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cdd2e462c9de83c/Documents/GitHub/0.0 Projects/Project 1/"/>
    </mc:Choice>
  </mc:AlternateContent>
  <xr:revisionPtr revIDLastSave="63" documentId="13_ncr:40009_{8E7C90E2-400D-48A0-B6DA-50F6F9EE2492}" xr6:coauthVersionLast="45" xr6:coauthVersionMax="45" xr10:uidLastSave="{DA3184E5-AA90-4BD7-AF2B-7AB5A7EFD786}"/>
  <bookViews>
    <workbookView xWindow="-98" yWindow="-98" windowWidth="28996" windowHeight="15796" xr2:uid="{00000000-000D-0000-FFFF-FFFF00000000}"/>
  </bookViews>
  <sheets>
    <sheet name="Sheet1" sheetId="2" r:id="rId1"/>
    <sheet name="NIH_Alcohol_Sales_Thru_Jun2020" sheetId="1" r:id="rId2"/>
  </sheets>
  <calcPr calcId="191029"/>
  <pivotCaches>
    <pivotCache cacheId="1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3" i="2" l="1"/>
  <c r="B12" i="2"/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</calcChain>
</file>

<file path=xl/sharedStrings.xml><?xml version="1.0" encoding="utf-8"?>
<sst xmlns="http://schemas.openxmlformats.org/spreadsheetml/2006/main" count="122" uniqueCount="25">
  <si>
    <t>Year</t>
  </si>
  <si>
    <t>Month</t>
  </si>
  <si>
    <t>FIPS</t>
  </si>
  <si>
    <t>Beverage</t>
  </si>
  <si>
    <t>Gallons</t>
  </si>
  <si>
    <t>Ethanol</t>
  </si>
  <si>
    <t>Population</t>
  </si>
  <si>
    <t>PerCapita</t>
  </si>
  <si>
    <t>PerCapita3yr</t>
  </si>
  <si>
    <t>PctChange</t>
  </si>
  <si>
    <t>Column1</t>
  </si>
  <si>
    <t>Column2</t>
  </si>
  <si>
    <t>Column3</t>
  </si>
  <si>
    <t>Column4</t>
  </si>
  <si>
    <t>Column5</t>
  </si>
  <si>
    <t>Column6</t>
  </si>
  <si>
    <t>Row Labels</t>
  </si>
  <si>
    <t>Column Labels</t>
  </si>
  <si>
    <t>Sum of PerCapita</t>
  </si>
  <si>
    <t>MISSING</t>
  </si>
  <si>
    <t>MIN</t>
  </si>
  <si>
    <t>MAX</t>
  </si>
  <si>
    <t>Sum of PctChange</t>
  </si>
  <si>
    <t>Average of PerCapita3yr</t>
  </si>
  <si>
    <t>Average of PerCapita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</si>
</sst>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%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0070C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9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164" fontId="0" fillId="0" borderId="0" xfId="0" applyNumberFormat="1"/>
    <xf numFmtId="43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8">
    <dxf>
      <numFmt numFmtId="35" formatCode="_(* #,##0.00_);_(* \(#,##0.00\);_(* &quot;-&quot;??_);_(@_)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strike val="0"/>
        <outline val="0"/>
        <shadow val="0"/>
        <u val="none"/>
        <vertAlign val="baseline"/>
        <sz val="11"/>
        <color rgb="FF0070C0"/>
        <name val="Calibri"/>
        <family val="2"/>
        <scheme val="minor"/>
      </font>
      <numFmt numFmtId="0" formatCode="General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[alcohol_data_check.xlsx]Sheet1!PivotTable2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bg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ln w="28575" cap="rnd">
            <a:solidFill>
              <a:srgbClr val="C00000"/>
            </a:solidFill>
            <a:round/>
          </a:ln>
          <a:effectLst/>
        </c:spPr>
        <c:marker>
          <c:symbol val="circle"/>
          <c:size val="5"/>
          <c:spPr>
            <a:solidFill>
              <a:srgbClr val="FF0000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Average of PerCapita3yr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Sheet1!$A$4:$A$9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Sheet1!$B$4:$B$9</c:f>
              <c:numCache>
                <c:formatCode>_(* #,##0.00_);_(* \(#,##0.00\);_(* "-"??_);_(@_)</c:formatCode>
                <c:ptCount val="6"/>
                <c:pt idx="0">
                  <c:v>5.8702272727272735E-2</c:v>
                </c:pt>
                <c:pt idx="1">
                  <c:v>5.6265909090909075E-2</c:v>
                </c:pt>
                <c:pt idx="2">
                  <c:v>6.4706818181818171E-2</c:v>
                </c:pt>
                <c:pt idx="3">
                  <c:v>6.6504545454545441E-2</c:v>
                </c:pt>
                <c:pt idx="4">
                  <c:v>7.3134146341463424E-2</c:v>
                </c:pt>
                <c:pt idx="5">
                  <c:v>7.7229729729729732E-2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E4-4C4A-A0FE-3FE234DDEA86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Average of PerCapita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Sheet1!$A$4:$A$9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Sheet1!$C$4:$C$9</c:f>
              <c:numCache>
                <c:formatCode>_(* #,##0.00_);_(* \(#,##0.00\);_(* "-"??_);_(@_)</c:formatCode>
                <c:ptCount val="6"/>
                <c:pt idx="0">
                  <c:v>6.2484090909090885E-2</c:v>
                </c:pt>
                <c:pt idx="1">
                  <c:v>5.9197727272727256E-2</c:v>
                </c:pt>
                <c:pt idx="2">
                  <c:v>6.7463636363636365E-2</c:v>
                </c:pt>
                <c:pt idx="3">
                  <c:v>6.7204545454545475E-2</c:v>
                </c:pt>
                <c:pt idx="4">
                  <c:v>7.1231707317073165E-2</c:v>
                </c:pt>
                <c:pt idx="5">
                  <c:v>7.8037837837837853E-2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E4-4C4A-A0FE-3FE234DDEA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25"/>
        <c:axId val="1080584255"/>
        <c:axId val="821760063"/>
      </c:barChart>
      <c:lineChart>
        <c:grouping val="standard"/>
        <c:varyColors val="0"/>
        <c:ser>
          <c:idx val="2"/>
          <c:order val="2"/>
          <c:tx>
            <c:strRef>
              <c:f>Sheet1!$D$3</c:f>
              <c:strCache>
                <c:ptCount val="1"/>
                <c:pt idx="0">
                  <c:v>Sum of PctChange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Sheet1!$A$4:$A$9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Sheet1!$D$4:$D$9</c:f>
              <c:numCache>
                <c:formatCode>0.0%</c:formatCode>
                <c:ptCount val="6"/>
                <c:pt idx="0">
                  <c:v>2.8456999999999999</c:v>
                </c:pt>
                <c:pt idx="1">
                  <c:v>1.9811999999999999</c:v>
                </c:pt>
                <c:pt idx="2">
                  <c:v>2.1831</c:v>
                </c:pt>
                <c:pt idx="3">
                  <c:v>0.93780000000000019</c:v>
                </c:pt>
                <c:pt idx="4">
                  <c:v>-0.35630000000000023</c:v>
                </c:pt>
                <c:pt idx="5">
                  <c:v>0.94589999999999985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B5E4-4C4A-A0FE-3FE234DDEA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6363359"/>
        <c:axId val="1096055151"/>
      </c:lineChart>
      <c:catAx>
        <c:axId val="1080584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760063"/>
        <c:crosses val="autoZero"/>
        <c:auto val="1"/>
        <c:lblAlgn val="ctr"/>
        <c:lblOffset val="100"/>
        <c:noMultiLvlLbl val="0"/>
      </c:catAx>
      <c:valAx>
        <c:axId val="821760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0584255"/>
        <c:crosses val="autoZero"/>
        <c:crossBetween val="between"/>
      </c:valAx>
      <c:valAx>
        <c:axId val="1096055151"/>
        <c:scaling>
          <c:orientation val="minMax"/>
          <c:min val="-0.5"/>
        </c:scaling>
        <c:delete val="0"/>
        <c:axPos val="r"/>
        <c:numFmt formatCode="0.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363359"/>
        <c:crosses val="max"/>
        <c:crossBetween val="between"/>
      </c:valAx>
      <c:catAx>
        <c:axId val="43636335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96055151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219076</xdr:colOff>
      <xdr:row>2</xdr:row>
      <xdr:rowOff>135729</xdr:rowOff>
    </xdr:from>
    <xdr:to>
      <xdr:col>12</xdr:col>
      <xdr:colOff>435766</xdr:colOff>
      <xdr:row>35</xdr:row>
      <xdr:rowOff>157161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53F597-AD27-4DAC-B29B-986F3C1EEC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iane Witt" refreshedDate="44123.515313888885" createdVersion="6" refreshedVersion="6" minRefreshableVersion="3" recordCount="1838" xr:uid="{00000000-000A-0000-FFFF-FFFF05000000}">
  <cacheSource type="worksheet">
    <worksheetSource name="Table1"/>
  </cacheSource>
  <cacheFields count="16">
    <cacheField name="Year" numFmtId="0">
      <sharedItems containsSemiMixedTypes="0" containsString="0" containsNumber="1" containsInteger="1" minValue="2017" maxValue="2020" count="4">
        <n v="2017"/>
        <n v="2018"/>
        <n v="2019"/>
        <n v="2020"/>
      </sharedItems>
    </cacheField>
    <cacheField name="Month" numFmtId="0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</cacheField>
    <cacheField name="FIPS" numFmtId="0">
      <sharedItems containsSemiMixedTypes="0" containsString="0" containsNumber="1" containsInteger="1" minValue="2" maxValue="55" count="16">
        <n v="2"/>
        <n v="5"/>
        <n v="8"/>
        <n v="9"/>
        <n v="12"/>
        <n v="17"/>
        <n v="20"/>
        <n v="21"/>
        <n v="22"/>
        <n v="25"/>
        <n v="29"/>
        <n v="38"/>
        <n v="48"/>
        <n v="51"/>
        <n v="55"/>
        <n v="41"/>
      </sharedItems>
    </cacheField>
    <cacheField name="Beverage" numFmtId="0">
      <sharedItems containsSemiMixedTypes="0" containsString="0" containsNumber="1" containsInteger="1" minValue="1" maxValue="3" count="3">
        <n v="1"/>
        <n v="2"/>
        <n v="3"/>
      </sharedItems>
    </cacheField>
    <cacheField name="Gallons" numFmtId="0">
      <sharedItems containsSemiMixedTypes="0" containsString="0" containsNumber="1" containsInteger="1" minValue="90482" maxValue="63190179"/>
    </cacheField>
    <cacheField name="Ethanol" numFmtId="0">
      <sharedItems containsSemiMixedTypes="0" containsString="0" containsNumber="1" containsInteger="1" minValue="11672" maxValue="2843558"/>
    </cacheField>
    <cacheField name="Population" numFmtId="0">
      <sharedItems containsSemiMixedTypes="0" containsString="0" containsNumber="1" containsInteger="1" minValue="589481" maxValue="23257363"/>
    </cacheField>
    <cacheField name="PerCapita" numFmtId="0">
      <sharedItems containsSemiMixedTypes="0" containsString="0" containsNumber="1" minValue="8.6E-3" maxValue="0.18160000000000001"/>
    </cacheField>
    <cacheField name="Column1" numFmtId="0">
      <sharedItems containsSemiMixedTypes="0" containsString="0" containsNumber="1" minValue="0.85970345733957254" maxValue="18.160002731365342"/>
    </cacheField>
    <cacheField name="Column2" numFmtId="0">
      <sharedItems containsNonDate="0" containsString="0" containsBlank="1"/>
    </cacheField>
    <cacheField name="Column3" numFmtId="0">
      <sharedItems containsNonDate="0" containsString="0" containsBlank="1"/>
    </cacheField>
    <cacheField name="Column4" numFmtId="0">
      <sharedItems containsNonDate="0" containsString="0" containsBlank="1"/>
    </cacheField>
    <cacheField name="Column5" numFmtId="0">
      <sharedItems containsNonDate="0" containsString="0" containsBlank="1"/>
    </cacheField>
    <cacheField name="Column6" numFmtId="0">
      <sharedItems containsNonDate="0" containsString="0" containsBlank="1"/>
    </cacheField>
    <cacheField name="PerCapita3yr" numFmtId="0">
      <sharedItems containsString="0" containsBlank="1" containsNumber="1" minValue="1.29E-2" maxValue="0.16639999999999999"/>
    </cacheField>
    <cacheField name="PctChange" numFmtId="0">
      <sharedItems containsString="0" containsBlank="1" containsNumber="1" minValue="-0.33579999999999999" maxValue="0.4853000000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38">
  <r>
    <x v="0"/>
    <x v="0"/>
    <x v="0"/>
    <x v="0"/>
    <n v="103645"/>
    <n v="42598"/>
    <n v="593378"/>
    <n v="7.1800000000000003E-2"/>
    <n v="7.1788977683702457"/>
    <m/>
    <m/>
    <m/>
    <m/>
    <m/>
    <m/>
    <m/>
  </r>
  <r>
    <x v="0"/>
    <x v="0"/>
    <x v="1"/>
    <x v="0"/>
    <n v="402885"/>
    <n v="165586"/>
    <n v="2455022"/>
    <n v="6.7400000000000002E-2"/>
    <n v="6.7447868084277856"/>
    <m/>
    <m/>
    <m/>
    <m/>
    <m/>
    <m/>
    <m/>
  </r>
  <r>
    <x v="0"/>
    <x v="0"/>
    <x v="2"/>
    <x v="0"/>
    <n v="733857"/>
    <n v="301615"/>
    <n v="4634346"/>
    <n v="6.5100000000000005E-2"/>
    <n v="6.5082538075491119"/>
    <m/>
    <m/>
    <m/>
    <m/>
    <m/>
    <m/>
    <m/>
  </r>
  <r>
    <x v="0"/>
    <x v="0"/>
    <x v="3"/>
    <x v="0"/>
    <n v="412100"/>
    <n v="169373"/>
    <n v="3015481"/>
    <n v="5.62E-2"/>
    <n v="5.6167821982628974"/>
    <m/>
    <m/>
    <m/>
    <m/>
    <m/>
    <m/>
    <m/>
  </r>
  <r>
    <x v="0"/>
    <x v="0"/>
    <x v="4"/>
    <x v="0"/>
    <n v="2770686"/>
    <n v="1138752"/>
    <n v="17722275"/>
    <n v="6.4299999999999996E-2"/>
    <n v="6.4255407389852595"/>
    <m/>
    <m/>
    <m/>
    <m/>
    <m/>
    <m/>
    <m/>
  </r>
  <r>
    <x v="0"/>
    <x v="0"/>
    <x v="5"/>
    <x v="0"/>
    <n v="1044642"/>
    <n v="429348"/>
    <n v="10556100"/>
    <n v="4.07E-2"/>
    <n v="4.0672975814931647"/>
    <m/>
    <m/>
    <m/>
    <m/>
    <m/>
    <m/>
    <m/>
  </r>
  <r>
    <x v="0"/>
    <x v="0"/>
    <x v="6"/>
    <x v="0"/>
    <n v="389012"/>
    <n v="159884"/>
    <n v="2356231"/>
    <n v="6.7900000000000002E-2"/>
    <n v="6.785582568092857"/>
    <m/>
    <m/>
    <m/>
    <m/>
    <m/>
    <m/>
    <m/>
  </r>
  <r>
    <x v="0"/>
    <x v="0"/>
    <x v="7"/>
    <x v="0"/>
    <n v="779156"/>
    <n v="320233"/>
    <n v="3670568"/>
    <n v="8.72E-2"/>
    <n v="8.7243445701046802"/>
    <m/>
    <m/>
    <m/>
    <m/>
    <m/>
    <m/>
    <m/>
  </r>
  <r>
    <x v="0"/>
    <x v="0"/>
    <x v="8"/>
    <x v="0"/>
    <n v="633111"/>
    <n v="260209"/>
    <n v="3807282"/>
    <n v="6.83E-2"/>
    <n v="6.8345081872054649"/>
    <m/>
    <m/>
    <m/>
    <m/>
    <m/>
    <m/>
    <m/>
  </r>
  <r>
    <x v="0"/>
    <x v="0"/>
    <x v="9"/>
    <x v="0"/>
    <n v="520076"/>
    <n v="213751"/>
    <n v="5815595"/>
    <n v="3.6799999999999999E-2"/>
    <n v="3.6754794651278155"/>
    <m/>
    <m/>
    <m/>
    <m/>
    <m/>
    <m/>
    <m/>
  </r>
  <r>
    <x v="0"/>
    <x v="0"/>
    <x v="10"/>
    <x v="0"/>
    <n v="633870"/>
    <n v="260521"/>
    <n v="5037634"/>
    <n v="5.1700000000000003E-2"/>
    <n v="5.1714951900038786"/>
    <m/>
    <m/>
    <m/>
    <m/>
    <m/>
    <m/>
    <m/>
  </r>
  <r>
    <x v="0"/>
    <x v="0"/>
    <x v="11"/>
    <x v="0"/>
    <n v="123893"/>
    <n v="50920"/>
    <n v="613251"/>
    <n v="8.3000000000000004E-2"/>
    <n v="8.3032885392767408"/>
    <m/>
    <m/>
    <m/>
    <m/>
    <m/>
    <m/>
    <m/>
  </r>
  <r>
    <x v="0"/>
    <x v="0"/>
    <x v="12"/>
    <x v="0"/>
    <n v="4141099"/>
    <n v="1701992"/>
    <n v="22572383"/>
    <n v="7.5399999999999995E-2"/>
    <n v="7.5401520521780983"/>
    <m/>
    <m/>
    <m/>
    <m/>
    <m/>
    <m/>
    <m/>
  </r>
  <r>
    <x v="0"/>
    <x v="0"/>
    <x v="13"/>
    <x v="0"/>
    <n v="807880"/>
    <n v="332039"/>
    <n v="7015247"/>
    <n v="4.7300000000000002E-2"/>
    <n v="4.7331049070688458"/>
    <m/>
    <m/>
    <m/>
    <m/>
    <m/>
    <m/>
    <m/>
  </r>
  <r>
    <x v="0"/>
    <x v="0"/>
    <x v="14"/>
    <x v="0"/>
    <n v="1387718"/>
    <n v="570352"/>
    <n v="4805415"/>
    <n v="0.1187"/>
    <n v="11.868943681242932"/>
    <m/>
    <m/>
    <m/>
    <m/>
    <m/>
    <m/>
    <m/>
  </r>
  <r>
    <x v="0"/>
    <x v="0"/>
    <x v="0"/>
    <x v="1"/>
    <n v="140499"/>
    <n v="18124"/>
    <n v="593378"/>
    <n v="3.0499999999999999E-2"/>
    <n v="3.0543768053416205"/>
    <m/>
    <m/>
    <m/>
    <m/>
    <m/>
    <m/>
    <m/>
  </r>
  <r>
    <x v="0"/>
    <x v="0"/>
    <x v="1"/>
    <x v="1"/>
    <n v="451444"/>
    <n v="58236"/>
    <n v="2455022"/>
    <n v="2.3699999999999999E-2"/>
    <n v="2.3721172356092937"/>
    <m/>
    <m/>
    <m/>
    <m/>
    <m/>
    <m/>
    <m/>
  </r>
  <r>
    <x v="0"/>
    <x v="0"/>
    <x v="2"/>
    <x v="1"/>
    <n v="1146987"/>
    <n v="147961"/>
    <n v="4634346"/>
    <n v="3.1899999999999998E-2"/>
    <n v="3.1927050764012872"/>
    <m/>
    <m/>
    <m/>
    <m/>
    <m/>
    <m/>
    <m/>
  </r>
  <r>
    <x v="0"/>
    <x v="0"/>
    <x v="3"/>
    <x v="1"/>
    <n v="794732"/>
    <n v="102520"/>
    <n v="3015481"/>
    <n v="3.4000000000000002E-2"/>
    <n v="3.3997892873475246"/>
    <m/>
    <m/>
    <m/>
    <m/>
    <m/>
    <m/>
    <m/>
  </r>
  <r>
    <x v="0"/>
    <x v="0"/>
    <x v="4"/>
    <x v="1"/>
    <n v="5705956"/>
    <n v="736068"/>
    <n v="17722275"/>
    <n v="4.1500000000000002E-2"/>
    <n v="4.1533493865770623"/>
    <m/>
    <m/>
    <m/>
    <m/>
    <m/>
    <m/>
    <m/>
  </r>
  <r>
    <x v="0"/>
    <x v="0"/>
    <x v="5"/>
    <x v="1"/>
    <n v="2113935"/>
    <n v="272698"/>
    <n v="10556100"/>
    <n v="2.58E-2"/>
    <n v="2.5833214918388423"/>
    <m/>
    <m/>
    <m/>
    <m/>
    <m/>
    <m/>
    <m/>
  </r>
  <r>
    <x v="0"/>
    <x v="0"/>
    <x v="7"/>
    <x v="1"/>
    <n v="736522"/>
    <n v="95011"/>
    <n v="3670568"/>
    <n v="2.5899999999999999E-2"/>
    <n v="2.5884549748158867"/>
    <m/>
    <m/>
    <m/>
    <m/>
    <m/>
    <m/>
    <m/>
  </r>
  <r>
    <x v="0"/>
    <x v="0"/>
    <x v="8"/>
    <x v="1"/>
    <n v="691735"/>
    <n v="89234"/>
    <n v="3807282"/>
    <n v="2.3400000000000001E-2"/>
    <n v="2.3437717510812175"/>
    <m/>
    <m/>
    <m/>
    <m/>
    <m/>
    <m/>
    <m/>
  </r>
  <r>
    <x v="0"/>
    <x v="0"/>
    <x v="9"/>
    <x v="1"/>
    <n v="1342858"/>
    <n v="173229"/>
    <n v="5815595"/>
    <n v="2.98E-2"/>
    <n v="2.9786977944647108"/>
    <m/>
    <m/>
    <m/>
    <m/>
    <m/>
    <m/>
    <m/>
  </r>
  <r>
    <x v="0"/>
    <x v="0"/>
    <x v="10"/>
    <x v="1"/>
    <n v="972384"/>
    <n v="125437"/>
    <n v="5037634"/>
    <n v="2.4899999999999999E-2"/>
    <n v="2.489998280939028"/>
    <m/>
    <m/>
    <m/>
    <m/>
    <m/>
    <m/>
    <m/>
  </r>
  <r>
    <x v="0"/>
    <x v="0"/>
    <x v="11"/>
    <x v="1"/>
    <n v="96753"/>
    <n v="12481"/>
    <n v="613251"/>
    <n v="2.0400000000000001E-2"/>
    <n v="2.0352188581836801"/>
    <m/>
    <m/>
    <m/>
    <m/>
    <m/>
    <m/>
    <m/>
  </r>
  <r>
    <x v="0"/>
    <x v="0"/>
    <x v="15"/>
    <x v="1"/>
    <n v="1476304"/>
    <n v="190443"/>
    <n v="3468412"/>
    <n v="5.4899999999999997E-2"/>
    <n v="5.4907836785249273"/>
    <m/>
    <m/>
    <m/>
    <m/>
    <m/>
    <m/>
    <m/>
  </r>
  <r>
    <x v="0"/>
    <x v="0"/>
    <x v="12"/>
    <x v="1"/>
    <n v="6021965"/>
    <n v="776833"/>
    <n v="22572383"/>
    <n v="3.44E-2"/>
    <n v="3.4415196658677996"/>
    <m/>
    <m/>
    <m/>
    <m/>
    <m/>
    <m/>
    <m/>
  </r>
  <r>
    <x v="0"/>
    <x v="0"/>
    <x v="13"/>
    <x v="1"/>
    <n v="1879813"/>
    <n v="242496"/>
    <n v="7015247"/>
    <n v="3.4599999999999999E-2"/>
    <n v="3.456699386350901"/>
    <m/>
    <m/>
    <m/>
    <m/>
    <m/>
    <m/>
    <m/>
  </r>
  <r>
    <x v="0"/>
    <x v="0"/>
    <x v="14"/>
    <x v="1"/>
    <n v="1277174"/>
    <n v="164756"/>
    <n v="4805415"/>
    <n v="3.4299999999999997E-2"/>
    <n v="3.4285488350121684"/>
    <m/>
    <m/>
    <m/>
    <m/>
    <m/>
    <m/>
    <m/>
  </r>
  <r>
    <x v="0"/>
    <x v="0"/>
    <x v="0"/>
    <x v="2"/>
    <n v="787407"/>
    <n v="35433"/>
    <n v="593378"/>
    <n v="5.9700000000000003E-2"/>
    <n v="5.9714043998934905"/>
    <m/>
    <m/>
    <m/>
    <m/>
    <m/>
    <m/>
    <m/>
  </r>
  <r>
    <x v="0"/>
    <x v="0"/>
    <x v="1"/>
    <x v="2"/>
    <n v="3400200"/>
    <n v="153009"/>
    <n v="2455022"/>
    <n v="6.2300000000000001E-2"/>
    <n v="6.2324899736132711"/>
    <m/>
    <m/>
    <m/>
    <m/>
    <m/>
    <m/>
    <m/>
  </r>
  <r>
    <x v="0"/>
    <x v="0"/>
    <x v="2"/>
    <x v="2"/>
    <n v="8181014"/>
    <n v="368146"/>
    <n v="4634346"/>
    <n v="7.9399999999999998E-2"/>
    <n v="7.9438609029192033"/>
    <m/>
    <m/>
    <m/>
    <m/>
    <m/>
    <m/>
    <m/>
  </r>
  <r>
    <x v="0"/>
    <x v="0"/>
    <x v="3"/>
    <x v="2"/>
    <n v="3450020"/>
    <n v="155251"/>
    <n v="3015481"/>
    <n v="5.1499999999999997E-2"/>
    <n v="5.1484655350174648"/>
    <m/>
    <m/>
    <m/>
    <m/>
    <m/>
    <m/>
    <m/>
  </r>
  <r>
    <x v="0"/>
    <x v="0"/>
    <x v="4"/>
    <x v="2"/>
    <n v="30220321"/>
    <n v="1359914"/>
    <n v="17722275"/>
    <n v="7.6700000000000004E-2"/>
    <n v="7.6734730727290934"/>
    <m/>
    <m/>
    <m/>
    <m/>
    <m/>
    <m/>
    <m/>
  </r>
  <r>
    <x v="0"/>
    <x v="0"/>
    <x v="5"/>
    <x v="2"/>
    <n v="15922784"/>
    <n v="716525"/>
    <n v="10556100"/>
    <n v="6.7900000000000002E-2"/>
    <n v="6.7877814723240588"/>
    <m/>
    <m/>
    <m/>
    <m/>
    <m/>
    <m/>
    <m/>
  </r>
  <r>
    <x v="0"/>
    <x v="0"/>
    <x v="6"/>
    <x v="2"/>
    <n v="4174028"/>
    <n v="187831"/>
    <n v="2356231"/>
    <n v="7.9699999999999993E-2"/>
    <n v="7.9716717079097927"/>
    <m/>
    <m/>
    <m/>
    <m/>
    <m/>
    <m/>
    <m/>
  </r>
  <r>
    <x v="0"/>
    <x v="0"/>
    <x v="7"/>
    <x v="2"/>
    <n v="5959564"/>
    <n v="268180"/>
    <n v="3670568"/>
    <n v="7.3099999999999998E-2"/>
    <n v="7.306226175349428"/>
    <m/>
    <m/>
    <m/>
    <m/>
    <m/>
    <m/>
    <m/>
  </r>
  <r>
    <x v="0"/>
    <x v="0"/>
    <x v="9"/>
    <x v="2"/>
    <n v="8185604"/>
    <n v="368352"/>
    <n v="5815595"/>
    <n v="6.3299999999999995E-2"/>
    <n v="6.3338660962463864"/>
    <m/>
    <m/>
    <m/>
    <m/>
    <m/>
    <m/>
    <m/>
  </r>
  <r>
    <x v="0"/>
    <x v="0"/>
    <x v="10"/>
    <x v="2"/>
    <n v="9474397"/>
    <n v="426348"/>
    <n v="5037634"/>
    <n v="8.4599999999999995E-2"/>
    <n v="8.4632587440850209"/>
    <m/>
    <m/>
    <m/>
    <m/>
    <m/>
    <m/>
    <m/>
  </r>
  <r>
    <x v="0"/>
    <x v="0"/>
    <x v="11"/>
    <x v="2"/>
    <n v="1480113"/>
    <n v="66605"/>
    <n v="613251"/>
    <n v="0.1086"/>
    <n v="10.860968836577518"/>
    <m/>
    <m/>
    <m/>
    <m/>
    <m/>
    <m/>
    <m/>
  </r>
  <r>
    <x v="0"/>
    <x v="0"/>
    <x v="15"/>
    <x v="2"/>
    <n v="6073741"/>
    <n v="273318"/>
    <n v="3468412"/>
    <n v="7.8799999999999995E-2"/>
    <n v="7.880205696439754"/>
    <m/>
    <m/>
    <m/>
    <m/>
    <m/>
    <m/>
    <m/>
  </r>
  <r>
    <x v="0"/>
    <x v="0"/>
    <x v="12"/>
    <x v="2"/>
    <n v="52609593"/>
    <n v="2367432"/>
    <n v="22572383"/>
    <n v="0.10489999999999999"/>
    <n v="10.4881792941401"/>
    <m/>
    <m/>
    <m/>
    <m/>
    <m/>
    <m/>
    <m/>
  </r>
  <r>
    <x v="0"/>
    <x v="0"/>
    <x v="13"/>
    <x v="2"/>
    <n v="10272274"/>
    <n v="462252"/>
    <n v="7015247"/>
    <n v="6.59E-2"/>
    <n v="6.5892476772378794"/>
    <m/>
    <m/>
    <m/>
    <m/>
    <m/>
    <m/>
    <m/>
  </r>
  <r>
    <x v="0"/>
    <x v="1"/>
    <x v="0"/>
    <x v="0"/>
    <n v="120929"/>
    <n v="49702"/>
    <n v="593378"/>
    <n v="8.3799999999999999E-2"/>
    <n v="8.3761110118676463"/>
    <m/>
    <m/>
    <m/>
    <m/>
    <m/>
    <m/>
    <m/>
  </r>
  <r>
    <x v="0"/>
    <x v="1"/>
    <x v="1"/>
    <x v="0"/>
    <n v="257696"/>
    <n v="105913"/>
    <n v="2455022"/>
    <n v="4.3099999999999999E-2"/>
    <n v="4.314136492463204"/>
    <m/>
    <m/>
    <m/>
    <m/>
    <m/>
    <m/>
    <m/>
  </r>
  <r>
    <x v="0"/>
    <x v="1"/>
    <x v="2"/>
    <x v="0"/>
    <n v="929497"/>
    <n v="382023"/>
    <n v="4634346"/>
    <n v="8.2400000000000001E-2"/>
    <n v="8.2432990544944218"/>
    <m/>
    <m/>
    <m/>
    <m/>
    <m/>
    <m/>
    <m/>
  </r>
  <r>
    <x v="0"/>
    <x v="1"/>
    <x v="3"/>
    <x v="0"/>
    <n v="577939"/>
    <n v="237533"/>
    <n v="3015481"/>
    <n v="7.8799999999999995E-2"/>
    <n v="7.8771181115052631"/>
    <m/>
    <m/>
    <m/>
    <m/>
    <m/>
    <m/>
    <m/>
  </r>
  <r>
    <x v="0"/>
    <x v="1"/>
    <x v="4"/>
    <x v="0"/>
    <n v="3423792"/>
    <n v="1407178"/>
    <n v="17722275"/>
    <n v="7.9399999999999998E-2"/>
    <n v="7.9401656954313147"/>
    <m/>
    <m/>
    <m/>
    <m/>
    <m/>
    <m/>
    <m/>
  </r>
  <r>
    <x v="0"/>
    <x v="1"/>
    <x v="5"/>
    <x v="0"/>
    <n v="1419199"/>
    <n v="583291"/>
    <n v="10556100"/>
    <n v="5.5300000000000002E-2"/>
    <n v="5.525629730677049"/>
    <m/>
    <m/>
    <m/>
    <m/>
    <m/>
    <m/>
    <m/>
  </r>
  <r>
    <x v="0"/>
    <x v="1"/>
    <x v="6"/>
    <x v="0"/>
    <n v="322364"/>
    <n v="132492"/>
    <n v="2356231"/>
    <n v="5.62E-2"/>
    <n v="5.6230479948697729"/>
    <m/>
    <m/>
    <m/>
    <m/>
    <m/>
    <m/>
    <m/>
  </r>
  <r>
    <x v="0"/>
    <x v="1"/>
    <x v="7"/>
    <x v="0"/>
    <n v="262904"/>
    <n v="108053"/>
    <n v="3670568"/>
    <n v="2.9399999999999999E-2"/>
    <n v="2.9437678310277864"/>
    <m/>
    <m/>
    <m/>
    <m/>
    <m/>
    <m/>
    <m/>
  </r>
  <r>
    <x v="0"/>
    <x v="1"/>
    <x v="8"/>
    <x v="0"/>
    <n v="700315"/>
    <n v="287829"/>
    <n v="3807282"/>
    <n v="7.5600000000000001E-2"/>
    <n v="7.5599600975183865"/>
    <m/>
    <m/>
    <m/>
    <m/>
    <m/>
    <m/>
    <m/>
  </r>
  <r>
    <x v="0"/>
    <x v="1"/>
    <x v="9"/>
    <x v="0"/>
    <n v="812741"/>
    <n v="334037"/>
    <n v="5815595"/>
    <n v="5.74E-2"/>
    <n v="5.7438146913600416"/>
    <m/>
    <m/>
    <m/>
    <m/>
    <m/>
    <m/>
    <m/>
  </r>
  <r>
    <x v="0"/>
    <x v="1"/>
    <x v="10"/>
    <x v="0"/>
    <n v="956038"/>
    <n v="392932"/>
    <n v="5037634"/>
    <n v="7.8E-2"/>
    <n v="7.7999314757681875"/>
    <m/>
    <m/>
    <m/>
    <m/>
    <m/>
    <m/>
    <m/>
  </r>
  <r>
    <x v="0"/>
    <x v="1"/>
    <x v="11"/>
    <x v="0"/>
    <n v="137002"/>
    <n v="56308"/>
    <n v="613251"/>
    <n v="9.1800000000000007E-2"/>
    <n v="9.1818847421365799"/>
    <m/>
    <m/>
    <m/>
    <m/>
    <m/>
    <m/>
    <m/>
  </r>
  <r>
    <x v="0"/>
    <x v="1"/>
    <x v="12"/>
    <x v="0"/>
    <n v="2965700"/>
    <n v="1218903"/>
    <n v="22572383"/>
    <n v="5.3999999999999999E-2"/>
    <n v="5.3999748276466866"/>
    <m/>
    <m/>
    <m/>
    <m/>
    <m/>
    <m/>
    <m/>
  </r>
  <r>
    <x v="0"/>
    <x v="1"/>
    <x v="13"/>
    <x v="0"/>
    <n v="830462"/>
    <n v="341320"/>
    <n v="7015247"/>
    <n v="4.87E-2"/>
    <n v="4.8654024583881368"/>
    <m/>
    <m/>
    <m/>
    <m/>
    <m/>
    <m/>
    <m/>
  </r>
  <r>
    <x v="0"/>
    <x v="1"/>
    <x v="14"/>
    <x v="0"/>
    <n v="889002"/>
    <n v="365380"/>
    <n v="4805415"/>
    <n v="7.5999999999999998E-2"/>
    <n v="7.60350562854613"/>
    <m/>
    <m/>
    <m/>
    <m/>
    <m/>
    <m/>
    <m/>
  </r>
  <r>
    <x v="0"/>
    <x v="1"/>
    <x v="0"/>
    <x v="1"/>
    <n v="163072"/>
    <n v="21036"/>
    <n v="593378"/>
    <n v="3.5499999999999997E-2"/>
    <n v="3.5451263781265903"/>
    <m/>
    <m/>
    <m/>
    <m/>
    <m/>
    <m/>
    <m/>
  </r>
  <r>
    <x v="0"/>
    <x v="1"/>
    <x v="1"/>
    <x v="1"/>
    <n v="310160"/>
    <n v="40011"/>
    <n v="2455022"/>
    <n v="1.6299999999999999E-2"/>
    <n v="1.6297613626273002"/>
    <m/>
    <m/>
    <m/>
    <m/>
    <m/>
    <m/>
    <m/>
  </r>
  <r>
    <x v="0"/>
    <x v="1"/>
    <x v="2"/>
    <x v="1"/>
    <n v="1482717"/>
    <n v="191270"/>
    <n v="4634346"/>
    <n v="4.1300000000000003E-2"/>
    <n v="4.1272274448217718"/>
    <m/>
    <m/>
    <m/>
    <m/>
    <m/>
    <m/>
    <m/>
  </r>
  <r>
    <x v="0"/>
    <x v="1"/>
    <x v="3"/>
    <x v="1"/>
    <n v="1023038"/>
    <n v="131972"/>
    <n v="3015481"/>
    <n v="4.3799999999999999E-2"/>
    <n v="4.3764825578406894"/>
    <m/>
    <m/>
    <m/>
    <m/>
    <m/>
    <m/>
    <m/>
  </r>
  <r>
    <x v="0"/>
    <x v="1"/>
    <x v="4"/>
    <x v="1"/>
    <n v="6360162"/>
    <n v="820461"/>
    <n v="17722275"/>
    <n v="4.6300000000000001E-2"/>
    <n v="4.6295467145160538"/>
    <m/>
    <m/>
    <m/>
    <m/>
    <m/>
    <m/>
    <m/>
  </r>
  <r>
    <x v="0"/>
    <x v="1"/>
    <x v="5"/>
    <x v="1"/>
    <n v="2586424"/>
    <n v="333649"/>
    <n v="10556100"/>
    <n v="3.1600000000000003E-2"/>
    <n v="3.1607222364320156"/>
    <m/>
    <m/>
    <m/>
    <m/>
    <m/>
    <m/>
    <m/>
  </r>
  <r>
    <x v="0"/>
    <x v="1"/>
    <x v="7"/>
    <x v="1"/>
    <n v="244620"/>
    <n v="31556"/>
    <n v="3670568"/>
    <n v="8.6E-3"/>
    <n v="0.85970345733957254"/>
    <m/>
    <m/>
    <m/>
    <m/>
    <m/>
    <m/>
    <m/>
  </r>
  <r>
    <x v="0"/>
    <x v="1"/>
    <x v="8"/>
    <x v="1"/>
    <n v="717754"/>
    <n v="92590"/>
    <n v="3807282"/>
    <n v="2.4299999999999999E-2"/>
    <n v="2.4319186233118533"/>
    <m/>
    <m/>
    <m/>
    <m/>
    <m/>
    <m/>
    <m/>
  </r>
  <r>
    <x v="0"/>
    <x v="1"/>
    <x v="9"/>
    <x v="1"/>
    <n v="1962634"/>
    <n v="253180"/>
    <n v="5815595"/>
    <n v="4.3499999999999997E-2"/>
    <n v="4.3534668421717813"/>
    <m/>
    <m/>
    <m/>
    <m/>
    <m/>
    <m/>
    <m/>
  </r>
  <r>
    <x v="0"/>
    <x v="1"/>
    <x v="10"/>
    <x v="1"/>
    <n v="1312305"/>
    <n v="169287"/>
    <n v="5037634"/>
    <n v="3.3599999999999998E-2"/>
    <n v="3.3604465906018581"/>
    <m/>
    <m/>
    <m/>
    <m/>
    <m/>
    <m/>
    <m/>
  </r>
  <r>
    <x v="0"/>
    <x v="1"/>
    <x v="11"/>
    <x v="1"/>
    <n v="106924"/>
    <n v="13793"/>
    <n v="613251"/>
    <n v="2.2499999999999999E-2"/>
    <n v="2.2491606210181474"/>
    <m/>
    <m/>
    <m/>
    <m/>
    <m/>
    <m/>
    <m/>
  </r>
  <r>
    <x v="0"/>
    <x v="1"/>
    <x v="15"/>
    <x v="1"/>
    <n v="1085695"/>
    <n v="140055"/>
    <n v="3468412"/>
    <n v="4.0399999999999998E-2"/>
    <n v="4.0380150916327127"/>
    <m/>
    <m/>
    <m/>
    <m/>
    <m/>
    <m/>
    <m/>
  </r>
  <r>
    <x v="0"/>
    <x v="1"/>
    <x v="12"/>
    <x v="1"/>
    <n v="5353402"/>
    <n v="690589"/>
    <n v="22572383"/>
    <n v="3.0599999999999999E-2"/>
    <n v="3.0594421510568912"/>
    <m/>
    <m/>
    <m/>
    <m/>
    <m/>
    <m/>
    <m/>
  </r>
  <r>
    <x v="0"/>
    <x v="1"/>
    <x v="13"/>
    <x v="1"/>
    <n v="1903575"/>
    <n v="245561"/>
    <n v="7015247"/>
    <n v="3.5000000000000003E-2"/>
    <n v="3.5003899363771511"/>
    <m/>
    <m/>
    <m/>
    <m/>
    <m/>
    <m/>
    <m/>
  </r>
  <r>
    <x v="0"/>
    <x v="1"/>
    <x v="14"/>
    <x v="1"/>
    <n v="1006746"/>
    <n v="129870"/>
    <n v="4805415"/>
    <n v="2.7E-2"/>
    <n v="2.7025761562737038"/>
    <m/>
    <m/>
    <m/>
    <m/>
    <m/>
    <m/>
    <m/>
  </r>
  <r>
    <x v="0"/>
    <x v="1"/>
    <x v="0"/>
    <x v="2"/>
    <n v="845710"/>
    <n v="38057"/>
    <n v="593378"/>
    <n v="6.4100000000000004E-2"/>
    <n v="6.4136183006447824"/>
    <m/>
    <m/>
    <m/>
    <m/>
    <m/>
    <m/>
    <m/>
  </r>
  <r>
    <x v="0"/>
    <x v="1"/>
    <x v="1"/>
    <x v="2"/>
    <n v="3528088"/>
    <n v="158764"/>
    <n v="2455022"/>
    <n v="6.4699999999999994E-2"/>
    <n v="6.466907424862181"/>
    <m/>
    <m/>
    <m/>
    <m/>
    <m/>
    <m/>
    <m/>
  </r>
  <r>
    <x v="0"/>
    <x v="1"/>
    <x v="2"/>
    <x v="2"/>
    <n v="7969597"/>
    <n v="358632"/>
    <n v="4634346"/>
    <n v="7.7399999999999997E-2"/>
    <n v="7.738567642554095"/>
    <m/>
    <m/>
    <m/>
    <m/>
    <m/>
    <m/>
    <m/>
  </r>
  <r>
    <x v="0"/>
    <x v="1"/>
    <x v="3"/>
    <x v="2"/>
    <n v="3559873"/>
    <n v="160194"/>
    <n v="3015481"/>
    <n v="5.3100000000000001E-2"/>
    <n v="5.3123863158149565"/>
    <m/>
    <m/>
    <m/>
    <m/>
    <m/>
    <m/>
    <m/>
  </r>
  <r>
    <x v="0"/>
    <x v="1"/>
    <x v="4"/>
    <x v="2"/>
    <n v="31736910"/>
    <n v="1428161"/>
    <n v="17722275"/>
    <n v="8.0600000000000005E-2"/>
    <n v="8.0585647158731035"/>
    <m/>
    <m/>
    <m/>
    <m/>
    <m/>
    <m/>
    <m/>
  </r>
  <r>
    <x v="0"/>
    <x v="1"/>
    <x v="5"/>
    <x v="2"/>
    <n v="16802205"/>
    <n v="756099"/>
    <n v="10556100"/>
    <n v="7.1599999999999997E-2"/>
    <n v="7.1626737147241881"/>
    <m/>
    <m/>
    <m/>
    <m/>
    <m/>
    <m/>
    <m/>
  </r>
  <r>
    <x v="0"/>
    <x v="1"/>
    <x v="6"/>
    <x v="2"/>
    <n v="3870683"/>
    <n v="174181"/>
    <n v="2356231"/>
    <n v="7.3899999999999993E-2"/>
    <n v="7.3923566916826067"/>
    <m/>
    <m/>
    <m/>
    <m/>
    <m/>
    <m/>
    <m/>
  </r>
  <r>
    <x v="0"/>
    <x v="1"/>
    <x v="7"/>
    <x v="2"/>
    <n v="4533440"/>
    <n v="204005"/>
    <n v="3670568"/>
    <n v="5.5599999999999997E-2"/>
    <n v="5.5578591651210392"/>
    <m/>
    <m/>
    <m/>
    <m/>
    <m/>
    <m/>
    <m/>
  </r>
  <r>
    <x v="0"/>
    <x v="1"/>
    <x v="9"/>
    <x v="2"/>
    <n v="7809330"/>
    <n v="351420"/>
    <n v="5815595"/>
    <n v="6.0400000000000002E-2"/>
    <n v="6.0427178990283883"/>
    <m/>
    <m/>
    <m/>
    <m/>
    <m/>
    <m/>
    <m/>
  </r>
  <r>
    <x v="0"/>
    <x v="1"/>
    <x v="10"/>
    <x v="2"/>
    <n v="9010164"/>
    <n v="405457"/>
    <n v="5037634"/>
    <n v="8.0500000000000002E-2"/>
    <n v="8.0485600978554608"/>
    <m/>
    <m/>
    <m/>
    <m/>
    <m/>
    <m/>
    <m/>
  </r>
  <r>
    <x v="0"/>
    <x v="1"/>
    <x v="11"/>
    <x v="2"/>
    <n v="1495247"/>
    <n v="67286"/>
    <n v="613251"/>
    <n v="0.10970000000000001"/>
    <n v="10.972016352195105"/>
    <m/>
    <m/>
    <m/>
    <m/>
    <m/>
    <m/>
    <m/>
  </r>
  <r>
    <x v="0"/>
    <x v="1"/>
    <x v="15"/>
    <x v="2"/>
    <n v="6561339"/>
    <n v="295260"/>
    <n v="3468412"/>
    <n v="8.5099999999999995E-2"/>
    <n v="8.5128295023774569"/>
    <m/>
    <m/>
    <m/>
    <m/>
    <m/>
    <m/>
    <m/>
  </r>
  <r>
    <x v="0"/>
    <x v="1"/>
    <x v="12"/>
    <x v="2"/>
    <n v="40292159"/>
    <n v="1813147"/>
    <n v="22572383"/>
    <n v="8.0299999999999996E-2"/>
    <n v="8.0325900902886502"/>
    <m/>
    <m/>
    <m/>
    <m/>
    <m/>
    <m/>
    <m/>
  </r>
  <r>
    <x v="0"/>
    <x v="1"/>
    <x v="13"/>
    <x v="2"/>
    <n v="10261713"/>
    <n v="461777"/>
    <n v="7015247"/>
    <n v="6.5799999999999997E-2"/>
    <n v="6.5824767110837286"/>
    <m/>
    <m/>
    <m/>
    <m/>
    <m/>
    <m/>
    <m/>
  </r>
  <r>
    <x v="0"/>
    <x v="2"/>
    <x v="0"/>
    <x v="0"/>
    <n v="141033"/>
    <n v="57964"/>
    <n v="593378"/>
    <n v="9.7699999999999995E-2"/>
    <n v="9.7684781033337948"/>
    <m/>
    <m/>
    <m/>
    <m/>
    <m/>
    <m/>
    <m/>
  </r>
  <r>
    <x v="0"/>
    <x v="2"/>
    <x v="1"/>
    <x v="0"/>
    <n v="289006"/>
    <n v="118781"/>
    <n v="2455022"/>
    <n v="4.8399999999999999E-2"/>
    <n v="4.8382865815459084"/>
    <m/>
    <m/>
    <m/>
    <m/>
    <m/>
    <m/>
    <m/>
  </r>
  <r>
    <x v="0"/>
    <x v="2"/>
    <x v="2"/>
    <x v="0"/>
    <n v="1154429"/>
    <n v="474470"/>
    <n v="4634346"/>
    <n v="0.1024"/>
    <n v="10.23812205648866"/>
    <m/>
    <m/>
    <m/>
    <m/>
    <m/>
    <m/>
    <m/>
  </r>
  <r>
    <x v="0"/>
    <x v="2"/>
    <x v="3"/>
    <x v="0"/>
    <n v="581433"/>
    <n v="238969"/>
    <n v="3015481"/>
    <n v="7.9200000000000007E-2"/>
    <n v="7.924739038315944"/>
    <m/>
    <m/>
    <m/>
    <m/>
    <m/>
    <m/>
    <m/>
  </r>
  <r>
    <x v="0"/>
    <x v="2"/>
    <x v="4"/>
    <x v="0"/>
    <n v="4217222"/>
    <n v="1733278"/>
    <n v="17722275"/>
    <n v="9.7799999999999998E-2"/>
    <n v="9.7802229115618609"/>
    <m/>
    <m/>
    <m/>
    <m/>
    <m/>
    <m/>
    <m/>
  </r>
  <r>
    <x v="0"/>
    <x v="2"/>
    <x v="5"/>
    <x v="0"/>
    <n v="1767023"/>
    <n v="726247"/>
    <n v="10556100"/>
    <n v="6.88E-2"/>
    <n v="6.8798798798798799"/>
    <m/>
    <m/>
    <m/>
    <m/>
    <m/>
    <m/>
    <m/>
  </r>
  <r>
    <x v="0"/>
    <x v="2"/>
    <x v="6"/>
    <x v="0"/>
    <n v="345188"/>
    <n v="141872"/>
    <n v="2356231"/>
    <n v="6.0199999999999997E-2"/>
    <n v="6.0211413906361466"/>
    <m/>
    <m/>
    <m/>
    <m/>
    <m/>
    <m/>
    <m/>
  </r>
  <r>
    <x v="0"/>
    <x v="2"/>
    <x v="7"/>
    <x v="0"/>
    <n v="681101"/>
    <n v="279932"/>
    <n v="3670568"/>
    <n v="7.6300000000000007E-2"/>
    <n v="7.6263946070471933"/>
    <m/>
    <m/>
    <m/>
    <m/>
    <m/>
    <m/>
    <m/>
  </r>
  <r>
    <x v="0"/>
    <x v="2"/>
    <x v="8"/>
    <x v="0"/>
    <n v="814115"/>
    <n v="334601"/>
    <n v="3807282"/>
    <n v="8.7900000000000006E-2"/>
    <n v="8.7884480319556051"/>
    <m/>
    <m/>
    <m/>
    <m/>
    <m/>
    <m/>
    <m/>
  </r>
  <r>
    <x v="0"/>
    <x v="2"/>
    <x v="9"/>
    <x v="0"/>
    <n v="1212509"/>
    <n v="498341"/>
    <n v="5815595"/>
    <n v="8.5699999999999998E-2"/>
    <n v="8.5690458156044222"/>
    <m/>
    <m/>
    <m/>
    <m/>
    <m/>
    <m/>
    <m/>
  </r>
  <r>
    <x v="0"/>
    <x v="2"/>
    <x v="10"/>
    <x v="0"/>
    <n v="1064454"/>
    <n v="437490"/>
    <n v="5037634"/>
    <n v="8.6800000000000002E-2"/>
    <n v="8.6844340021525976"/>
    <m/>
    <m/>
    <m/>
    <m/>
    <m/>
    <m/>
    <m/>
  </r>
  <r>
    <x v="0"/>
    <x v="2"/>
    <x v="11"/>
    <x v="0"/>
    <n v="162070"/>
    <n v="66611"/>
    <n v="613251"/>
    <n v="0.1086"/>
    <n v="10.861947228785604"/>
    <m/>
    <m/>
    <m/>
    <m/>
    <m/>
    <m/>
    <m/>
  </r>
  <r>
    <x v="0"/>
    <x v="2"/>
    <x v="12"/>
    <x v="0"/>
    <n v="2596052"/>
    <n v="1066977"/>
    <n v="22572383"/>
    <n v="4.7300000000000002E-2"/>
    <n v="4.7269134145030236"/>
    <m/>
    <m/>
    <m/>
    <m/>
    <m/>
    <m/>
    <m/>
  </r>
  <r>
    <x v="0"/>
    <x v="2"/>
    <x v="13"/>
    <x v="0"/>
    <n v="943961"/>
    <n v="387968"/>
    <n v="7015247"/>
    <n v="5.5300000000000002E-2"/>
    <n v="5.5303540987223965"/>
    <m/>
    <m/>
    <m/>
    <m/>
    <m/>
    <m/>
    <m/>
  </r>
  <r>
    <x v="0"/>
    <x v="2"/>
    <x v="14"/>
    <x v="0"/>
    <n v="919418"/>
    <n v="377881"/>
    <n v="4805415"/>
    <n v="7.8600000000000003E-2"/>
    <n v="7.8636496535679017"/>
    <m/>
    <m/>
    <m/>
    <m/>
    <m/>
    <m/>
    <m/>
  </r>
  <r>
    <x v="0"/>
    <x v="2"/>
    <x v="0"/>
    <x v="1"/>
    <n v="207743"/>
    <n v="26799"/>
    <n v="593378"/>
    <n v="4.5199999999999997E-2"/>
    <n v="4.5163453987171751"/>
    <m/>
    <m/>
    <m/>
    <m/>
    <m/>
    <m/>
    <m/>
  </r>
  <r>
    <x v="0"/>
    <x v="2"/>
    <x v="1"/>
    <x v="1"/>
    <n v="303000"/>
    <n v="39087"/>
    <n v="2455022"/>
    <n v="1.5900000000000001E-2"/>
    <n v="1.5921242253633572"/>
    <m/>
    <m/>
    <m/>
    <m/>
    <m/>
    <m/>
    <m/>
  </r>
  <r>
    <x v="0"/>
    <x v="2"/>
    <x v="2"/>
    <x v="1"/>
    <n v="1516369"/>
    <n v="195612"/>
    <n v="4634346"/>
    <n v="4.2200000000000001E-2"/>
    <n v="4.220919197660252"/>
    <m/>
    <m/>
    <m/>
    <m/>
    <m/>
    <m/>
    <m/>
  </r>
  <r>
    <x v="0"/>
    <x v="2"/>
    <x v="3"/>
    <x v="1"/>
    <n v="1297962"/>
    <n v="167437"/>
    <n v="3015481"/>
    <n v="5.5500000000000001E-2"/>
    <n v="5.5525801688022574"/>
    <m/>
    <m/>
    <m/>
    <m/>
    <m/>
    <m/>
    <m/>
  </r>
  <r>
    <x v="0"/>
    <x v="2"/>
    <x v="4"/>
    <x v="1"/>
    <n v="7206124"/>
    <n v="929590"/>
    <n v="17722275"/>
    <n v="5.2499999999999998E-2"/>
    <n v="5.2453198023391465"/>
    <m/>
    <m/>
    <m/>
    <m/>
    <m/>
    <m/>
    <m/>
  </r>
  <r>
    <x v="0"/>
    <x v="2"/>
    <x v="5"/>
    <x v="1"/>
    <n v="3007626"/>
    <n v="387984"/>
    <n v="10556100"/>
    <n v="3.6799999999999999E-2"/>
    <n v="3.675448318981442"/>
    <m/>
    <m/>
    <m/>
    <m/>
    <m/>
    <m/>
    <m/>
  </r>
  <r>
    <x v="0"/>
    <x v="2"/>
    <x v="7"/>
    <x v="1"/>
    <n v="320378"/>
    <n v="41329"/>
    <n v="3670568"/>
    <n v="1.1299999999999999E-2"/>
    <n v="1.1259565277090631"/>
    <m/>
    <m/>
    <m/>
    <m/>
    <m/>
    <m/>
    <m/>
  </r>
  <r>
    <x v="0"/>
    <x v="2"/>
    <x v="8"/>
    <x v="1"/>
    <n v="849630"/>
    <n v="109602"/>
    <n v="3807282"/>
    <n v="2.8799999999999999E-2"/>
    <n v="2.8787465703880093"/>
    <m/>
    <m/>
    <m/>
    <m/>
    <m/>
    <m/>
    <m/>
  </r>
  <r>
    <x v="0"/>
    <x v="2"/>
    <x v="9"/>
    <x v="1"/>
    <n v="2722797"/>
    <n v="351241"/>
    <n v="5815595"/>
    <n v="6.0400000000000002E-2"/>
    <n v="6.0396399680514206"/>
    <m/>
    <m/>
    <m/>
    <m/>
    <m/>
    <m/>
    <m/>
  </r>
  <r>
    <x v="0"/>
    <x v="2"/>
    <x v="10"/>
    <x v="1"/>
    <n v="1340458"/>
    <n v="172919"/>
    <n v="5037634"/>
    <n v="3.4299999999999997E-2"/>
    <n v="3.4325439283600199"/>
    <m/>
    <m/>
    <m/>
    <m/>
    <m/>
    <m/>
    <m/>
  </r>
  <r>
    <x v="0"/>
    <x v="2"/>
    <x v="11"/>
    <x v="1"/>
    <n v="126127"/>
    <n v="16270"/>
    <n v="613251"/>
    <n v="2.6499999999999999E-2"/>
    <n v="2.6530735375890133"/>
    <m/>
    <m/>
    <m/>
    <m/>
    <m/>
    <m/>
    <m/>
  </r>
  <r>
    <x v="0"/>
    <x v="2"/>
    <x v="15"/>
    <x v="1"/>
    <n v="1285169"/>
    <n v="165787"/>
    <n v="3468412"/>
    <n v="4.7800000000000002E-2"/>
    <n v="4.7799108064439864"/>
    <m/>
    <m/>
    <m/>
    <m/>
    <m/>
    <m/>
    <m/>
  </r>
  <r>
    <x v="0"/>
    <x v="2"/>
    <x v="12"/>
    <x v="1"/>
    <n v="4658826"/>
    <n v="600989"/>
    <n v="22572383"/>
    <n v="2.6599999999999999E-2"/>
    <n v="2.6624969104945628"/>
    <m/>
    <m/>
    <m/>
    <m/>
    <m/>
    <m/>
    <m/>
  </r>
  <r>
    <x v="0"/>
    <x v="2"/>
    <x v="13"/>
    <x v="1"/>
    <n v="2205239"/>
    <n v="284476"/>
    <n v="7015247"/>
    <n v="4.0599999999999997E-2"/>
    <n v="4.0551102477218546"/>
    <m/>
    <m/>
    <m/>
    <m/>
    <m/>
    <m/>
    <m/>
  </r>
  <r>
    <x v="0"/>
    <x v="2"/>
    <x v="14"/>
    <x v="1"/>
    <n v="1022458"/>
    <n v="131897"/>
    <n v="4805415"/>
    <n v="2.7400000000000001E-2"/>
    <n v="2.7447577368447886"/>
    <m/>
    <m/>
    <m/>
    <m/>
    <m/>
    <m/>
    <m/>
  </r>
  <r>
    <x v="0"/>
    <x v="2"/>
    <x v="0"/>
    <x v="2"/>
    <n v="1104293"/>
    <n v="49693"/>
    <n v="593378"/>
    <n v="8.3699999999999997E-2"/>
    <n v="8.3745942721165942"/>
    <m/>
    <m/>
    <m/>
    <m/>
    <m/>
    <m/>
    <m/>
  </r>
  <r>
    <x v="0"/>
    <x v="2"/>
    <x v="1"/>
    <x v="2"/>
    <n v="3770863"/>
    <n v="169689"/>
    <n v="2455022"/>
    <n v="6.9099999999999995E-2"/>
    <n v="6.9119136203260085"/>
    <m/>
    <m/>
    <m/>
    <m/>
    <m/>
    <m/>
    <m/>
  </r>
  <r>
    <x v="0"/>
    <x v="2"/>
    <x v="2"/>
    <x v="2"/>
    <n v="9848197"/>
    <n v="443169"/>
    <n v="4634346"/>
    <n v="9.5600000000000004E-2"/>
    <n v="9.5627085245685155"/>
    <m/>
    <m/>
    <m/>
    <m/>
    <m/>
    <m/>
    <m/>
  </r>
  <r>
    <x v="0"/>
    <x v="2"/>
    <x v="3"/>
    <x v="2"/>
    <n v="4292946"/>
    <n v="193183"/>
    <n v="3015481"/>
    <n v="6.4100000000000004E-2"/>
    <n v="6.4063743064539285"/>
    <m/>
    <m/>
    <m/>
    <m/>
    <m/>
    <m/>
    <m/>
  </r>
  <r>
    <x v="0"/>
    <x v="2"/>
    <x v="4"/>
    <x v="2"/>
    <n v="40430413"/>
    <n v="1819369"/>
    <n v="17722275"/>
    <n v="0.1027"/>
    <n v="10.266001402190183"/>
    <m/>
    <m/>
    <m/>
    <m/>
    <m/>
    <m/>
    <m/>
  </r>
  <r>
    <x v="0"/>
    <x v="2"/>
    <x v="5"/>
    <x v="2"/>
    <n v="21032499"/>
    <n v="946462"/>
    <n v="10556100"/>
    <n v="8.9700000000000002E-2"/>
    <n v="8.9660196474076592"/>
    <m/>
    <m/>
    <m/>
    <m/>
    <m/>
    <m/>
    <m/>
  </r>
  <r>
    <x v="0"/>
    <x v="2"/>
    <x v="6"/>
    <x v="2"/>
    <n v="3892439"/>
    <n v="175160"/>
    <n v="2356231"/>
    <n v="7.4300000000000005E-2"/>
    <n v="7.4339060983409517"/>
    <m/>
    <m/>
    <m/>
    <m/>
    <m/>
    <m/>
    <m/>
  </r>
  <r>
    <x v="0"/>
    <x v="2"/>
    <x v="7"/>
    <x v="2"/>
    <n v="6286329"/>
    <n v="282885"/>
    <n v="3670568"/>
    <n v="7.7100000000000002E-2"/>
    <n v="7.7068453710706351"/>
    <m/>
    <m/>
    <m/>
    <m/>
    <m/>
    <m/>
    <m/>
  </r>
  <r>
    <x v="0"/>
    <x v="2"/>
    <x v="9"/>
    <x v="2"/>
    <n v="10467658"/>
    <n v="471045"/>
    <n v="5815595"/>
    <n v="8.1000000000000003E-2"/>
    <n v="8.0996871343344914"/>
    <m/>
    <m/>
    <m/>
    <m/>
    <m/>
    <m/>
    <m/>
  </r>
  <r>
    <x v="0"/>
    <x v="2"/>
    <x v="10"/>
    <x v="2"/>
    <n v="11123045"/>
    <n v="500537"/>
    <n v="5037634"/>
    <n v="9.9400000000000002E-2"/>
    <n v="9.9359540609738612"/>
    <m/>
    <m/>
    <m/>
    <m/>
    <m/>
    <m/>
    <m/>
  </r>
  <r>
    <x v="0"/>
    <x v="2"/>
    <x v="11"/>
    <x v="2"/>
    <n v="1598135"/>
    <n v="71916"/>
    <n v="613251"/>
    <n v="0.1173"/>
    <n v="11.727009006100275"/>
    <m/>
    <m/>
    <m/>
    <m/>
    <m/>
    <m/>
    <m/>
  </r>
  <r>
    <x v="0"/>
    <x v="2"/>
    <x v="15"/>
    <x v="2"/>
    <n v="7001122"/>
    <n v="315050"/>
    <n v="3468412"/>
    <n v="9.0800000000000006E-2"/>
    <n v="9.0834076228544927"/>
    <m/>
    <m/>
    <m/>
    <m/>
    <m/>
    <m/>
    <m/>
  </r>
  <r>
    <x v="0"/>
    <x v="2"/>
    <x v="12"/>
    <x v="2"/>
    <n v="42841618"/>
    <n v="1927873"/>
    <n v="22572383"/>
    <n v="8.5400000000000004E-2"/>
    <n v="8.5408483455202759"/>
    <m/>
    <m/>
    <m/>
    <m/>
    <m/>
    <m/>
    <m/>
  </r>
  <r>
    <x v="0"/>
    <x v="2"/>
    <x v="13"/>
    <x v="2"/>
    <n v="12279624"/>
    <n v="552583"/>
    <n v="7015247"/>
    <n v="7.8799999999999995E-2"/>
    <n v="7.8768858744389183"/>
    <m/>
    <m/>
    <m/>
    <m/>
    <m/>
    <m/>
    <m/>
  </r>
  <r>
    <x v="0"/>
    <x v="3"/>
    <x v="0"/>
    <x v="0"/>
    <n v="131717"/>
    <n v="54136"/>
    <n v="593378"/>
    <n v="9.1200000000000003E-2"/>
    <n v="9.1233581292194863"/>
    <m/>
    <m/>
    <m/>
    <m/>
    <m/>
    <m/>
    <m/>
  </r>
  <r>
    <x v="0"/>
    <x v="3"/>
    <x v="1"/>
    <x v="0"/>
    <n v="326769"/>
    <n v="134302"/>
    <n v="2455022"/>
    <n v="5.4699999999999999E-2"/>
    <n v="5.4705008753485709"/>
    <m/>
    <m/>
    <m/>
    <m/>
    <m/>
    <m/>
    <m/>
  </r>
  <r>
    <x v="0"/>
    <x v="3"/>
    <x v="2"/>
    <x v="0"/>
    <n v="945519"/>
    <n v="388608"/>
    <n v="4634346"/>
    <n v="8.3900000000000002E-2"/>
    <n v="8.3853903010262929"/>
    <m/>
    <m/>
    <m/>
    <m/>
    <m/>
    <m/>
    <m/>
  </r>
  <r>
    <x v="0"/>
    <x v="3"/>
    <x v="3"/>
    <x v="0"/>
    <n v="530414"/>
    <n v="218000"/>
    <n v="3015481"/>
    <n v="7.2300000000000003E-2"/>
    <n v="7.2293607553819781"/>
    <m/>
    <m/>
    <m/>
    <m/>
    <m/>
    <m/>
    <m/>
  </r>
  <r>
    <x v="0"/>
    <x v="3"/>
    <x v="4"/>
    <x v="0"/>
    <n v="3220124"/>
    <n v="1323471"/>
    <n v="17722275"/>
    <n v="7.4700000000000003E-2"/>
    <n v="7.4678392023597429"/>
    <m/>
    <m/>
    <m/>
    <m/>
    <m/>
    <m/>
    <m/>
  </r>
  <r>
    <x v="0"/>
    <x v="3"/>
    <x v="5"/>
    <x v="0"/>
    <n v="1486325"/>
    <n v="610879"/>
    <n v="10556100"/>
    <n v="5.79E-2"/>
    <n v="5.7869762506986477"/>
    <m/>
    <m/>
    <m/>
    <m/>
    <m/>
    <m/>
    <m/>
  </r>
  <r>
    <x v="0"/>
    <x v="3"/>
    <x v="6"/>
    <x v="0"/>
    <n v="394536"/>
    <n v="162154"/>
    <n v="2356231"/>
    <n v="6.88E-2"/>
    <n v="6.8819228674947404"/>
    <m/>
    <m/>
    <m/>
    <m/>
    <m/>
    <m/>
    <m/>
  </r>
  <r>
    <x v="0"/>
    <x v="3"/>
    <x v="7"/>
    <x v="0"/>
    <n v="631720"/>
    <n v="259637"/>
    <n v="3670568"/>
    <n v="7.0699999999999999E-2"/>
    <n v="7.0734829050980661"/>
    <m/>
    <m/>
    <m/>
    <m/>
    <m/>
    <m/>
    <m/>
  </r>
  <r>
    <x v="0"/>
    <x v="3"/>
    <x v="8"/>
    <x v="0"/>
    <n v="729840"/>
    <n v="299964"/>
    <n v="3807282"/>
    <n v="7.8799999999999995E-2"/>
    <n v="7.8786914129292231"/>
    <m/>
    <m/>
    <m/>
    <m/>
    <m/>
    <m/>
    <m/>
  </r>
  <r>
    <x v="0"/>
    <x v="3"/>
    <x v="9"/>
    <x v="0"/>
    <n v="1008246"/>
    <n v="414389"/>
    <n v="5815595"/>
    <n v="7.1300000000000002E-2"/>
    <n v="7.1254789922613249"/>
    <m/>
    <m/>
    <m/>
    <m/>
    <m/>
    <m/>
    <m/>
  </r>
  <r>
    <x v="0"/>
    <x v="3"/>
    <x v="10"/>
    <x v="0"/>
    <n v="980158"/>
    <n v="402845"/>
    <n v="5037634"/>
    <n v="0.08"/>
    <n v="7.9967103604588976"/>
    <m/>
    <m/>
    <m/>
    <m/>
    <m/>
    <m/>
    <m/>
  </r>
  <r>
    <x v="0"/>
    <x v="3"/>
    <x v="11"/>
    <x v="0"/>
    <n v="134596"/>
    <n v="55319"/>
    <n v="613251"/>
    <n v="9.0200000000000002E-2"/>
    <n v="9.0206130931706596"/>
    <m/>
    <m/>
    <m/>
    <m/>
    <m/>
    <m/>
    <m/>
  </r>
  <r>
    <x v="0"/>
    <x v="3"/>
    <x v="12"/>
    <x v="0"/>
    <n v="3109741"/>
    <n v="1278104"/>
    <n v="22572383"/>
    <n v="5.6599999999999998E-2"/>
    <n v="5.6622466489249277"/>
    <m/>
    <m/>
    <m/>
    <m/>
    <m/>
    <m/>
    <m/>
  </r>
  <r>
    <x v="0"/>
    <x v="3"/>
    <x v="13"/>
    <x v="0"/>
    <n v="899499"/>
    <n v="369694"/>
    <n v="7015247"/>
    <n v="5.2699999999999997E-2"/>
    <n v="5.2698643397730685"/>
    <m/>
    <m/>
    <m/>
    <m/>
    <m/>
    <m/>
    <m/>
  </r>
  <r>
    <x v="0"/>
    <x v="3"/>
    <x v="14"/>
    <x v="0"/>
    <n v="1398414"/>
    <n v="574748"/>
    <n v="4805415"/>
    <n v="0.1196"/>
    <n v="11.960423813552003"/>
    <m/>
    <m/>
    <m/>
    <m/>
    <m/>
    <m/>
    <m/>
  </r>
  <r>
    <x v="0"/>
    <x v="3"/>
    <x v="0"/>
    <x v="1"/>
    <n v="166416"/>
    <n v="21468"/>
    <n v="593378"/>
    <n v="3.6200000000000003E-2"/>
    <n v="3.6179298861771079"/>
    <m/>
    <m/>
    <m/>
    <m/>
    <m/>
    <m/>
    <m/>
  </r>
  <r>
    <x v="0"/>
    <x v="3"/>
    <x v="1"/>
    <x v="1"/>
    <n v="369228"/>
    <n v="47630"/>
    <n v="2455022"/>
    <n v="1.9400000000000001E-2"/>
    <n v="1.9401048137246837"/>
    <m/>
    <m/>
    <m/>
    <m/>
    <m/>
    <m/>
    <m/>
  </r>
  <r>
    <x v="0"/>
    <x v="3"/>
    <x v="2"/>
    <x v="1"/>
    <n v="1376073"/>
    <n v="177513"/>
    <n v="4634346"/>
    <n v="3.8300000000000001E-2"/>
    <n v="3.8303786553701431"/>
    <m/>
    <m/>
    <m/>
    <m/>
    <m/>
    <m/>
    <m/>
  </r>
  <r>
    <x v="0"/>
    <x v="3"/>
    <x v="3"/>
    <x v="1"/>
    <n v="1070698"/>
    <n v="138120"/>
    <n v="3015481"/>
    <n v="4.58E-2"/>
    <n v="4.5803637960245815"/>
    <m/>
    <m/>
    <m/>
    <m/>
    <m/>
    <m/>
    <m/>
  </r>
  <r>
    <x v="0"/>
    <x v="3"/>
    <x v="4"/>
    <x v="1"/>
    <n v="5967991"/>
    <n v="769871"/>
    <n v="17722275"/>
    <n v="4.3400000000000001E-2"/>
    <n v="4.3440867495849149"/>
    <m/>
    <m/>
    <m/>
    <m/>
    <m/>
    <m/>
    <m/>
  </r>
  <r>
    <x v="0"/>
    <x v="3"/>
    <x v="5"/>
    <x v="1"/>
    <n v="2698416"/>
    <n v="348096"/>
    <n v="10556100"/>
    <n v="3.3000000000000002E-2"/>
    <n v="3.2975814931650893"/>
    <m/>
    <m/>
    <m/>
    <m/>
    <m/>
    <m/>
    <m/>
  </r>
  <r>
    <x v="0"/>
    <x v="3"/>
    <x v="7"/>
    <x v="1"/>
    <n v="523184"/>
    <n v="67491"/>
    <n v="3670568"/>
    <n v="1.84E-2"/>
    <n v="1.8387072518476704"/>
    <m/>
    <m/>
    <m/>
    <m/>
    <m/>
    <m/>
    <m/>
  </r>
  <r>
    <x v="0"/>
    <x v="3"/>
    <x v="8"/>
    <x v="1"/>
    <n v="763255"/>
    <n v="98460"/>
    <n v="3807282"/>
    <n v="2.5899999999999999E-2"/>
    <n v="2.5860968533457727"/>
    <m/>
    <m/>
    <m/>
    <m/>
    <m/>
    <m/>
    <m/>
  </r>
  <r>
    <x v="0"/>
    <x v="3"/>
    <x v="9"/>
    <x v="1"/>
    <n v="2326263"/>
    <n v="300088"/>
    <n v="5815595"/>
    <n v="5.16E-2"/>
    <n v="5.1600567095886145"/>
    <m/>
    <m/>
    <m/>
    <m/>
    <m/>
    <m/>
    <m/>
  </r>
  <r>
    <x v="0"/>
    <x v="3"/>
    <x v="10"/>
    <x v="1"/>
    <n v="1068064"/>
    <n v="137780"/>
    <n v="5037634"/>
    <n v="2.7400000000000001E-2"/>
    <n v="2.7350140959029576"/>
    <m/>
    <m/>
    <m/>
    <m/>
    <m/>
    <m/>
    <m/>
  </r>
  <r>
    <x v="0"/>
    <x v="3"/>
    <x v="11"/>
    <x v="1"/>
    <n v="160336"/>
    <n v="20683"/>
    <n v="613251"/>
    <n v="3.3700000000000001E-2"/>
    <n v="3.3726810066351294"/>
    <m/>
    <m/>
    <m/>
    <m/>
    <m/>
    <m/>
    <m/>
  </r>
  <r>
    <x v="0"/>
    <x v="3"/>
    <x v="15"/>
    <x v="1"/>
    <n v="1458788"/>
    <n v="188184"/>
    <n v="3468412"/>
    <n v="5.4300000000000001E-2"/>
    <n v="5.4256530077741632"/>
    <m/>
    <m/>
    <m/>
    <m/>
    <m/>
    <m/>
    <m/>
  </r>
  <r>
    <x v="0"/>
    <x v="3"/>
    <x v="12"/>
    <x v="1"/>
    <n v="4983229"/>
    <n v="642837"/>
    <n v="22572383"/>
    <n v="2.8500000000000001E-2"/>
    <n v="2.8478916027607717"/>
    <m/>
    <m/>
    <m/>
    <m/>
    <m/>
    <m/>
    <m/>
  </r>
  <r>
    <x v="0"/>
    <x v="3"/>
    <x v="13"/>
    <x v="1"/>
    <n v="2049657"/>
    <n v="264406"/>
    <n v="7015247"/>
    <n v="3.7699999999999997E-2"/>
    <n v="3.7690191093770467"/>
    <m/>
    <m/>
    <m/>
    <m/>
    <m/>
    <m/>
    <m/>
  </r>
  <r>
    <x v="0"/>
    <x v="3"/>
    <x v="14"/>
    <x v="1"/>
    <n v="1309427"/>
    <n v="168916"/>
    <n v="4805415"/>
    <n v="3.5200000000000002E-2"/>
    <n v="3.5151178410189341"/>
    <m/>
    <m/>
    <m/>
    <m/>
    <m/>
    <m/>
    <m/>
  </r>
  <r>
    <x v="0"/>
    <x v="3"/>
    <x v="0"/>
    <x v="2"/>
    <n v="1069064"/>
    <n v="48108"/>
    <n v="593378"/>
    <n v="8.1100000000000005E-2"/>
    <n v="8.107479549292357"/>
    <m/>
    <m/>
    <m/>
    <m/>
    <m/>
    <m/>
    <m/>
  </r>
  <r>
    <x v="0"/>
    <x v="3"/>
    <x v="1"/>
    <x v="2"/>
    <n v="4105442"/>
    <n v="184745"/>
    <n v="2455022"/>
    <n v="7.5300000000000006E-2"/>
    <n v="7.525187146999091"/>
    <m/>
    <m/>
    <m/>
    <m/>
    <m/>
    <m/>
    <m/>
  </r>
  <r>
    <x v="0"/>
    <x v="3"/>
    <x v="2"/>
    <x v="2"/>
    <n v="8949796"/>
    <n v="402741"/>
    <n v="4634346"/>
    <n v="8.6900000000000005E-2"/>
    <n v="8.6903524251318309"/>
    <m/>
    <m/>
    <m/>
    <m/>
    <m/>
    <m/>
    <m/>
  </r>
  <r>
    <x v="0"/>
    <x v="3"/>
    <x v="3"/>
    <x v="2"/>
    <n v="4328935"/>
    <n v="194802"/>
    <n v="3015481"/>
    <n v="6.4600000000000005E-2"/>
    <n v="6.4600639168344953"/>
    <m/>
    <m/>
    <m/>
    <m/>
    <m/>
    <m/>
    <m/>
  </r>
  <r>
    <x v="0"/>
    <x v="3"/>
    <x v="4"/>
    <x v="2"/>
    <n v="35827699"/>
    <n v="1612246"/>
    <n v="17722275"/>
    <n v="9.0999999999999998E-2"/>
    <n v="9.0972857604342554"/>
    <m/>
    <m/>
    <m/>
    <m/>
    <m/>
    <m/>
    <m/>
  </r>
  <r>
    <x v="0"/>
    <x v="3"/>
    <x v="5"/>
    <x v="2"/>
    <n v="20328054"/>
    <n v="914762"/>
    <n v="10556100"/>
    <n v="8.6699999999999999E-2"/>
    <n v="8.6657193471073608"/>
    <m/>
    <m/>
    <m/>
    <m/>
    <m/>
    <m/>
    <m/>
  </r>
  <r>
    <x v="0"/>
    <x v="3"/>
    <x v="6"/>
    <x v="2"/>
    <n v="4814917"/>
    <n v="216671"/>
    <n v="2356231"/>
    <n v="9.1999999999999998E-2"/>
    <n v="9.1956603575795413"/>
    <m/>
    <m/>
    <m/>
    <m/>
    <m/>
    <m/>
    <m/>
  </r>
  <r>
    <x v="0"/>
    <x v="3"/>
    <x v="7"/>
    <x v="2"/>
    <n v="6690048"/>
    <n v="301052"/>
    <n v="3670568"/>
    <n v="8.2000000000000003E-2"/>
    <n v="8.2017823944414054"/>
    <m/>
    <m/>
    <m/>
    <m/>
    <m/>
    <m/>
    <m/>
  </r>
  <r>
    <x v="0"/>
    <x v="3"/>
    <x v="9"/>
    <x v="2"/>
    <n v="10183607"/>
    <n v="458262"/>
    <n v="5815595"/>
    <n v="7.8799999999999995E-2"/>
    <n v="7.8798815942306852"/>
    <m/>
    <m/>
    <m/>
    <m/>
    <m/>
    <m/>
    <m/>
  </r>
  <r>
    <x v="0"/>
    <x v="3"/>
    <x v="10"/>
    <x v="2"/>
    <n v="10903214"/>
    <n v="490645"/>
    <n v="5037634"/>
    <n v="9.74E-2"/>
    <n v="9.7395920386435382"/>
    <m/>
    <m/>
    <m/>
    <m/>
    <m/>
    <m/>
    <m/>
  </r>
  <r>
    <x v="0"/>
    <x v="3"/>
    <x v="11"/>
    <x v="2"/>
    <n v="1934276"/>
    <n v="87042"/>
    <n v="613251"/>
    <n v="0.1419"/>
    <n v="14.193535762681186"/>
    <m/>
    <m/>
    <m/>
    <m/>
    <m/>
    <m/>
    <m/>
  </r>
  <r>
    <x v="0"/>
    <x v="3"/>
    <x v="15"/>
    <x v="2"/>
    <n v="8949102"/>
    <n v="402710"/>
    <n v="3468412"/>
    <n v="0.11609999999999999"/>
    <n v="11.610789029676983"/>
    <m/>
    <m/>
    <m/>
    <m/>
    <m/>
    <m/>
    <m/>
  </r>
  <r>
    <x v="0"/>
    <x v="3"/>
    <x v="12"/>
    <x v="2"/>
    <n v="55984422"/>
    <n v="2519299"/>
    <n v="22572383"/>
    <n v="0.1116"/>
    <n v="11.16097932593116"/>
    <m/>
    <m/>
    <m/>
    <m/>
    <m/>
    <m/>
    <m/>
  </r>
  <r>
    <x v="0"/>
    <x v="3"/>
    <x v="13"/>
    <x v="2"/>
    <n v="11933973"/>
    <n v="537029"/>
    <n v="7015247"/>
    <n v="7.6600000000000001E-2"/>
    <n v="7.6551688058880893"/>
    <m/>
    <m/>
    <m/>
    <m/>
    <m/>
    <m/>
    <m/>
  </r>
  <r>
    <x v="0"/>
    <x v="4"/>
    <x v="0"/>
    <x v="0"/>
    <n v="158173"/>
    <n v="65009"/>
    <n v="593378"/>
    <n v="0.1096"/>
    <n v="10.955748275129849"/>
    <m/>
    <m/>
    <m/>
    <m/>
    <m/>
    <m/>
    <m/>
  </r>
  <r>
    <x v="0"/>
    <x v="4"/>
    <x v="1"/>
    <x v="0"/>
    <n v="291084"/>
    <n v="119635"/>
    <n v="2455022"/>
    <n v="4.87E-2"/>
    <n v="4.8730724205322806"/>
    <m/>
    <m/>
    <m/>
    <m/>
    <m/>
    <m/>
    <m/>
  </r>
  <r>
    <x v="0"/>
    <x v="4"/>
    <x v="2"/>
    <x v="0"/>
    <n v="1176509"/>
    <n v="483545"/>
    <n v="4634346"/>
    <n v="0.1043"/>
    <n v="10.433942567084978"/>
    <m/>
    <m/>
    <m/>
    <m/>
    <m/>
    <m/>
    <m/>
  </r>
  <r>
    <x v="0"/>
    <x v="4"/>
    <x v="3"/>
    <x v="0"/>
    <n v="648230"/>
    <n v="266423"/>
    <n v="3015481"/>
    <n v="8.8400000000000006E-2"/>
    <n v="8.8351742226198731"/>
    <m/>
    <m/>
    <m/>
    <m/>
    <m/>
    <m/>
    <m/>
  </r>
  <r>
    <x v="0"/>
    <x v="4"/>
    <x v="4"/>
    <x v="0"/>
    <n v="3920402"/>
    <n v="1611285"/>
    <n v="17722275"/>
    <n v="9.0899999999999995E-2"/>
    <n v="9.0918632060500126"/>
    <m/>
    <m/>
    <m/>
    <m/>
    <m/>
    <m/>
    <m/>
  </r>
  <r>
    <x v="0"/>
    <x v="4"/>
    <x v="5"/>
    <x v="0"/>
    <n v="2043145"/>
    <n v="839733"/>
    <n v="10556100"/>
    <n v="7.9500000000000001E-2"/>
    <n v="7.9549549549549559"/>
    <m/>
    <m/>
    <m/>
    <m/>
    <m/>
    <m/>
    <m/>
  </r>
  <r>
    <x v="0"/>
    <x v="4"/>
    <x v="6"/>
    <x v="0"/>
    <n v="345270"/>
    <n v="141906"/>
    <n v="2356231"/>
    <n v="6.0199999999999997E-2"/>
    <n v="6.0225843730941486"/>
    <m/>
    <m/>
    <m/>
    <m/>
    <m/>
    <m/>
    <m/>
  </r>
  <r>
    <x v="0"/>
    <x v="4"/>
    <x v="7"/>
    <x v="0"/>
    <n v="573843"/>
    <n v="235849"/>
    <n v="3670568"/>
    <n v="6.4299999999999996E-2"/>
    <n v="6.4254088195614418"/>
    <m/>
    <m/>
    <m/>
    <m/>
    <m/>
    <m/>
    <m/>
  </r>
  <r>
    <x v="0"/>
    <x v="4"/>
    <x v="8"/>
    <x v="0"/>
    <n v="799698"/>
    <n v="328676"/>
    <n v="3807282"/>
    <n v="8.6300000000000002E-2"/>
    <n v="8.6328252018106362"/>
    <m/>
    <m/>
    <m/>
    <m/>
    <m/>
    <m/>
    <m/>
  </r>
  <r>
    <x v="0"/>
    <x v="4"/>
    <x v="9"/>
    <x v="0"/>
    <n v="1268448"/>
    <n v="521332"/>
    <n v="5815595"/>
    <n v="8.9599999999999999E-2"/>
    <n v="8.9643793971210162"/>
    <m/>
    <m/>
    <m/>
    <m/>
    <m/>
    <m/>
    <m/>
  </r>
  <r>
    <x v="0"/>
    <x v="4"/>
    <x v="10"/>
    <x v="0"/>
    <n v="1087550"/>
    <n v="446983"/>
    <n v="5037634"/>
    <n v="8.8700000000000001E-2"/>
    <n v="8.8728756396355912"/>
    <m/>
    <m/>
    <m/>
    <m/>
    <m/>
    <m/>
    <m/>
  </r>
  <r>
    <x v="0"/>
    <x v="4"/>
    <x v="11"/>
    <x v="0"/>
    <n v="177927"/>
    <n v="73128"/>
    <n v="613251"/>
    <n v="0.1192"/>
    <n v="11.924644232133335"/>
    <m/>
    <m/>
    <m/>
    <m/>
    <m/>
    <m/>
    <m/>
  </r>
  <r>
    <x v="0"/>
    <x v="4"/>
    <x v="12"/>
    <x v="0"/>
    <n v="3262063"/>
    <n v="1340708"/>
    <n v="22572383"/>
    <n v="5.9400000000000001E-2"/>
    <n v="5.9395944149981856"/>
    <m/>
    <m/>
    <m/>
    <m/>
    <m/>
    <m/>
    <m/>
  </r>
  <r>
    <x v="0"/>
    <x v="4"/>
    <x v="13"/>
    <x v="0"/>
    <n v="974894"/>
    <n v="400681"/>
    <n v="7015247"/>
    <n v="5.7099999999999998E-2"/>
    <n v="5.7115736623386173"/>
    <m/>
    <m/>
    <m/>
    <m/>
    <m/>
    <m/>
    <m/>
  </r>
  <r>
    <x v="0"/>
    <x v="4"/>
    <x v="14"/>
    <x v="0"/>
    <n v="1067255"/>
    <n v="438642"/>
    <n v="4805415"/>
    <n v="9.1300000000000006E-2"/>
    <n v="9.1280773876970045"/>
    <m/>
    <m/>
    <m/>
    <m/>
    <m/>
    <m/>
    <m/>
  </r>
  <r>
    <x v="0"/>
    <x v="4"/>
    <x v="0"/>
    <x v="1"/>
    <n v="225526"/>
    <n v="29093"/>
    <n v="593378"/>
    <n v="4.9000000000000002E-2"/>
    <n v="4.9029455085965434"/>
    <m/>
    <m/>
    <m/>
    <m/>
    <m/>
    <m/>
    <m/>
  </r>
  <r>
    <x v="0"/>
    <x v="4"/>
    <x v="1"/>
    <x v="1"/>
    <n v="322580"/>
    <n v="41613"/>
    <n v="2455022"/>
    <n v="1.7000000000000001E-2"/>
    <n v="1.6950153603511497"/>
    <m/>
    <m/>
    <m/>
    <m/>
    <m/>
    <m/>
    <m/>
  </r>
  <r>
    <x v="0"/>
    <x v="4"/>
    <x v="2"/>
    <x v="1"/>
    <n v="1528132"/>
    <n v="197129"/>
    <n v="4634346"/>
    <n v="4.2500000000000003E-2"/>
    <n v="4.2536530505059398"/>
    <m/>
    <m/>
    <m/>
    <m/>
    <m/>
    <m/>
    <m/>
  </r>
  <r>
    <x v="0"/>
    <x v="4"/>
    <x v="3"/>
    <x v="1"/>
    <n v="1187011"/>
    <n v="153124"/>
    <n v="3015481"/>
    <n v="5.0799999999999998E-2"/>
    <n v="5.0779295243445404"/>
    <m/>
    <m/>
    <m/>
    <m/>
    <m/>
    <m/>
    <m/>
  </r>
  <r>
    <x v="0"/>
    <x v="4"/>
    <x v="4"/>
    <x v="1"/>
    <n v="5658457"/>
    <n v="729941"/>
    <n v="17722275"/>
    <n v="4.1200000000000001E-2"/>
    <n v="4.1187770757422513"/>
    <m/>
    <m/>
    <m/>
    <m/>
    <m/>
    <m/>
    <m/>
  </r>
  <r>
    <x v="0"/>
    <x v="4"/>
    <x v="5"/>
    <x v="1"/>
    <n v="3201436"/>
    <n v="412985"/>
    <n v="10556100"/>
    <n v="3.9100000000000003E-2"/>
    <n v="3.9122876820037704"/>
    <m/>
    <m/>
    <m/>
    <m/>
    <m/>
    <m/>
    <m/>
  </r>
  <r>
    <x v="0"/>
    <x v="4"/>
    <x v="7"/>
    <x v="1"/>
    <n v="496274"/>
    <n v="64019"/>
    <n v="3670568"/>
    <n v="1.7399999999999999E-2"/>
    <n v="1.7441169867987734"/>
    <m/>
    <m/>
    <m/>
    <m/>
    <m/>
    <m/>
    <m/>
  </r>
  <r>
    <x v="0"/>
    <x v="4"/>
    <x v="8"/>
    <x v="1"/>
    <n v="826811"/>
    <n v="106659"/>
    <n v="3807282"/>
    <n v="2.8000000000000001E-2"/>
    <n v="2.8014473317185331"/>
    <m/>
    <m/>
    <m/>
    <m/>
    <m/>
    <m/>
    <m/>
  </r>
  <r>
    <x v="0"/>
    <x v="4"/>
    <x v="9"/>
    <x v="1"/>
    <n v="2534209"/>
    <n v="326913"/>
    <n v="5815595"/>
    <n v="5.62E-2"/>
    <n v="5.6213164775057409"/>
    <m/>
    <m/>
    <m/>
    <m/>
    <m/>
    <m/>
    <m/>
  </r>
  <r>
    <x v="0"/>
    <x v="4"/>
    <x v="10"/>
    <x v="1"/>
    <n v="1191653"/>
    <n v="153723"/>
    <n v="5037634"/>
    <n v="3.0499999999999999E-2"/>
    <n v="3.0514920297901753"/>
    <m/>
    <m/>
    <m/>
    <m/>
    <m/>
    <m/>
    <m/>
  </r>
  <r>
    <x v="0"/>
    <x v="4"/>
    <x v="11"/>
    <x v="1"/>
    <n v="121996"/>
    <n v="15738"/>
    <n v="613251"/>
    <n v="2.5700000000000001E-2"/>
    <n v="2.5663227618055249"/>
    <m/>
    <m/>
    <m/>
    <m/>
    <m/>
    <m/>
    <m/>
  </r>
  <r>
    <x v="0"/>
    <x v="4"/>
    <x v="15"/>
    <x v="1"/>
    <n v="1114087"/>
    <n v="143717"/>
    <n v="3468412"/>
    <n v="4.1399999999999999E-2"/>
    <n v="4.1435965508134558"/>
    <m/>
    <m/>
    <m/>
    <m/>
    <m/>
    <m/>
    <m/>
  </r>
  <r>
    <x v="0"/>
    <x v="4"/>
    <x v="12"/>
    <x v="1"/>
    <n v="4567998"/>
    <n v="589272"/>
    <n v="22572383"/>
    <n v="2.6100000000000002E-2"/>
    <n v="2.6105883459446884"/>
    <m/>
    <m/>
    <m/>
    <m/>
    <m/>
    <m/>
    <m/>
  </r>
  <r>
    <x v="0"/>
    <x v="4"/>
    <x v="13"/>
    <x v="1"/>
    <n v="2277394"/>
    <n v="293784"/>
    <n v="7015247"/>
    <n v="4.19E-2"/>
    <n v="4.1877926750120125"/>
    <m/>
    <m/>
    <m/>
    <m/>
    <m/>
    <m/>
    <m/>
  </r>
  <r>
    <x v="0"/>
    <x v="4"/>
    <x v="14"/>
    <x v="1"/>
    <n v="1077970"/>
    <n v="139058"/>
    <n v="4805415"/>
    <n v="2.8899999999999999E-2"/>
    <n v="2.8937771243482615"/>
    <m/>
    <m/>
    <m/>
    <m/>
    <m/>
    <m/>
    <m/>
  </r>
  <r>
    <x v="0"/>
    <x v="4"/>
    <x v="0"/>
    <x v="2"/>
    <n v="1457979"/>
    <n v="65609"/>
    <n v="593378"/>
    <n v="0.1106"/>
    <n v="11.056864258533345"/>
    <m/>
    <m/>
    <m/>
    <m/>
    <m/>
    <m/>
    <m/>
  </r>
  <r>
    <x v="0"/>
    <x v="4"/>
    <x v="1"/>
    <x v="2"/>
    <n v="4387883"/>
    <n v="197455"/>
    <n v="2455022"/>
    <n v="8.0399999999999999E-2"/>
    <n v="8.0429014485409898"/>
    <m/>
    <m/>
    <m/>
    <m/>
    <m/>
    <m/>
    <m/>
  </r>
  <r>
    <x v="0"/>
    <x v="4"/>
    <x v="2"/>
    <x v="2"/>
    <n v="10684955"/>
    <n v="480823"/>
    <n v="4634346"/>
    <n v="0.1038"/>
    <n v="10.375207202914931"/>
    <m/>
    <m/>
    <m/>
    <m/>
    <m/>
    <m/>
    <m/>
  </r>
  <r>
    <x v="0"/>
    <x v="4"/>
    <x v="3"/>
    <x v="2"/>
    <n v="5209941"/>
    <n v="234447"/>
    <n v="3015481"/>
    <n v="7.7700000000000005E-2"/>
    <n v="7.7747795459497171"/>
    <m/>
    <m/>
    <m/>
    <m/>
    <m/>
    <m/>
    <m/>
  </r>
  <r>
    <x v="0"/>
    <x v="4"/>
    <x v="4"/>
    <x v="2"/>
    <n v="38488906"/>
    <n v="1732001"/>
    <n v="17722275"/>
    <n v="9.7699999999999995E-2"/>
    <n v="9.7730172903873793"/>
    <m/>
    <m/>
    <m/>
    <m/>
    <m/>
    <m/>
    <m/>
  </r>
  <r>
    <x v="0"/>
    <x v="4"/>
    <x v="5"/>
    <x v="2"/>
    <n v="25126460"/>
    <n v="1130691"/>
    <n v="10556100"/>
    <n v="0.1071"/>
    <n v="10.711256998323245"/>
    <m/>
    <m/>
    <m/>
    <m/>
    <m/>
    <m/>
    <m/>
  </r>
  <r>
    <x v="0"/>
    <x v="4"/>
    <x v="6"/>
    <x v="2"/>
    <n v="4224806"/>
    <n v="190116"/>
    <n v="2356231"/>
    <n v="8.0699999999999994E-2"/>
    <n v="8.068648617219619"/>
    <m/>
    <m/>
    <m/>
    <m/>
    <m/>
    <m/>
    <m/>
  </r>
  <r>
    <x v="0"/>
    <x v="4"/>
    <x v="7"/>
    <x v="2"/>
    <n v="5983942"/>
    <n v="269277"/>
    <n v="3670568"/>
    <n v="7.3400000000000007E-2"/>
    <n v="7.3361125580564099"/>
    <m/>
    <m/>
    <m/>
    <m/>
    <m/>
    <m/>
    <m/>
  </r>
  <r>
    <x v="0"/>
    <x v="4"/>
    <x v="9"/>
    <x v="2"/>
    <n v="12158741"/>
    <n v="547143"/>
    <n v="5815595"/>
    <n v="9.4100000000000003E-2"/>
    <n v="9.4082032878836976"/>
    <m/>
    <m/>
    <m/>
    <m/>
    <m/>
    <m/>
    <m/>
  </r>
  <r>
    <x v="0"/>
    <x v="4"/>
    <x v="10"/>
    <x v="2"/>
    <n v="12137281"/>
    <n v="546178"/>
    <n v="5037634"/>
    <n v="0.1084"/>
    <n v="10.841954774801026"/>
    <m/>
    <m/>
    <m/>
    <m/>
    <m/>
    <m/>
    <m/>
  </r>
  <r>
    <x v="0"/>
    <x v="4"/>
    <x v="11"/>
    <x v="2"/>
    <n v="2116074"/>
    <n v="95223"/>
    <n v="613251"/>
    <n v="0.15529999999999999"/>
    <n v="15.52757353840434"/>
    <m/>
    <m/>
    <m/>
    <m/>
    <m/>
    <m/>
    <m/>
  </r>
  <r>
    <x v="0"/>
    <x v="4"/>
    <x v="15"/>
    <x v="2"/>
    <n v="7206334"/>
    <n v="324285"/>
    <n v="3468412"/>
    <n v="9.35E-2"/>
    <n v="9.3496678018643706"/>
    <m/>
    <m/>
    <m/>
    <m/>
    <m/>
    <m/>
    <m/>
  </r>
  <r>
    <x v="0"/>
    <x v="4"/>
    <x v="12"/>
    <x v="2"/>
    <n v="49560853"/>
    <n v="2230238"/>
    <n v="22572383"/>
    <n v="9.8799999999999999E-2"/>
    <n v="9.8803834756835371"/>
    <m/>
    <m/>
    <m/>
    <m/>
    <m/>
    <m/>
    <m/>
  </r>
  <r>
    <x v="0"/>
    <x v="4"/>
    <x v="13"/>
    <x v="2"/>
    <n v="14616567"/>
    <n v="657746"/>
    <n v="7015247"/>
    <n v="9.3799999999999994E-2"/>
    <n v="9.3759492716364807"/>
    <m/>
    <m/>
    <m/>
    <m/>
    <m/>
    <m/>
    <m/>
  </r>
  <r>
    <x v="0"/>
    <x v="5"/>
    <x v="0"/>
    <x v="0"/>
    <n v="181130"/>
    <n v="74444"/>
    <n v="593378"/>
    <n v="0.1255"/>
    <n v="12.545797114149835"/>
    <m/>
    <m/>
    <m/>
    <m/>
    <m/>
    <m/>
    <m/>
  </r>
  <r>
    <x v="0"/>
    <x v="5"/>
    <x v="1"/>
    <x v="0"/>
    <n v="327954"/>
    <n v="134789"/>
    <n v="2455022"/>
    <n v="5.4899999999999997E-2"/>
    <n v="5.4903377647939609"/>
    <m/>
    <m/>
    <m/>
    <m/>
    <m/>
    <m/>
    <m/>
  </r>
  <r>
    <x v="0"/>
    <x v="5"/>
    <x v="2"/>
    <x v="0"/>
    <n v="1438590"/>
    <n v="591260"/>
    <n v="4634346"/>
    <n v="0.12759999999999999"/>
    <n v="12.758218743270355"/>
    <m/>
    <m/>
    <m/>
    <m/>
    <m/>
    <m/>
    <m/>
  </r>
  <r>
    <x v="0"/>
    <x v="5"/>
    <x v="3"/>
    <x v="0"/>
    <n v="768255"/>
    <n v="315753"/>
    <n v="3015481"/>
    <n v="0.1047"/>
    <n v="10.471065810064797"/>
    <m/>
    <m/>
    <m/>
    <m/>
    <m/>
    <m/>
    <m/>
  </r>
  <r>
    <x v="0"/>
    <x v="5"/>
    <x v="4"/>
    <x v="0"/>
    <n v="4603094"/>
    <n v="1891872"/>
    <n v="17722275"/>
    <n v="0.10680000000000001"/>
    <n v="10.675108020838183"/>
    <m/>
    <m/>
    <m/>
    <m/>
    <m/>
    <m/>
    <m/>
  </r>
  <r>
    <x v="0"/>
    <x v="5"/>
    <x v="5"/>
    <x v="0"/>
    <n v="2358265"/>
    <n v="969247"/>
    <n v="10556100"/>
    <n v="9.1800000000000007E-2"/>
    <n v="9.1818664089957469"/>
    <m/>
    <m/>
    <m/>
    <m/>
    <m/>
    <m/>
    <m/>
  </r>
  <r>
    <x v="0"/>
    <x v="5"/>
    <x v="6"/>
    <x v="0"/>
    <n v="377964"/>
    <n v="155343"/>
    <n v="2356231"/>
    <n v="6.59E-2"/>
    <n v="6.5928595286285603"/>
    <m/>
    <m/>
    <m/>
    <m/>
    <m/>
    <m/>
    <m/>
  </r>
  <r>
    <x v="0"/>
    <x v="5"/>
    <x v="7"/>
    <x v="0"/>
    <n v="650132"/>
    <n v="267204"/>
    <n v="3670568"/>
    <n v="7.2800000000000004E-2"/>
    <n v="7.2796362851743925"/>
    <m/>
    <m/>
    <m/>
    <m/>
    <m/>
    <m/>
    <m/>
  </r>
  <r>
    <x v="0"/>
    <x v="5"/>
    <x v="8"/>
    <x v="0"/>
    <n v="869685"/>
    <n v="357440"/>
    <n v="3807282"/>
    <n v="9.3899999999999997E-2"/>
    <n v="9.3883247944334052"/>
    <m/>
    <m/>
    <m/>
    <m/>
    <m/>
    <m/>
    <m/>
  </r>
  <r>
    <x v="0"/>
    <x v="5"/>
    <x v="9"/>
    <x v="0"/>
    <n v="1883692"/>
    <n v="774198"/>
    <n v="5815595"/>
    <n v="0.1331"/>
    <n v="13.312446963724261"/>
    <m/>
    <m/>
    <m/>
    <m/>
    <m/>
    <m/>
    <m/>
  </r>
  <r>
    <x v="0"/>
    <x v="5"/>
    <x v="10"/>
    <x v="0"/>
    <n v="1193229"/>
    <n v="490417"/>
    <n v="5037634"/>
    <n v="9.74E-2"/>
    <n v="9.7350661044450622"/>
    <m/>
    <m/>
    <m/>
    <m/>
    <m/>
    <m/>
    <m/>
  </r>
  <r>
    <x v="0"/>
    <x v="5"/>
    <x v="11"/>
    <x v="0"/>
    <n v="201090"/>
    <n v="82648"/>
    <n v="613251"/>
    <n v="0.1348"/>
    <n v="13.477026535627337"/>
    <m/>
    <m/>
    <m/>
    <m/>
    <m/>
    <m/>
    <m/>
  </r>
  <r>
    <x v="0"/>
    <x v="5"/>
    <x v="12"/>
    <x v="0"/>
    <n v="3225024"/>
    <n v="1325485"/>
    <n v="22572383"/>
    <n v="5.8700000000000002E-2"/>
    <n v="5.8721535958343427"/>
    <m/>
    <m/>
    <m/>
    <m/>
    <m/>
    <m/>
    <m/>
  </r>
  <r>
    <x v="0"/>
    <x v="5"/>
    <x v="13"/>
    <x v="0"/>
    <n v="966995"/>
    <n v="397435"/>
    <n v="7015247"/>
    <n v="5.67E-2"/>
    <n v="5.6653030178409969"/>
    <m/>
    <m/>
    <m/>
    <m/>
    <m/>
    <m/>
    <m/>
  </r>
  <r>
    <x v="0"/>
    <x v="5"/>
    <x v="14"/>
    <x v="0"/>
    <n v="1416800"/>
    <n v="582305"/>
    <n v="4805415"/>
    <n v="0.1212"/>
    <n v="12.117683904511889"/>
    <m/>
    <m/>
    <m/>
    <m/>
    <m/>
    <m/>
    <m/>
  </r>
  <r>
    <x v="0"/>
    <x v="5"/>
    <x v="0"/>
    <x v="1"/>
    <n v="252221"/>
    <n v="32537"/>
    <n v="593378"/>
    <n v="5.4800000000000001E-2"/>
    <n v="5.4833512533326143"/>
    <m/>
    <m/>
    <m/>
    <m/>
    <m/>
    <m/>
    <m/>
  </r>
  <r>
    <x v="0"/>
    <x v="5"/>
    <x v="1"/>
    <x v="1"/>
    <n v="330236"/>
    <n v="42600"/>
    <n v="2455022"/>
    <n v="1.7399999999999999E-2"/>
    <n v="1.7352186660649069"/>
    <m/>
    <m/>
    <m/>
    <m/>
    <m/>
    <m/>
    <m/>
  </r>
  <r>
    <x v="0"/>
    <x v="5"/>
    <x v="2"/>
    <x v="1"/>
    <n v="1708736"/>
    <n v="220427"/>
    <n v="4634346"/>
    <n v="4.7600000000000003E-2"/>
    <n v="4.7563777068004844"/>
    <m/>
    <m/>
    <m/>
    <m/>
    <m/>
    <m/>
    <m/>
  </r>
  <r>
    <x v="0"/>
    <x v="5"/>
    <x v="3"/>
    <x v="1"/>
    <n v="1298365"/>
    <n v="167489"/>
    <n v="3015481"/>
    <n v="5.5500000000000001E-2"/>
    <n v="5.5543046034778536"/>
    <m/>
    <m/>
    <m/>
    <m/>
    <m/>
    <m/>
    <m/>
  </r>
  <r>
    <x v="0"/>
    <x v="5"/>
    <x v="4"/>
    <x v="1"/>
    <n v="5702031"/>
    <n v="735562"/>
    <n v="17722275"/>
    <n v="4.1500000000000002E-2"/>
    <n v="4.1504942226661079"/>
    <m/>
    <m/>
    <m/>
    <m/>
    <m/>
    <m/>
    <m/>
  </r>
  <r>
    <x v="0"/>
    <x v="5"/>
    <x v="5"/>
    <x v="1"/>
    <n v="3487153"/>
    <n v="449843"/>
    <n v="10556100"/>
    <n v="4.2599999999999999E-2"/>
    <n v="4.2614507251731233"/>
    <m/>
    <m/>
    <m/>
    <m/>
    <m/>
    <m/>
    <m/>
  </r>
  <r>
    <x v="0"/>
    <x v="5"/>
    <x v="7"/>
    <x v="1"/>
    <n v="530906"/>
    <n v="68487"/>
    <n v="3670568"/>
    <n v="1.8700000000000001E-2"/>
    <n v="1.8658420168213747"/>
    <m/>
    <m/>
    <m/>
    <m/>
    <m/>
    <m/>
    <m/>
  </r>
  <r>
    <x v="0"/>
    <x v="5"/>
    <x v="8"/>
    <x v="1"/>
    <n v="856872"/>
    <n v="110536"/>
    <n v="3807282"/>
    <n v="2.9000000000000001E-2"/>
    <n v="2.9032785068193006"/>
    <m/>
    <m/>
    <m/>
    <m/>
    <m/>
    <m/>
    <m/>
  </r>
  <r>
    <x v="0"/>
    <x v="5"/>
    <x v="9"/>
    <x v="1"/>
    <n v="3272019"/>
    <n v="422090"/>
    <n v="5815595"/>
    <n v="7.2599999999999998E-2"/>
    <n v="7.2578988048514388"/>
    <m/>
    <m/>
    <m/>
    <m/>
    <m/>
    <m/>
    <m/>
  </r>
  <r>
    <x v="0"/>
    <x v="5"/>
    <x v="10"/>
    <x v="1"/>
    <n v="1421505"/>
    <n v="183374"/>
    <n v="5037634"/>
    <n v="3.6400000000000002E-2"/>
    <n v="3.6400818320664023"/>
    <m/>
    <m/>
    <m/>
    <m/>
    <m/>
    <m/>
    <m/>
  </r>
  <r>
    <x v="0"/>
    <x v="5"/>
    <x v="11"/>
    <x v="1"/>
    <n v="122821"/>
    <n v="15844"/>
    <n v="613251"/>
    <n v="2.58E-2"/>
    <n v="2.583607690815017"/>
    <m/>
    <m/>
    <m/>
    <m/>
    <m/>
    <m/>
    <m/>
  </r>
  <r>
    <x v="0"/>
    <x v="5"/>
    <x v="15"/>
    <x v="1"/>
    <n v="1265686"/>
    <n v="163274"/>
    <n v="3468412"/>
    <n v="4.7100000000000003E-2"/>
    <n v="4.7074568995840167"/>
    <m/>
    <m/>
    <m/>
    <m/>
    <m/>
    <m/>
    <m/>
  </r>
  <r>
    <x v="0"/>
    <x v="5"/>
    <x v="12"/>
    <x v="1"/>
    <n v="5012995"/>
    <n v="646676"/>
    <n v="22572383"/>
    <n v="2.86E-2"/>
    <n v="2.8648991114495974"/>
    <m/>
    <m/>
    <m/>
    <m/>
    <m/>
    <m/>
    <m/>
  </r>
  <r>
    <x v="0"/>
    <x v="5"/>
    <x v="13"/>
    <x v="1"/>
    <n v="2302976"/>
    <n v="297084"/>
    <n v="7015247"/>
    <n v="4.2299999999999997E-2"/>
    <n v="4.2348330714513684"/>
    <m/>
    <m/>
    <m/>
    <m/>
    <m/>
    <m/>
    <m/>
  </r>
  <r>
    <x v="0"/>
    <x v="5"/>
    <x v="14"/>
    <x v="1"/>
    <n v="1296188"/>
    <n v="167208"/>
    <n v="4805415"/>
    <n v="3.4799999999999998E-2"/>
    <n v="3.4795746048988483"/>
    <m/>
    <m/>
    <m/>
    <m/>
    <m/>
    <m/>
    <m/>
  </r>
  <r>
    <x v="0"/>
    <x v="5"/>
    <x v="0"/>
    <x v="2"/>
    <n v="1628971"/>
    <n v="73304"/>
    <n v="593378"/>
    <n v="0.1235"/>
    <n v="12.35367674568319"/>
    <m/>
    <m/>
    <m/>
    <m/>
    <m/>
    <m/>
    <m/>
  </r>
  <r>
    <x v="0"/>
    <x v="5"/>
    <x v="1"/>
    <x v="2"/>
    <n v="4874538"/>
    <n v="219354"/>
    <n v="2455022"/>
    <n v="8.9300000000000004E-2"/>
    <n v="8.9349097482629478"/>
    <m/>
    <m/>
    <m/>
    <m/>
    <m/>
    <m/>
    <m/>
  </r>
  <r>
    <x v="0"/>
    <x v="5"/>
    <x v="2"/>
    <x v="2"/>
    <n v="12475707"/>
    <n v="561407"/>
    <n v="4634346"/>
    <n v="0.1211"/>
    <n v="12.114050180974836"/>
    <m/>
    <m/>
    <m/>
    <m/>
    <m/>
    <m/>
    <m/>
  </r>
  <r>
    <x v="0"/>
    <x v="5"/>
    <x v="3"/>
    <x v="2"/>
    <n v="5953145"/>
    <n v="267892"/>
    <n v="3015481"/>
    <n v="8.8800000000000004E-2"/>
    <n v="8.8838895022054523"/>
    <m/>
    <m/>
    <m/>
    <m/>
    <m/>
    <m/>
    <m/>
  </r>
  <r>
    <x v="0"/>
    <x v="5"/>
    <x v="4"/>
    <x v="2"/>
    <n v="36521145"/>
    <n v="1643452"/>
    <n v="17722275"/>
    <n v="9.2700000000000005E-2"/>
    <n v="9.2733692485868762"/>
    <m/>
    <m/>
    <m/>
    <m/>
    <m/>
    <m/>
    <m/>
  </r>
  <r>
    <x v="0"/>
    <x v="5"/>
    <x v="5"/>
    <x v="2"/>
    <n v="27967981"/>
    <n v="1258559"/>
    <n v="10556100"/>
    <n v="0.1192"/>
    <n v="11.922575572417845"/>
    <m/>
    <m/>
    <m/>
    <m/>
    <m/>
    <m/>
    <m/>
  </r>
  <r>
    <x v="0"/>
    <x v="5"/>
    <x v="6"/>
    <x v="2"/>
    <n v="4629261"/>
    <n v="208317"/>
    <n v="2356231"/>
    <n v="8.8400000000000006E-2"/>
    <n v="8.8411110795163985"/>
    <m/>
    <m/>
    <m/>
    <m/>
    <m/>
    <m/>
    <m/>
  </r>
  <r>
    <x v="0"/>
    <x v="5"/>
    <x v="7"/>
    <x v="2"/>
    <n v="7170994"/>
    <n v="322695"/>
    <n v="3670568"/>
    <n v="8.7900000000000006E-2"/>
    <n v="8.791418657820806"/>
    <m/>
    <m/>
    <m/>
    <m/>
    <m/>
    <m/>
    <m/>
  </r>
  <r>
    <x v="0"/>
    <x v="5"/>
    <x v="9"/>
    <x v="2"/>
    <n v="12701265"/>
    <n v="571557"/>
    <n v="5815595"/>
    <n v="9.8299999999999998E-2"/>
    <n v="9.8280055609099328"/>
    <m/>
    <m/>
    <m/>
    <m/>
    <m/>
    <m/>
    <m/>
  </r>
  <r>
    <x v="0"/>
    <x v="5"/>
    <x v="10"/>
    <x v="2"/>
    <n v="12127850"/>
    <n v="545753"/>
    <n v="5037634"/>
    <n v="0.10829999999999999"/>
    <n v="10.833518274650361"/>
    <m/>
    <m/>
    <m/>
    <m/>
    <m/>
    <m/>
    <m/>
  </r>
  <r>
    <x v="0"/>
    <x v="5"/>
    <x v="11"/>
    <x v="2"/>
    <n v="2263360"/>
    <n v="101851"/>
    <n v="613251"/>
    <n v="0.1661"/>
    <n v="16.608370797601633"/>
    <m/>
    <m/>
    <m/>
    <m/>
    <m/>
    <m/>
    <m/>
  </r>
  <r>
    <x v="0"/>
    <x v="5"/>
    <x v="15"/>
    <x v="2"/>
    <n v="8916745"/>
    <n v="401254"/>
    <n v="3468412"/>
    <n v="0.1157"/>
    <n v="11.568810164421066"/>
    <m/>
    <m/>
    <m/>
    <m/>
    <m/>
    <m/>
    <m/>
  </r>
  <r>
    <x v="0"/>
    <x v="5"/>
    <x v="12"/>
    <x v="2"/>
    <n v="62431460"/>
    <n v="2809416"/>
    <n v="22572383"/>
    <n v="0.1245"/>
    <n v="12.446253459371126"/>
    <m/>
    <m/>
    <m/>
    <m/>
    <m/>
    <m/>
    <m/>
  </r>
  <r>
    <x v="0"/>
    <x v="5"/>
    <x v="13"/>
    <x v="2"/>
    <n v="15082202"/>
    <n v="678699"/>
    <n v="7015247"/>
    <n v="9.6699999999999994E-2"/>
    <n v="9.674627279695212"/>
    <m/>
    <m/>
    <m/>
    <m/>
    <m/>
    <m/>
    <m/>
  </r>
  <r>
    <x v="0"/>
    <x v="6"/>
    <x v="0"/>
    <x v="0"/>
    <n v="149097"/>
    <n v="61279"/>
    <n v="593378"/>
    <n v="0.1033"/>
    <n v="10.327143911638112"/>
    <m/>
    <m/>
    <m/>
    <m/>
    <m/>
    <m/>
    <m/>
  </r>
  <r>
    <x v="0"/>
    <x v="6"/>
    <x v="1"/>
    <x v="0"/>
    <n v="385670"/>
    <n v="158511"/>
    <n v="2455022"/>
    <n v="6.4600000000000005E-2"/>
    <n v="6.4566020182303872"/>
    <m/>
    <m/>
    <m/>
    <m/>
    <m/>
    <m/>
    <m/>
  </r>
  <r>
    <x v="0"/>
    <x v="6"/>
    <x v="2"/>
    <x v="0"/>
    <n v="933813"/>
    <n v="383797"/>
    <n v="4634346"/>
    <n v="8.2799999999999999E-2"/>
    <n v="8.2815784578881253"/>
    <m/>
    <m/>
    <m/>
    <m/>
    <m/>
    <m/>
    <m/>
  </r>
  <r>
    <x v="0"/>
    <x v="6"/>
    <x v="3"/>
    <x v="0"/>
    <n v="573968"/>
    <n v="235901"/>
    <n v="3015481"/>
    <n v="7.8200000000000006E-2"/>
    <n v="7.8229973924557967"/>
    <m/>
    <m/>
    <m/>
    <m/>
    <m/>
    <m/>
    <m/>
  </r>
  <r>
    <x v="0"/>
    <x v="6"/>
    <x v="4"/>
    <x v="0"/>
    <n v="2717018"/>
    <n v="1116694"/>
    <n v="17722275"/>
    <n v="6.3E-2"/>
    <n v="6.3010759058868011"/>
    <m/>
    <m/>
    <m/>
    <m/>
    <m/>
    <m/>
    <m/>
  </r>
  <r>
    <x v="0"/>
    <x v="6"/>
    <x v="5"/>
    <x v="0"/>
    <n v="1244927"/>
    <n v="511665"/>
    <n v="10556100"/>
    <n v="4.8500000000000001E-2"/>
    <n v="4.8471026231278591"/>
    <m/>
    <m/>
    <m/>
    <m/>
    <m/>
    <m/>
    <m/>
  </r>
  <r>
    <x v="0"/>
    <x v="6"/>
    <x v="6"/>
    <x v="0"/>
    <n v="454458"/>
    <n v="186782"/>
    <n v="2356231"/>
    <n v="7.9299999999999995E-2"/>
    <n v="7.9271514550143847"/>
    <m/>
    <m/>
    <m/>
    <m/>
    <m/>
    <m/>
    <m/>
  </r>
  <r>
    <x v="0"/>
    <x v="6"/>
    <x v="7"/>
    <x v="0"/>
    <n v="689831"/>
    <n v="283521"/>
    <n v="3670568"/>
    <n v="7.7200000000000005E-2"/>
    <n v="7.7241723896683014"/>
    <m/>
    <m/>
    <m/>
    <m/>
    <m/>
    <m/>
    <m/>
  </r>
  <r>
    <x v="0"/>
    <x v="6"/>
    <x v="8"/>
    <x v="0"/>
    <n v="637038"/>
    <n v="261823"/>
    <n v="3807282"/>
    <n v="6.88E-2"/>
    <n v="6.876900634100652"/>
    <m/>
    <m/>
    <m/>
    <m/>
    <m/>
    <m/>
    <m/>
  </r>
  <r>
    <x v="0"/>
    <x v="6"/>
    <x v="9"/>
    <x v="0"/>
    <n v="835468"/>
    <n v="343377"/>
    <n v="5815595"/>
    <n v="5.8999999999999997E-2"/>
    <n v="5.9044173468063024"/>
    <m/>
    <m/>
    <m/>
    <m/>
    <m/>
    <m/>
    <m/>
  </r>
  <r>
    <x v="0"/>
    <x v="6"/>
    <x v="10"/>
    <x v="0"/>
    <n v="884627"/>
    <n v="363582"/>
    <n v="5037634"/>
    <n v="7.22E-2"/>
    <n v="7.2173167006574914"/>
    <m/>
    <m/>
    <m/>
    <m/>
    <m/>
    <m/>
    <m/>
  </r>
  <r>
    <x v="0"/>
    <x v="6"/>
    <x v="11"/>
    <x v="0"/>
    <n v="154796"/>
    <n v="63621"/>
    <n v="613251"/>
    <n v="0.1037"/>
    <n v="10.374381778423517"/>
    <m/>
    <m/>
    <m/>
    <m/>
    <m/>
    <m/>
    <m/>
  </r>
  <r>
    <x v="0"/>
    <x v="6"/>
    <x v="12"/>
    <x v="0"/>
    <n v="3356248"/>
    <n v="1379418"/>
    <n v="22572383"/>
    <n v="6.1100000000000002E-2"/>
    <n v="6.1110871634598798"/>
    <m/>
    <m/>
    <m/>
    <m/>
    <m/>
    <m/>
    <m/>
  </r>
  <r>
    <x v="0"/>
    <x v="6"/>
    <x v="13"/>
    <x v="0"/>
    <n v="950169"/>
    <n v="390519"/>
    <n v="7015247"/>
    <n v="5.57E-2"/>
    <n v="5.5667177506365775"/>
    <m/>
    <m/>
    <m/>
    <m/>
    <m/>
    <m/>
    <m/>
  </r>
  <r>
    <x v="0"/>
    <x v="6"/>
    <x v="14"/>
    <x v="0"/>
    <n v="1540551"/>
    <n v="633166"/>
    <n v="4805415"/>
    <n v="0.1318"/>
    <n v="13.176094052230662"/>
    <m/>
    <m/>
    <m/>
    <m/>
    <m/>
    <m/>
    <m/>
  </r>
  <r>
    <x v="0"/>
    <x v="6"/>
    <x v="0"/>
    <x v="1"/>
    <n v="213686"/>
    <n v="27565"/>
    <n v="593378"/>
    <n v="4.65E-2"/>
    <n v="4.6454368041956391"/>
    <m/>
    <m/>
    <m/>
    <m/>
    <m/>
    <m/>
    <m/>
  </r>
  <r>
    <x v="0"/>
    <x v="6"/>
    <x v="1"/>
    <x v="1"/>
    <n v="365591"/>
    <n v="47161"/>
    <n v="2455022"/>
    <n v="1.9199999999999998E-2"/>
    <n v="1.9210011152649549"/>
    <m/>
    <m/>
    <m/>
    <m/>
    <m/>
    <m/>
    <m/>
  </r>
  <r>
    <x v="0"/>
    <x v="6"/>
    <x v="2"/>
    <x v="1"/>
    <n v="1336047"/>
    <n v="172350"/>
    <n v="4634346"/>
    <n v="3.7199999999999997E-2"/>
    <n v="3.7189713500027839"/>
    <m/>
    <m/>
    <m/>
    <m/>
    <m/>
    <m/>
    <m/>
  </r>
  <r>
    <x v="0"/>
    <x v="6"/>
    <x v="3"/>
    <x v="1"/>
    <n v="1103936"/>
    <n v="142408"/>
    <n v="3015481"/>
    <n v="4.7199999999999999E-2"/>
    <n v="4.7225633323506262"/>
    <m/>
    <m/>
    <m/>
    <m/>
    <m/>
    <m/>
    <m/>
  </r>
  <r>
    <x v="0"/>
    <x v="6"/>
    <x v="4"/>
    <x v="1"/>
    <n v="4407939"/>
    <n v="568624"/>
    <n v="17722275"/>
    <n v="3.2099999999999997E-2"/>
    <n v="3.2085271219411728"/>
    <m/>
    <m/>
    <m/>
    <m/>
    <m/>
    <m/>
    <m/>
  </r>
  <r>
    <x v="0"/>
    <x v="6"/>
    <x v="5"/>
    <x v="1"/>
    <n v="2429733"/>
    <n v="313436"/>
    <n v="10556100"/>
    <n v="2.9700000000000001E-2"/>
    <n v="2.9692405339093035"/>
    <m/>
    <m/>
    <m/>
    <m/>
    <m/>
    <m/>
    <m/>
  </r>
  <r>
    <x v="0"/>
    <x v="6"/>
    <x v="7"/>
    <x v="1"/>
    <n v="540076"/>
    <n v="69670"/>
    <n v="3670568"/>
    <n v="1.9E-2"/>
    <n v="1.8980713611626319"/>
    <m/>
    <m/>
    <m/>
    <m/>
    <m/>
    <m/>
    <m/>
  </r>
  <r>
    <x v="0"/>
    <x v="6"/>
    <x v="8"/>
    <x v="1"/>
    <n v="663628"/>
    <n v="85608"/>
    <n v="3807282"/>
    <n v="2.2499999999999999E-2"/>
    <n v="2.2485332055781524"/>
    <m/>
    <m/>
    <m/>
    <m/>
    <m/>
    <m/>
    <m/>
  </r>
  <r>
    <x v="0"/>
    <x v="6"/>
    <x v="9"/>
    <x v="1"/>
    <n v="1846016"/>
    <n v="238136"/>
    <n v="5815595"/>
    <n v="4.0899999999999999E-2"/>
    <n v="4.0947830789454907"/>
    <m/>
    <m/>
    <m/>
    <m/>
    <m/>
    <m/>
    <m/>
  </r>
  <r>
    <x v="0"/>
    <x v="6"/>
    <x v="10"/>
    <x v="1"/>
    <n v="1020401"/>
    <n v="131632"/>
    <n v="5037634"/>
    <n v="2.6100000000000002E-2"/>
    <n v="2.6129726772528534"/>
    <m/>
    <m/>
    <m/>
    <m/>
    <m/>
    <m/>
    <m/>
  </r>
  <r>
    <x v="0"/>
    <x v="6"/>
    <x v="11"/>
    <x v="1"/>
    <n v="108529"/>
    <n v="14000"/>
    <n v="613251"/>
    <n v="2.2800000000000001E-2"/>
    <n v="2.2829151521970612"/>
    <m/>
    <m/>
    <m/>
    <m/>
    <m/>
    <m/>
    <m/>
  </r>
  <r>
    <x v="0"/>
    <x v="6"/>
    <x v="15"/>
    <x v="1"/>
    <n v="1492711"/>
    <n v="192560"/>
    <n v="3468412"/>
    <n v="5.5500000000000001E-2"/>
    <n v="5.5518202566477113"/>
    <m/>
    <m/>
    <m/>
    <m/>
    <m/>
    <m/>
    <m/>
  </r>
  <r>
    <x v="0"/>
    <x v="6"/>
    <x v="12"/>
    <x v="1"/>
    <n v="5106893"/>
    <n v="658789"/>
    <n v="22572383"/>
    <n v="2.92E-2"/>
    <n v="2.9185620321966006"/>
    <m/>
    <m/>
    <m/>
    <m/>
    <m/>
    <m/>
    <m/>
  </r>
  <r>
    <x v="0"/>
    <x v="6"/>
    <x v="13"/>
    <x v="1"/>
    <n v="2015054"/>
    <n v="259942"/>
    <n v="7015247"/>
    <n v="3.7100000000000001E-2"/>
    <n v="3.7053862821936274"/>
    <m/>
    <m/>
    <m/>
    <m/>
    <m/>
    <m/>
    <m/>
  </r>
  <r>
    <x v="0"/>
    <x v="6"/>
    <x v="14"/>
    <x v="1"/>
    <n v="1352751"/>
    <n v="174505"/>
    <n v="4805415"/>
    <n v="3.6299999999999999E-2"/>
    <n v="3.6314241329833115"/>
    <m/>
    <m/>
    <m/>
    <m/>
    <m/>
    <m/>
    <m/>
  </r>
  <r>
    <x v="0"/>
    <x v="6"/>
    <x v="0"/>
    <x v="2"/>
    <n v="1408319"/>
    <n v="63374"/>
    <n v="593378"/>
    <n v="0.10680000000000001"/>
    <n v="10.680207220355321"/>
    <m/>
    <m/>
    <m/>
    <m/>
    <m/>
    <m/>
    <m/>
  </r>
  <r>
    <x v="0"/>
    <x v="6"/>
    <x v="1"/>
    <x v="2"/>
    <n v="4875683"/>
    <n v="219406"/>
    <n v="2455022"/>
    <n v="8.9399999999999993E-2"/>
    <n v="8.9370278555548595"/>
    <m/>
    <m/>
    <m/>
    <m/>
    <m/>
    <m/>
    <m/>
  </r>
  <r>
    <x v="0"/>
    <x v="6"/>
    <x v="2"/>
    <x v="2"/>
    <n v="10347649"/>
    <n v="465644"/>
    <n v="4634346"/>
    <n v="0.10050000000000001"/>
    <n v="10.047674472298789"/>
    <m/>
    <m/>
    <m/>
    <m/>
    <m/>
    <m/>
    <m/>
  </r>
  <r>
    <x v="0"/>
    <x v="6"/>
    <x v="3"/>
    <x v="2"/>
    <n v="4955283"/>
    <n v="222988"/>
    <n v="3015481"/>
    <n v="7.3899999999999993E-2"/>
    <n v="7.394773835417964"/>
    <m/>
    <m/>
    <m/>
    <m/>
    <m/>
    <m/>
    <m/>
  </r>
  <r>
    <x v="0"/>
    <x v="6"/>
    <x v="4"/>
    <x v="2"/>
    <n v="32388125"/>
    <n v="1457466"/>
    <n v="17722275"/>
    <n v="8.2199999999999995E-2"/>
    <n v="8.2239215902021616"/>
    <m/>
    <m/>
    <m/>
    <m/>
    <m/>
    <m/>
    <m/>
  </r>
  <r>
    <x v="0"/>
    <x v="6"/>
    <x v="5"/>
    <x v="2"/>
    <n v="21395931"/>
    <n v="962817"/>
    <n v="10556100"/>
    <n v="9.1200000000000003E-2"/>
    <n v="9.1209537613323111"/>
    <m/>
    <m/>
    <m/>
    <m/>
    <m/>
    <m/>
    <m/>
  </r>
  <r>
    <x v="0"/>
    <x v="6"/>
    <x v="6"/>
    <x v="2"/>
    <n v="5711567"/>
    <n v="257021"/>
    <n v="2356231"/>
    <n v="0.1091"/>
    <n v="10.908141009943423"/>
    <m/>
    <m/>
    <m/>
    <m/>
    <m/>
    <m/>
    <m/>
  </r>
  <r>
    <x v="0"/>
    <x v="6"/>
    <x v="7"/>
    <x v="2"/>
    <n v="7756200"/>
    <n v="349029"/>
    <n v="3670568"/>
    <n v="9.5100000000000004E-2"/>
    <n v="9.5088553052279643"/>
    <m/>
    <m/>
    <m/>
    <m/>
    <m/>
    <m/>
    <m/>
  </r>
  <r>
    <x v="0"/>
    <x v="6"/>
    <x v="9"/>
    <x v="2"/>
    <n v="10822605"/>
    <n v="487017"/>
    <n v="5815595"/>
    <n v="8.3699999999999997E-2"/>
    <n v="8.3743279922346723"/>
    <m/>
    <m/>
    <m/>
    <m/>
    <m/>
    <m/>
    <m/>
  </r>
  <r>
    <x v="0"/>
    <x v="6"/>
    <x v="10"/>
    <x v="2"/>
    <n v="11000501"/>
    <n v="495023"/>
    <n v="5037634"/>
    <n v="9.8299999999999998E-2"/>
    <n v="9.826497915489691"/>
    <m/>
    <m/>
    <m/>
    <m/>
    <m/>
    <m/>
    <m/>
  </r>
  <r>
    <x v="0"/>
    <x v="6"/>
    <x v="11"/>
    <x v="2"/>
    <n v="1857034"/>
    <n v="83567"/>
    <n v="613251"/>
    <n v="0.1363"/>
    <n v="13.626883608832271"/>
    <m/>
    <m/>
    <m/>
    <m/>
    <m/>
    <m/>
    <m/>
  </r>
  <r>
    <x v="0"/>
    <x v="6"/>
    <x v="15"/>
    <x v="2"/>
    <n v="9756756"/>
    <n v="439054"/>
    <n v="3468412"/>
    <n v="0.12659999999999999"/>
    <n v="12.658646089334255"/>
    <m/>
    <m/>
    <m/>
    <m/>
    <m/>
    <m/>
    <m/>
  </r>
  <r>
    <x v="0"/>
    <x v="6"/>
    <x v="12"/>
    <x v="2"/>
    <n v="60231134"/>
    <n v="2710401"/>
    <n v="22572383"/>
    <n v="0.1201"/>
    <n v="12.007597957202835"/>
    <m/>
    <m/>
    <m/>
    <m/>
    <m/>
    <m/>
    <m/>
  </r>
  <r>
    <x v="0"/>
    <x v="6"/>
    <x v="13"/>
    <x v="2"/>
    <n v="12634970"/>
    <n v="568574"/>
    <n v="7015247"/>
    <n v="8.1000000000000003E-2"/>
    <n v="8.1048322318515655"/>
    <m/>
    <m/>
    <m/>
    <m/>
    <m/>
    <m/>
    <m/>
  </r>
  <r>
    <x v="0"/>
    <x v="7"/>
    <x v="0"/>
    <x v="0"/>
    <n v="177645"/>
    <n v="73012"/>
    <n v="593378"/>
    <n v="0.123"/>
    <n v="12.304466967093489"/>
    <m/>
    <m/>
    <m/>
    <m/>
    <m/>
    <m/>
    <m/>
  </r>
  <r>
    <x v="0"/>
    <x v="7"/>
    <x v="1"/>
    <x v="0"/>
    <n v="283947"/>
    <n v="116702"/>
    <n v="2455022"/>
    <n v="4.7500000000000001E-2"/>
    <n v="4.7536030227020367"/>
    <m/>
    <m/>
    <m/>
    <m/>
    <m/>
    <m/>
    <m/>
  </r>
  <r>
    <x v="0"/>
    <x v="7"/>
    <x v="2"/>
    <x v="0"/>
    <n v="1203259"/>
    <n v="494539"/>
    <n v="4634346"/>
    <n v="0.1067"/>
    <n v="10.671171293641002"/>
    <m/>
    <m/>
    <m/>
    <m/>
    <m/>
    <m/>
    <m/>
  </r>
  <r>
    <x v="0"/>
    <x v="7"/>
    <x v="3"/>
    <x v="0"/>
    <n v="537312"/>
    <n v="220835"/>
    <n v="3015481"/>
    <n v="7.3200000000000001E-2"/>
    <n v="7.3233756074072422"/>
    <m/>
    <m/>
    <m/>
    <m/>
    <m/>
    <m/>
    <m/>
  </r>
  <r>
    <x v="0"/>
    <x v="7"/>
    <x v="4"/>
    <x v="0"/>
    <n v="3392719"/>
    <n v="1394408"/>
    <n v="17722275"/>
    <n v="7.8700000000000006E-2"/>
    <n v="7.8681094836864904"/>
    <m/>
    <m/>
    <m/>
    <m/>
    <m/>
    <m/>
    <m/>
  </r>
  <r>
    <x v="0"/>
    <x v="7"/>
    <x v="5"/>
    <x v="0"/>
    <n v="1832047"/>
    <n v="752971"/>
    <n v="10556100"/>
    <n v="7.1300000000000002E-2"/>
    <n v="7.133041558909067"/>
    <m/>
    <m/>
    <m/>
    <m/>
    <m/>
    <m/>
    <m/>
  </r>
  <r>
    <x v="0"/>
    <x v="7"/>
    <x v="6"/>
    <x v="0"/>
    <n v="295245"/>
    <n v="121346"/>
    <n v="2356231"/>
    <n v="5.1499999999999997E-2"/>
    <n v="5.1500043926083645"/>
    <m/>
    <m/>
    <m/>
    <m/>
    <m/>
    <m/>
    <m/>
  </r>
  <r>
    <x v="0"/>
    <x v="7"/>
    <x v="7"/>
    <x v="0"/>
    <n v="539733"/>
    <n v="221830"/>
    <n v="3670568"/>
    <n v="6.0400000000000002E-2"/>
    <n v="6.043478829434572"/>
    <m/>
    <m/>
    <m/>
    <m/>
    <m/>
    <m/>
    <m/>
  </r>
  <r>
    <x v="0"/>
    <x v="7"/>
    <x v="8"/>
    <x v="0"/>
    <n v="736047"/>
    <n v="302515"/>
    <n v="3807282"/>
    <n v="7.9500000000000001E-2"/>
    <n v="7.9456945926253946"/>
    <m/>
    <m/>
    <m/>
    <m/>
    <m/>
    <m/>
    <m/>
  </r>
  <r>
    <x v="0"/>
    <x v="7"/>
    <x v="9"/>
    <x v="0"/>
    <n v="1078534"/>
    <n v="443277"/>
    <n v="5815595"/>
    <n v="7.6200000000000004E-2"/>
    <n v="7.622212344566635"/>
    <m/>
    <m/>
    <m/>
    <m/>
    <m/>
    <m/>
    <m/>
  </r>
  <r>
    <x v="0"/>
    <x v="7"/>
    <x v="10"/>
    <x v="0"/>
    <n v="1018085"/>
    <n v="418433"/>
    <n v="5037634"/>
    <n v="8.3099999999999993E-2"/>
    <n v="8.3061413353967364"/>
    <m/>
    <m/>
    <m/>
    <m/>
    <m/>
    <m/>
    <m/>
  </r>
  <r>
    <x v="0"/>
    <x v="7"/>
    <x v="11"/>
    <x v="0"/>
    <n v="167706"/>
    <n v="68927"/>
    <n v="613251"/>
    <n v="0.1124"/>
    <n v="11.239606621106203"/>
    <m/>
    <m/>
    <m/>
    <m/>
    <m/>
    <m/>
    <m/>
  </r>
  <r>
    <x v="0"/>
    <x v="7"/>
    <x v="12"/>
    <x v="0"/>
    <n v="3143703"/>
    <n v="1292062"/>
    <n v="22572383"/>
    <n v="5.7200000000000001E-2"/>
    <n v="5.724083274681278"/>
    <m/>
    <m/>
    <m/>
    <m/>
    <m/>
    <m/>
    <m/>
  </r>
  <r>
    <x v="0"/>
    <x v="7"/>
    <x v="13"/>
    <x v="0"/>
    <n v="940152"/>
    <n v="386402"/>
    <n v="7015247"/>
    <n v="5.5100000000000003E-2"/>
    <n v="5.5080312924120847"/>
    <m/>
    <m/>
    <m/>
    <m/>
    <m/>
    <m/>
    <m/>
  </r>
  <r>
    <x v="0"/>
    <x v="7"/>
    <x v="14"/>
    <x v="0"/>
    <n v="948807"/>
    <n v="389960"/>
    <n v="4805415"/>
    <n v="8.1199999999999994E-2"/>
    <n v="8.1150119188457186"/>
    <m/>
    <m/>
    <m/>
    <m/>
    <m/>
    <m/>
    <m/>
  </r>
  <r>
    <x v="0"/>
    <x v="7"/>
    <x v="0"/>
    <x v="1"/>
    <n v="248580"/>
    <n v="32067"/>
    <n v="593378"/>
    <n v="5.3999999999999999E-2"/>
    <n v="5.4041437329998754"/>
    <m/>
    <m/>
    <m/>
    <m/>
    <m/>
    <m/>
    <m/>
  </r>
  <r>
    <x v="0"/>
    <x v="7"/>
    <x v="1"/>
    <x v="1"/>
    <n v="314719"/>
    <n v="40599"/>
    <n v="2455022"/>
    <n v="1.6500000000000001E-2"/>
    <n v="1.6537122681589005"/>
    <m/>
    <m/>
    <m/>
    <m/>
    <m/>
    <m/>
    <m/>
  </r>
  <r>
    <x v="0"/>
    <x v="7"/>
    <x v="2"/>
    <x v="1"/>
    <n v="1693905"/>
    <n v="218514"/>
    <n v="4634346"/>
    <n v="4.7199999999999999E-2"/>
    <n v="4.7150989589469585"/>
    <m/>
    <m/>
    <m/>
    <m/>
    <m/>
    <m/>
    <m/>
  </r>
  <r>
    <x v="0"/>
    <x v="7"/>
    <x v="3"/>
    <x v="1"/>
    <n v="1069234"/>
    <n v="137931"/>
    <n v="3015481"/>
    <n v="4.5699999999999998E-2"/>
    <n v="4.5740961392228972"/>
    <m/>
    <m/>
    <m/>
    <m/>
    <m/>
    <m/>
    <m/>
  </r>
  <r>
    <x v="0"/>
    <x v="7"/>
    <x v="4"/>
    <x v="1"/>
    <n v="5851902"/>
    <n v="754895"/>
    <n v="17722275"/>
    <n v="4.2599999999999999E-2"/>
    <n v="4.25958292600696"/>
    <m/>
    <m/>
    <m/>
    <m/>
    <m/>
    <m/>
    <m/>
  </r>
  <r>
    <x v="0"/>
    <x v="7"/>
    <x v="5"/>
    <x v="1"/>
    <n v="3379674"/>
    <n v="435978"/>
    <n v="10556100"/>
    <n v="4.1300000000000003E-2"/>
    <n v="4.1301048682752155"/>
    <m/>
    <m/>
    <m/>
    <m/>
    <m/>
    <m/>
    <m/>
  </r>
  <r>
    <x v="0"/>
    <x v="7"/>
    <x v="7"/>
    <x v="1"/>
    <n v="420672"/>
    <n v="54267"/>
    <n v="3670568"/>
    <n v="1.4800000000000001E-2"/>
    <n v="1.4784360349678849"/>
    <m/>
    <m/>
    <m/>
    <m/>
    <m/>
    <m/>
    <m/>
  </r>
  <r>
    <x v="0"/>
    <x v="7"/>
    <x v="8"/>
    <x v="1"/>
    <n v="866973"/>
    <n v="111839"/>
    <n v="3807282"/>
    <n v="2.9399999999999999E-2"/>
    <n v="2.9375023967229117"/>
    <m/>
    <m/>
    <m/>
    <m/>
    <m/>
    <m/>
    <m/>
  </r>
  <r>
    <x v="0"/>
    <x v="7"/>
    <x v="9"/>
    <x v="1"/>
    <n v="2339265"/>
    <n v="301765"/>
    <n v="5815595"/>
    <n v="5.1900000000000002E-2"/>
    <n v="5.1888929679594264"/>
    <m/>
    <m/>
    <m/>
    <m/>
    <m/>
    <m/>
    <m/>
  </r>
  <r>
    <x v="0"/>
    <x v="7"/>
    <x v="10"/>
    <x v="1"/>
    <n v="1231511"/>
    <n v="158865"/>
    <n v="5037634"/>
    <n v="3.15E-2"/>
    <n v="3.1535637563189391"/>
    <m/>
    <m/>
    <m/>
    <m/>
    <m/>
    <m/>
    <m/>
  </r>
  <r>
    <x v="0"/>
    <x v="7"/>
    <x v="11"/>
    <x v="1"/>
    <n v="131476"/>
    <n v="16960"/>
    <n v="613251"/>
    <n v="2.7699999999999999E-2"/>
    <n v="2.7655886415187259"/>
    <m/>
    <m/>
    <m/>
    <m/>
    <m/>
    <m/>
    <m/>
  </r>
  <r>
    <x v="0"/>
    <x v="7"/>
    <x v="15"/>
    <x v="1"/>
    <n v="1148434"/>
    <n v="148148"/>
    <n v="3468412"/>
    <n v="4.2700000000000002E-2"/>
    <n v="4.2713495397893908"/>
    <m/>
    <m/>
    <m/>
    <m/>
    <m/>
    <m/>
    <m/>
  </r>
  <r>
    <x v="0"/>
    <x v="7"/>
    <x v="12"/>
    <x v="1"/>
    <n v="5011892"/>
    <n v="646534"/>
    <n v="22572383"/>
    <n v="2.86E-2"/>
    <n v="2.8642700241263848"/>
    <m/>
    <m/>
    <m/>
    <m/>
    <m/>
    <m/>
    <m/>
  </r>
  <r>
    <x v="0"/>
    <x v="7"/>
    <x v="13"/>
    <x v="1"/>
    <n v="2320357"/>
    <n v="299326"/>
    <n v="7015247"/>
    <n v="4.2700000000000002E-2"/>
    <n v="4.2667920316989552"/>
    <m/>
    <m/>
    <m/>
    <m/>
    <m/>
    <m/>
    <m/>
  </r>
  <r>
    <x v="0"/>
    <x v="7"/>
    <x v="14"/>
    <x v="1"/>
    <n v="1077684"/>
    <n v="139021"/>
    <n v="4805415"/>
    <n v="2.8899999999999999E-2"/>
    <n v="2.8930071596313742"/>
    <m/>
    <m/>
    <m/>
    <m/>
    <m/>
    <m/>
    <m/>
  </r>
  <r>
    <x v="0"/>
    <x v="7"/>
    <x v="0"/>
    <x v="2"/>
    <n v="1636509"/>
    <n v="73643"/>
    <n v="593378"/>
    <n v="0.1241"/>
    <n v="12.410807276306166"/>
    <m/>
    <m/>
    <m/>
    <m/>
    <m/>
    <m/>
    <m/>
  </r>
  <r>
    <x v="0"/>
    <x v="7"/>
    <x v="1"/>
    <x v="2"/>
    <n v="4447283"/>
    <n v="200128"/>
    <n v="2455022"/>
    <n v="8.1500000000000003E-2"/>
    <n v="8.1517803099116826"/>
    <m/>
    <m/>
    <m/>
    <m/>
    <m/>
    <m/>
    <m/>
  </r>
  <r>
    <x v="0"/>
    <x v="7"/>
    <x v="2"/>
    <x v="2"/>
    <n v="11954718"/>
    <n v="537962"/>
    <n v="4634346"/>
    <n v="0.11609999999999999"/>
    <n v="11.608153556078895"/>
    <m/>
    <m/>
    <m/>
    <m/>
    <m/>
    <m/>
    <m/>
  </r>
  <r>
    <x v="0"/>
    <x v="7"/>
    <x v="3"/>
    <x v="2"/>
    <n v="5690025"/>
    <n v="256051"/>
    <n v="3015481"/>
    <n v="8.4900000000000003E-2"/>
    <n v="8.4912158292491302"/>
    <m/>
    <m/>
    <m/>
    <m/>
    <m/>
    <m/>
    <m/>
  </r>
  <r>
    <x v="0"/>
    <x v="7"/>
    <x v="4"/>
    <x v="2"/>
    <n v="38064476"/>
    <n v="1712901"/>
    <n v="17722275"/>
    <n v="9.6699999999999994E-2"/>
    <n v="9.6652433166735072"/>
    <m/>
    <m/>
    <m/>
    <m/>
    <m/>
    <m/>
    <m/>
  </r>
  <r>
    <x v="0"/>
    <x v="7"/>
    <x v="5"/>
    <x v="2"/>
    <n v="26691702"/>
    <n v="1201127"/>
    <n v="10556100"/>
    <n v="0.1138"/>
    <n v="11.378511003116682"/>
    <m/>
    <m/>
    <m/>
    <m/>
    <m/>
    <m/>
    <m/>
  </r>
  <r>
    <x v="0"/>
    <x v="7"/>
    <x v="6"/>
    <x v="2"/>
    <n v="4705106"/>
    <n v="211730"/>
    <n v="2356231"/>
    <n v="8.9899999999999994E-2"/>
    <n v="8.9859610539034591"/>
    <m/>
    <m/>
    <m/>
    <m/>
    <m/>
    <m/>
    <m/>
  </r>
  <r>
    <x v="0"/>
    <x v="7"/>
    <x v="7"/>
    <x v="2"/>
    <n v="6334416"/>
    <n v="285049"/>
    <n v="3670568"/>
    <n v="7.7700000000000005E-2"/>
    <n v="7.765800824286595"/>
    <m/>
    <m/>
    <m/>
    <m/>
    <m/>
    <m/>
    <m/>
  </r>
  <r>
    <x v="0"/>
    <x v="7"/>
    <x v="9"/>
    <x v="2"/>
    <n v="12373486"/>
    <n v="556807"/>
    <n v="5815595"/>
    <n v="9.5699999999999993E-2"/>
    <n v="9.5743771703497238"/>
    <m/>
    <m/>
    <m/>
    <m/>
    <m/>
    <m/>
    <m/>
  </r>
  <r>
    <x v="0"/>
    <x v="7"/>
    <x v="10"/>
    <x v="2"/>
    <n v="12132018"/>
    <n v="545941"/>
    <n v="5037634"/>
    <n v="0.1084"/>
    <n v="10.837250185305244"/>
    <m/>
    <m/>
    <m/>
    <m/>
    <m/>
    <m/>
    <m/>
  </r>
  <r>
    <x v="0"/>
    <x v="7"/>
    <x v="11"/>
    <x v="2"/>
    <n v="1911782"/>
    <n v="86030"/>
    <n v="613251"/>
    <n v="0.14030000000000001"/>
    <n v="14.028513610250942"/>
    <m/>
    <m/>
    <m/>
    <m/>
    <m/>
    <m/>
    <m/>
  </r>
  <r>
    <x v="0"/>
    <x v="7"/>
    <x v="15"/>
    <x v="2"/>
    <n v="9299906"/>
    <n v="418496"/>
    <n v="3468412"/>
    <n v="0.1207"/>
    <n v="12.065925270700252"/>
    <m/>
    <m/>
    <m/>
    <m/>
    <m/>
    <m/>
    <m/>
  </r>
  <r>
    <x v="0"/>
    <x v="7"/>
    <x v="12"/>
    <x v="2"/>
    <n v="49822001"/>
    <n v="2241990"/>
    <n v="22572383"/>
    <n v="9.9299999999999999E-2"/>
    <n v="9.9324470969680068"/>
    <m/>
    <m/>
    <m/>
    <m/>
    <m/>
    <m/>
    <m/>
  </r>
  <r>
    <x v="0"/>
    <x v="7"/>
    <x v="13"/>
    <x v="2"/>
    <n v="14616829"/>
    <n v="657757"/>
    <n v="7015247"/>
    <n v="9.3799999999999994E-2"/>
    <n v="9.3761060729579437"/>
    <m/>
    <m/>
    <m/>
    <m/>
    <m/>
    <m/>
    <m/>
  </r>
  <r>
    <x v="0"/>
    <x v="8"/>
    <x v="0"/>
    <x v="0"/>
    <n v="144068"/>
    <n v="59212"/>
    <n v="593378"/>
    <n v="9.98E-2"/>
    <n v="9.978799348813066"/>
    <m/>
    <m/>
    <m/>
    <m/>
    <m/>
    <m/>
    <m/>
  </r>
  <r>
    <x v="0"/>
    <x v="8"/>
    <x v="1"/>
    <x v="0"/>
    <n v="368364"/>
    <n v="151398"/>
    <n v="2455022"/>
    <n v="6.1699999999999998E-2"/>
    <n v="6.1668693803965908"/>
    <m/>
    <m/>
    <m/>
    <m/>
    <m/>
    <m/>
    <m/>
  </r>
  <r>
    <x v="0"/>
    <x v="8"/>
    <x v="2"/>
    <x v="0"/>
    <n v="1055056"/>
    <n v="433628"/>
    <n v="4634346"/>
    <n v="9.3600000000000003E-2"/>
    <n v="9.3568326577255991"/>
    <m/>
    <m/>
    <m/>
    <m/>
    <m/>
    <m/>
    <m/>
  </r>
  <r>
    <x v="0"/>
    <x v="8"/>
    <x v="3"/>
    <x v="0"/>
    <n v="542801"/>
    <n v="223091"/>
    <n v="3015481"/>
    <n v="7.3999999999999996E-2"/>
    <n v="7.3981895425638555"/>
    <m/>
    <m/>
    <m/>
    <m/>
    <m/>
    <m/>
    <m/>
  </r>
  <r>
    <x v="0"/>
    <x v="8"/>
    <x v="4"/>
    <x v="0"/>
    <n v="2806073"/>
    <n v="1153296"/>
    <n v="17722275"/>
    <n v="6.5100000000000005E-2"/>
    <n v="6.5076069522676967"/>
    <m/>
    <m/>
    <m/>
    <m/>
    <m/>
    <m/>
    <m/>
  </r>
  <r>
    <x v="0"/>
    <x v="8"/>
    <x v="5"/>
    <x v="0"/>
    <n v="1621165"/>
    <n v="666299"/>
    <n v="10556100"/>
    <n v="6.3100000000000003E-2"/>
    <n v="6.3119807504665548"/>
    <m/>
    <m/>
    <m/>
    <m/>
    <m/>
    <m/>
    <m/>
  </r>
  <r>
    <x v="0"/>
    <x v="8"/>
    <x v="6"/>
    <x v="0"/>
    <n v="389175"/>
    <n v="159951"/>
    <n v="2356231"/>
    <n v="6.7900000000000002E-2"/>
    <n v="6.7884260923483302"/>
    <m/>
    <m/>
    <m/>
    <m/>
    <m/>
    <m/>
    <m/>
  </r>
  <r>
    <x v="0"/>
    <x v="8"/>
    <x v="7"/>
    <x v="0"/>
    <n v="615577"/>
    <n v="253002"/>
    <n v="3670568"/>
    <n v="6.8900000000000003E-2"/>
    <n v="6.8927206906397043"/>
    <m/>
    <m/>
    <m/>
    <m/>
    <m/>
    <m/>
    <m/>
  </r>
  <r>
    <x v="0"/>
    <x v="8"/>
    <x v="8"/>
    <x v="0"/>
    <n v="689261"/>
    <n v="283286"/>
    <n v="3807282"/>
    <n v="7.4399999999999994E-2"/>
    <n v="7.4406361283456279"/>
    <m/>
    <m/>
    <m/>
    <m/>
    <m/>
    <m/>
    <m/>
  </r>
  <r>
    <x v="0"/>
    <x v="8"/>
    <x v="9"/>
    <x v="0"/>
    <n v="1162718"/>
    <n v="477877"/>
    <n v="5815595"/>
    <n v="8.2199999999999995E-2"/>
    <n v="8.2171643658129572"/>
    <m/>
    <m/>
    <m/>
    <m/>
    <m/>
    <m/>
    <m/>
  </r>
  <r>
    <x v="0"/>
    <x v="8"/>
    <x v="10"/>
    <x v="0"/>
    <n v="1199883"/>
    <n v="493152"/>
    <n v="5037634"/>
    <n v="9.7900000000000001E-2"/>
    <n v="9.7893574642381722"/>
    <m/>
    <m/>
    <m/>
    <m/>
    <m/>
    <m/>
    <m/>
  </r>
  <r>
    <x v="0"/>
    <x v="8"/>
    <x v="11"/>
    <x v="0"/>
    <n v="152656"/>
    <n v="62741"/>
    <n v="613251"/>
    <n v="0.1023"/>
    <n v="10.23088425457113"/>
    <m/>
    <m/>
    <m/>
    <m/>
    <m/>
    <m/>
    <m/>
  </r>
  <r>
    <x v="0"/>
    <x v="8"/>
    <x v="12"/>
    <x v="0"/>
    <n v="2683240"/>
    <n v="1102812"/>
    <n v="22572383"/>
    <n v="4.8899999999999999E-2"/>
    <n v="4.8856693597658696"/>
    <m/>
    <m/>
    <m/>
    <m/>
    <m/>
    <m/>
    <m/>
  </r>
  <r>
    <x v="0"/>
    <x v="8"/>
    <x v="13"/>
    <x v="0"/>
    <n v="946518"/>
    <n v="389019"/>
    <n v="7015247"/>
    <n v="5.5500000000000001E-2"/>
    <n v="5.5453357522550526"/>
    <m/>
    <m/>
    <m/>
    <m/>
    <m/>
    <m/>
    <m/>
  </r>
  <r>
    <x v="0"/>
    <x v="8"/>
    <x v="14"/>
    <x v="0"/>
    <n v="1201939"/>
    <n v="493997"/>
    <n v="4805415"/>
    <n v="0.1028"/>
    <n v="10.280007033731737"/>
    <m/>
    <m/>
    <m/>
    <m/>
    <m/>
    <m/>
    <m/>
  </r>
  <r>
    <x v="0"/>
    <x v="8"/>
    <x v="0"/>
    <x v="1"/>
    <n v="199086"/>
    <n v="25682"/>
    <n v="593378"/>
    <n v="4.3299999999999998E-2"/>
    <n v="4.3281011429476655"/>
    <m/>
    <m/>
    <m/>
    <m/>
    <m/>
    <m/>
    <m/>
  </r>
  <r>
    <x v="0"/>
    <x v="8"/>
    <x v="1"/>
    <x v="1"/>
    <n v="339144"/>
    <n v="43750"/>
    <n v="2455022"/>
    <n v="1.78E-2"/>
    <n v="1.7820614234821521"/>
    <m/>
    <m/>
    <m/>
    <m/>
    <m/>
    <m/>
    <m/>
  </r>
  <r>
    <x v="0"/>
    <x v="8"/>
    <x v="2"/>
    <x v="1"/>
    <n v="1364559"/>
    <n v="176028"/>
    <n v="4634346"/>
    <n v="3.7999999999999999E-2"/>
    <n v="3.7983352990907457"/>
    <m/>
    <m/>
    <m/>
    <m/>
    <m/>
    <m/>
    <m/>
  </r>
  <r>
    <x v="0"/>
    <x v="8"/>
    <x v="3"/>
    <x v="1"/>
    <n v="1064791"/>
    <n v="137358"/>
    <n v="3015481"/>
    <n v="4.5600000000000002E-2"/>
    <n v="4.5550941955860447"/>
    <m/>
    <m/>
    <m/>
    <m/>
    <m/>
    <m/>
    <m/>
  </r>
  <r>
    <x v="0"/>
    <x v="8"/>
    <x v="4"/>
    <x v="1"/>
    <n v="4418578"/>
    <n v="569997"/>
    <n v="17722275"/>
    <n v="3.2199999999999999E-2"/>
    <n v="3.216274434292437"/>
    <m/>
    <m/>
    <m/>
    <m/>
    <m/>
    <m/>
    <m/>
  </r>
  <r>
    <x v="0"/>
    <x v="8"/>
    <x v="5"/>
    <x v="1"/>
    <n v="2690818"/>
    <n v="347116"/>
    <n v="10556100"/>
    <n v="3.2899999999999999E-2"/>
    <n v="3.2882977614838813"/>
    <m/>
    <m/>
    <m/>
    <m/>
    <m/>
    <m/>
    <m/>
  </r>
  <r>
    <x v="0"/>
    <x v="8"/>
    <x v="7"/>
    <x v="1"/>
    <n v="529020"/>
    <n v="68244"/>
    <n v="3670568"/>
    <n v="1.8599999999999998E-2"/>
    <n v="1.8592217880175492"/>
    <m/>
    <m/>
    <m/>
    <m/>
    <m/>
    <m/>
    <m/>
  </r>
  <r>
    <x v="0"/>
    <x v="8"/>
    <x v="8"/>
    <x v="1"/>
    <n v="732222"/>
    <n v="94457"/>
    <n v="3807282"/>
    <n v="2.4799999999999999E-2"/>
    <n v="2.4809562307178719"/>
    <m/>
    <m/>
    <m/>
    <m/>
    <m/>
    <m/>
    <m/>
  </r>
  <r>
    <x v="0"/>
    <x v="8"/>
    <x v="9"/>
    <x v="1"/>
    <n v="2608738"/>
    <n v="336527"/>
    <n v="5815595"/>
    <n v="5.79E-2"/>
    <n v="5.7866306027156291"/>
    <m/>
    <m/>
    <m/>
    <m/>
    <m/>
    <m/>
    <m/>
  </r>
  <r>
    <x v="0"/>
    <x v="8"/>
    <x v="10"/>
    <x v="1"/>
    <n v="1365719"/>
    <n v="176178"/>
    <n v="5037634"/>
    <n v="3.5000000000000003E-2"/>
    <n v="3.497236996574185"/>
    <m/>
    <m/>
    <m/>
    <m/>
    <m/>
    <m/>
    <m/>
  </r>
  <r>
    <x v="0"/>
    <x v="8"/>
    <x v="11"/>
    <x v="1"/>
    <n v="97187"/>
    <n v="12537"/>
    <n v="613251"/>
    <n v="2.0400000000000001E-2"/>
    <n v="2.0443505187924682"/>
    <m/>
    <m/>
    <m/>
    <m/>
    <m/>
    <m/>
    <m/>
  </r>
  <r>
    <x v="0"/>
    <x v="8"/>
    <x v="15"/>
    <x v="1"/>
    <n v="1498873"/>
    <n v="193355"/>
    <n v="3468412"/>
    <n v="5.57E-2"/>
    <n v="5.5747414090367586"/>
    <m/>
    <m/>
    <m/>
    <m/>
    <m/>
    <m/>
    <m/>
  </r>
  <r>
    <x v="0"/>
    <x v="8"/>
    <x v="12"/>
    <x v="1"/>
    <n v="4750968"/>
    <n v="612875"/>
    <n v="22572383"/>
    <n v="2.7199999999999998E-2"/>
    <n v="2.7151541775629093"/>
    <m/>
    <m/>
    <m/>
    <m/>
    <m/>
    <m/>
    <m/>
  </r>
  <r>
    <x v="0"/>
    <x v="8"/>
    <x v="13"/>
    <x v="1"/>
    <n v="2072836"/>
    <n v="267396"/>
    <n v="7015247"/>
    <n v="3.8100000000000002E-2"/>
    <n v="3.8116405594842209"/>
    <m/>
    <m/>
    <m/>
    <m/>
    <m/>
    <m/>
    <m/>
  </r>
  <r>
    <x v="0"/>
    <x v="8"/>
    <x v="14"/>
    <x v="1"/>
    <n v="1326400"/>
    <n v="171106"/>
    <n v="4805415"/>
    <n v="3.56E-2"/>
    <n v="3.5606914283157645"/>
    <m/>
    <m/>
    <m/>
    <m/>
    <m/>
    <m/>
    <m/>
  </r>
  <r>
    <x v="0"/>
    <x v="8"/>
    <x v="0"/>
    <x v="2"/>
    <n v="1083370"/>
    <n v="48752"/>
    <n v="593378"/>
    <n v="8.2199999999999995E-2"/>
    <n v="8.2160107048121098"/>
    <m/>
    <m/>
    <m/>
    <m/>
    <m/>
    <m/>
    <m/>
  </r>
  <r>
    <x v="0"/>
    <x v="8"/>
    <x v="1"/>
    <x v="2"/>
    <n v="4842596"/>
    <n v="217917"/>
    <n v="2455022"/>
    <n v="8.8800000000000004E-2"/>
    <n v="8.8763766679076603"/>
    <m/>
    <m/>
    <m/>
    <m/>
    <m/>
    <m/>
    <m/>
  </r>
  <r>
    <x v="0"/>
    <x v="8"/>
    <x v="2"/>
    <x v="2"/>
    <n v="9942861"/>
    <n v="447429"/>
    <n v="4634346"/>
    <n v="9.6500000000000002E-2"/>
    <n v="9.654630879955878"/>
    <m/>
    <m/>
    <m/>
    <m/>
    <m/>
    <m/>
    <m/>
  </r>
  <r>
    <x v="0"/>
    <x v="8"/>
    <x v="3"/>
    <x v="2"/>
    <n v="4704961"/>
    <n v="211723"/>
    <n v="3015481"/>
    <n v="7.0199999999999999E-2"/>
    <n v="7.0212015927143963"/>
    <m/>
    <m/>
    <m/>
    <m/>
    <m/>
    <m/>
    <m/>
  </r>
  <r>
    <x v="0"/>
    <x v="8"/>
    <x v="4"/>
    <x v="2"/>
    <n v="32493045"/>
    <n v="1462187"/>
    <n v="17722275"/>
    <n v="8.2500000000000004E-2"/>
    <n v="8.2505603823436893"/>
    <m/>
    <m/>
    <m/>
    <m/>
    <m/>
    <m/>
    <m/>
  </r>
  <r>
    <x v="0"/>
    <x v="8"/>
    <x v="5"/>
    <x v="2"/>
    <n v="21419855"/>
    <n v="963893"/>
    <n v="10556100"/>
    <n v="9.1300000000000006E-2"/>
    <n v="9.1311469197904529"/>
    <m/>
    <m/>
    <m/>
    <m/>
    <m/>
    <m/>
    <m/>
  </r>
  <r>
    <x v="0"/>
    <x v="8"/>
    <x v="6"/>
    <x v="2"/>
    <n v="5425750"/>
    <n v="244159"/>
    <n v="2356231"/>
    <n v="0.1036"/>
    <n v="10.362269234213453"/>
    <m/>
    <m/>
    <m/>
    <m/>
    <m/>
    <m/>
    <m/>
  </r>
  <r>
    <x v="0"/>
    <x v="8"/>
    <x v="7"/>
    <x v="2"/>
    <n v="7976064"/>
    <n v="358923"/>
    <n v="3670568"/>
    <n v="9.7799999999999998E-2"/>
    <n v="9.7784048681294014"/>
    <m/>
    <m/>
    <m/>
    <m/>
    <m/>
    <m/>
    <m/>
  </r>
  <r>
    <x v="0"/>
    <x v="8"/>
    <x v="9"/>
    <x v="2"/>
    <n v="9909433"/>
    <n v="445924"/>
    <n v="5815595"/>
    <n v="7.6700000000000004E-2"/>
    <n v="7.6677278937064912"/>
    <m/>
    <m/>
    <m/>
    <m/>
    <m/>
    <m/>
    <m/>
  </r>
  <r>
    <x v="0"/>
    <x v="8"/>
    <x v="10"/>
    <x v="2"/>
    <n v="10420535"/>
    <n v="468924"/>
    <n v="5037634"/>
    <n v="9.3100000000000002E-2"/>
    <n v="9.3084174038844427"/>
    <m/>
    <m/>
    <m/>
    <m/>
    <m/>
    <m/>
    <m/>
  </r>
  <r>
    <x v="0"/>
    <x v="8"/>
    <x v="11"/>
    <x v="2"/>
    <n v="1513268"/>
    <n v="68097"/>
    <n v="613251"/>
    <n v="0.111"/>
    <n v="11.10426236565452"/>
    <m/>
    <m/>
    <m/>
    <m/>
    <m/>
    <m/>
    <m/>
  </r>
  <r>
    <x v="0"/>
    <x v="8"/>
    <x v="15"/>
    <x v="2"/>
    <n v="9788965"/>
    <n v="440503"/>
    <n v="3468412"/>
    <n v="0.127"/>
    <n v="12.700423133122593"/>
    <m/>
    <m/>
    <m/>
    <m/>
    <m/>
    <m/>
    <m/>
  </r>
  <r>
    <x v="0"/>
    <x v="8"/>
    <x v="12"/>
    <x v="2"/>
    <n v="56817453"/>
    <n v="2556785"/>
    <n v="22572383"/>
    <n v="0.1133"/>
    <n v="11.327049518874459"/>
    <m/>
    <m/>
    <m/>
    <m/>
    <m/>
    <m/>
    <m/>
  </r>
  <r>
    <x v="0"/>
    <x v="8"/>
    <x v="13"/>
    <x v="2"/>
    <n v="12453806"/>
    <n v="560421"/>
    <n v="7015247"/>
    <n v="7.9899999999999999E-2"/>
    <n v="7.9886139433151815"/>
    <m/>
    <m/>
    <m/>
    <m/>
    <m/>
    <m/>
    <m/>
  </r>
  <r>
    <x v="0"/>
    <x v="9"/>
    <x v="0"/>
    <x v="0"/>
    <n v="133326"/>
    <n v="54797"/>
    <n v="593378"/>
    <n v="9.2299999999999993E-2"/>
    <n v="9.2347542376023384"/>
    <m/>
    <m/>
    <m/>
    <m/>
    <m/>
    <m/>
    <m/>
  </r>
  <r>
    <x v="0"/>
    <x v="9"/>
    <x v="1"/>
    <x v="0"/>
    <n v="304389"/>
    <n v="125104"/>
    <n v="2455022"/>
    <n v="5.0999999999999997E-2"/>
    <n v="5.0958402816756836"/>
    <m/>
    <m/>
    <m/>
    <m/>
    <m/>
    <m/>
    <m/>
  </r>
  <r>
    <x v="0"/>
    <x v="9"/>
    <x v="2"/>
    <x v="0"/>
    <n v="1061033"/>
    <n v="436085"/>
    <n v="4634346"/>
    <n v="9.4100000000000003E-2"/>
    <n v="9.4098498472060577"/>
    <m/>
    <m/>
    <m/>
    <m/>
    <m/>
    <m/>
    <m/>
  </r>
  <r>
    <x v="0"/>
    <x v="9"/>
    <x v="3"/>
    <x v="0"/>
    <n v="781879"/>
    <n v="321352"/>
    <n v="3015481"/>
    <n v="0.1066"/>
    <n v="10.656740997539032"/>
    <m/>
    <m/>
    <m/>
    <m/>
    <m/>
    <m/>
    <m/>
  </r>
  <r>
    <x v="0"/>
    <x v="9"/>
    <x v="4"/>
    <x v="0"/>
    <n v="4000117"/>
    <n v="1644048"/>
    <n v="17722275"/>
    <n v="9.2799999999999994E-2"/>
    <n v="9.2767322479760637"/>
    <m/>
    <m/>
    <m/>
    <m/>
    <m/>
    <m/>
    <m/>
  </r>
  <r>
    <x v="0"/>
    <x v="9"/>
    <x v="5"/>
    <x v="0"/>
    <n v="1895586"/>
    <n v="779086"/>
    <n v="10556100"/>
    <n v="7.3800000000000004E-2"/>
    <n v="7.3804340618220747"/>
    <m/>
    <m/>
    <m/>
    <m/>
    <m/>
    <m/>
    <m/>
  </r>
  <r>
    <x v="0"/>
    <x v="9"/>
    <x v="6"/>
    <x v="0"/>
    <n v="342127"/>
    <n v="140614"/>
    <n v="2356231"/>
    <n v="5.9700000000000003E-2"/>
    <n v="5.9677510396900812"/>
    <m/>
    <m/>
    <m/>
    <m/>
    <m/>
    <m/>
    <m/>
  </r>
  <r>
    <x v="0"/>
    <x v="9"/>
    <x v="7"/>
    <x v="0"/>
    <n v="593322"/>
    <n v="243856"/>
    <n v="3670568"/>
    <n v="6.6400000000000001E-2"/>
    <n v="6.64354944520848"/>
    <m/>
    <m/>
    <m/>
    <m/>
    <m/>
    <m/>
    <m/>
  </r>
  <r>
    <x v="0"/>
    <x v="9"/>
    <x v="8"/>
    <x v="0"/>
    <n v="827692"/>
    <n v="340181"/>
    <n v="3807282"/>
    <n v="8.9399999999999993E-2"/>
    <n v="8.9350092795858043"/>
    <m/>
    <m/>
    <m/>
    <m/>
    <m/>
    <m/>
    <m/>
  </r>
  <r>
    <x v="0"/>
    <x v="9"/>
    <x v="9"/>
    <x v="0"/>
    <n v="1092277"/>
    <n v="448926"/>
    <n v="5815595"/>
    <n v="7.7200000000000005E-2"/>
    <n v="7.7193477193649152"/>
    <m/>
    <m/>
    <m/>
    <m/>
    <m/>
    <m/>
    <m/>
  </r>
  <r>
    <x v="0"/>
    <x v="9"/>
    <x v="10"/>
    <x v="0"/>
    <n v="1045346"/>
    <n v="429637"/>
    <n v="5037634"/>
    <n v="8.5300000000000001E-2"/>
    <n v="8.5285473299568793"/>
    <m/>
    <m/>
    <m/>
    <m/>
    <m/>
    <m/>
    <m/>
  </r>
  <r>
    <x v="0"/>
    <x v="9"/>
    <x v="11"/>
    <x v="0"/>
    <n v="162942"/>
    <n v="66969"/>
    <n v="613251"/>
    <n v="0.10920000000000001"/>
    <n v="10.920324630534642"/>
    <m/>
    <m/>
    <m/>
    <m/>
    <m/>
    <m/>
    <m/>
  </r>
  <r>
    <x v="0"/>
    <x v="9"/>
    <x v="12"/>
    <x v="0"/>
    <n v="3366337"/>
    <n v="1383565"/>
    <n v="22572383"/>
    <n v="6.13E-2"/>
    <n v="6.1294591714131386"/>
    <m/>
    <m/>
    <m/>
    <m/>
    <m/>
    <m/>
    <m/>
  </r>
  <r>
    <x v="0"/>
    <x v="9"/>
    <x v="13"/>
    <x v="0"/>
    <n v="935204"/>
    <n v="384369"/>
    <n v="7015247"/>
    <n v="5.4800000000000001E-2"/>
    <n v="5.4790515572723244"/>
    <m/>
    <m/>
    <m/>
    <m/>
    <m/>
    <m/>
    <m/>
  </r>
  <r>
    <x v="0"/>
    <x v="9"/>
    <x v="14"/>
    <x v="0"/>
    <n v="1067570"/>
    <n v="438771"/>
    <n v="4805415"/>
    <n v="9.1300000000000006E-2"/>
    <n v="9.1307618592775022"/>
    <m/>
    <m/>
    <m/>
    <m/>
    <m/>
    <m/>
    <m/>
  </r>
  <r>
    <x v="0"/>
    <x v="9"/>
    <x v="0"/>
    <x v="1"/>
    <n v="187725"/>
    <n v="24217"/>
    <n v="593378"/>
    <n v="4.0800000000000003E-2"/>
    <n v="4.0812096168041281"/>
    <m/>
    <m/>
    <m/>
    <m/>
    <m/>
    <m/>
    <m/>
  </r>
  <r>
    <x v="0"/>
    <x v="9"/>
    <x v="1"/>
    <x v="1"/>
    <n v="329767"/>
    <n v="42540"/>
    <n v="2455022"/>
    <n v="1.7299999999999999E-2"/>
    <n v="1.7327746961127031"/>
    <m/>
    <m/>
    <m/>
    <m/>
    <m/>
    <m/>
    <m/>
  </r>
  <r>
    <x v="0"/>
    <x v="9"/>
    <x v="2"/>
    <x v="1"/>
    <n v="1599055"/>
    <n v="206278"/>
    <n v="4634346"/>
    <n v="4.4499999999999998E-2"/>
    <n v="4.4510703344118028"/>
    <m/>
    <m/>
    <m/>
    <m/>
    <m/>
    <m/>
    <m/>
  </r>
  <r>
    <x v="0"/>
    <x v="9"/>
    <x v="3"/>
    <x v="1"/>
    <n v="1371876"/>
    <n v="176972"/>
    <n v="3015481"/>
    <n v="5.8700000000000002E-2"/>
    <n v="5.8687817963369691"/>
    <m/>
    <m/>
    <m/>
    <m/>
    <m/>
    <m/>
    <m/>
  </r>
  <r>
    <x v="0"/>
    <x v="9"/>
    <x v="4"/>
    <x v="1"/>
    <n v="6540790"/>
    <n v="843762"/>
    <n v="17722275"/>
    <n v="4.7600000000000003E-2"/>
    <n v="4.7610253198305523"/>
    <m/>
    <m/>
    <m/>
    <m/>
    <m/>
    <m/>
    <m/>
  </r>
  <r>
    <x v="0"/>
    <x v="9"/>
    <x v="5"/>
    <x v="1"/>
    <n v="3271374"/>
    <n v="422007"/>
    <n v="10556100"/>
    <n v="0.04"/>
    <n v="3.9977548526444426"/>
    <m/>
    <m/>
    <m/>
    <m/>
    <m/>
    <m/>
    <m/>
  </r>
  <r>
    <x v="0"/>
    <x v="9"/>
    <x v="7"/>
    <x v="1"/>
    <n v="466770"/>
    <n v="60213"/>
    <n v="3670568"/>
    <n v="1.6400000000000001E-2"/>
    <n v="1.6404273126121078"/>
    <m/>
    <m/>
    <m/>
    <m/>
    <m/>
    <m/>
    <m/>
  </r>
  <r>
    <x v="0"/>
    <x v="9"/>
    <x v="8"/>
    <x v="1"/>
    <n v="916585"/>
    <n v="118239"/>
    <n v="3807282"/>
    <n v="3.1099999999999999E-2"/>
    <n v="3.1056013187360434"/>
    <m/>
    <m/>
    <m/>
    <m/>
    <m/>
    <m/>
    <m/>
  </r>
  <r>
    <x v="0"/>
    <x v="9"/>
    <x v="9"/>
    <x v="1"/>
    <n v="2237509"/>
    <n v="288639"/>
    <n v="5815595"/>
    <n v="4.9599999999999998E-2"/>
    <n v="4.9631894930785245"/>
    <m/>
    <m/>
    <m/>
    <m/>
    <m/>
    <m/>
    <m/>
  </r>
  <r>
    <x v="0"/>
    <x v="9"/>
    <x v="10"/>
    <x v="1"/>
    <n v="1428600"/>
    <n v="184289"/>
    <n v="5037634"/>
    <n v="3.6600000000000001E-2"/>
    <n v="3.6582451206260718"/>
    <m/>
    <m/>
    <m/>
    <m/>
    <m/>
    <m/>
    <m/>
  </r>
  <r>
    <x v="0"/>
    <x v="9"/>
    <x v="11"/>
    <x v="1"/>
    <n v="141182"/>
    <n v="18212"/>
    <n v="613251"/>
    <n v="2.9700000000000001E-2"/>
    <n v="2.9697464822723485"/>
    <m/>
    <m/>
    <m/>
    <m/>
    <m/>
    <m/>
    <m/>
  </r>
  <r>
    <x v="0"/>
    <x v="9"/>
    <x v="15"/>
    <x v="1"/>
    <n v="1365870"/>
    <n v="176197"/>
    <n v="3468412"/>
    <n v="5.0799999999999998E-2"/>
    <n v="5.0800481603684915"/>
    <m/>
    <m/>
    <m/>
    <m/>
    <m/>
    <m/>
    <m/>
  </r>
  <r>
    <x v="0"/>
    <x v="9"/>
    <x v="12"/>
    <x v="1"/>
    <n v="4757581"/>
    <n v="613728"/>
    <n v="22572383"/>
    <n v="2.7199999999999998E-2"/>
    <n v="2.7189331316946022"/>
    <m/>
    <m/>
    <m/>
    <m/>
    <m/>
    <m/>
    <m/>
  </r>
  <r>
    <x v="0"/>
    <x v="9"/>
    <x v="13"/>
    <x v="1"/>
    <n v="2397859"/>
    <n v="309324"/>
    <n v="7015247"/>
    <n v="4.41E-2"/>
    <n v="4.4093101782446151"/>
    <m/>
    <m/>
    <m/>
    <m/>
    <m/>
    <m/>
    <m/>
  </r>
  <r>
    <x v="0"/>
    <x v="9"/>
    <x v="14"/>
    <x v="1"/>
    <n v="1344302"/>
    <n v="173415"/>
    <n v="4805415"/>
    <n v="3.61E-2"/>
    <n v="3.6087413886209618"/>
    <m/>
    <m/>
    <m/>
    <m/>
    <m/>
    <m/>
    <m/>
  </r>
  <r>
    <x v="0"/>
    <x v="9"/>
    <x v="0"/>
    <x v="2"/>
    <n v="997871"/>
    <n v="44904"/>
    <n v="593378"/>
    <n v="7.5700000000000003E-2"/>
    <n v="7.5675201979176849"/>
    <m/>
    <m/>
    <m/>
    <m/>
    <m/>
    <m/>
    <m/>
  </r>
  <r>
    <x v="0"/>
    <x v="9"/>
    <x v="1"/>
    <x v="2"/>
    <n v="4265696"/>
    <n v="191956"/>
    <n v="2455022"/>
    <n v="7.8200000000000006E-2"/>
    <n v="7.8189116024214851"/>
    <m/>
    <m/>
    <m/>
    <m/>
    <m/>
    <m/>
    <m/>
  </r>
  <r>
    <x v="0"/>
    <x v="9"/>
    <x v="2"/>
    <x v="2"/>
    <n v="8972300"/>
    <n v="403754"/>
    <n v="4634346"/>
    <n v="8.7099999999999997E-2"/>
    <n v="8.7122109570584492"/>
    <m/>
    <m/>
    <m/>
    <m/>
    <m/>
    <m/>
    <m/>
  </r>
  <r>
    <x v="0"/>
    <x v="9"/>
    <x v="3"/>
    <x v="2"/>
    <n v="4222705"/>
    <n v="190022"/>
    <n v="3015481"/>
    <n v="6.3E-2"/>
    <n v="6.30154857550089"/>
    <m/>
    <m/>
    <m/>
    <m/>
    <m/>
    <m/>
    <m/>
  </r>
  <r>
    <x v="0"/>
    <x v="9"/>
    <x v="4"/>
    <x v="2"/>
    <n v="33834345"/>
    <n v="1522546"/>
    <n v="17722275"/>
    <n v="8.5900000000000004E-2"/>
    <n v="8.5911430671287974"/>
    <m/>
    <m/>
    <m/>
    <m/>
    <m/>
    <m/>
    <m/>
  </r>
  <r>
    <x v="0"/>
    <x v="9"/>
    <x v="5"/>
    <x v="2"/>
    <n v="20376090"/>
    <n v="916924"/>
    <n v="10556100"/>
    <n v="8.6900000000000005E-2"/>
    <n v="8.6862003959795757"/>
    <m/>
    <m/>
    <m/>
    <m/>
    <m/>
    <m/>
    <m/>
  </r>
  <r>
    <x v="0"/>
    <x v="9"/>
    <x v="6"/>
    <x v="2"/>
    <n v="4311939"/>
    <n v="194037"/>
    <n v="2356231"/>
    <n v="8.2400000000000001E-2"/>
    <n v="8.2350584471556481"/>
    <m/>
    <m/>
    <m/>
    <m/>
    <m/>
    <m/>
    <m/>
  </r>
  <r>
    <x v="0"/>
    <x v="9"/>
    <x v="7"/>
    <x v="2"/>
    <n v="6236816"/>
    <n v="280657"/>
    <n v="3670568"/>
    <n v="7.6499999999999999E-2"/>
    <n v="7.6461463184989347"/>
    <m/>
    <m/>
    <m/>
    <m/>
    <m/>
    <m/>
    <m/>
  </r>
  <r>
    <x v="0"/>
    <x v="9"/>
    <x v="9"/>
    <x v="2"/>
    <n v="9290960"/>
    <n v="418093"/>
    <n v="5815595"/>
    <n v="7.1900000000000006E-2"/>
    <n v="7.189169809795902"/>
    <m/>
    <m/>
    <m/>
    <m/>
    <m/>
    <m/>
    <m/>
  </r>
  <r>
    <x v="0"/>
    <x v="9"/>
    <x v="10"/>
    <x v="2"/>
    <n v="10267423"/>
    <n v="462034"/>
    <n v="5037634"/>
    <n v="9.1700000000000004E-2"/>
    <n v="9.1716468485007052"/>
    <m/>
    <m/>
    <m/>
    <m/>
    <m/>
    <m/>
    <m/>
  </r>
  <r>
    <x v="0"/>
    <x v="9"/>
    <x v="11"/>
    <x v="2"/>
    <n v="1576512"/>
    <n v="70943"/>
    <n v="613251"/>
    <n v="0.1157"/>
    <n v="11.568346403022579"/>
    <m/>
    <m/>
    <m/>
    <m/>
    <m/>
    <m/>
    <m/>
  </r>
  <r>
    <x v="0"/>
    <x v="9"/>
    <x v="15"/>
    <x v="2"/>
    <n v="8276684"/>
    <n v="372451"/>
    <n v="3468412"/>
    <n v="0.1074"/>
    <n v="10.738372488620152"/>
    <m/>
    <m/>
    <m/>
    <m/>
    <m/>
    <m/>
    <m/>
  </r>
  <r>
    <x v="0"/>
    <x v="9"/>
    <x v="12"/>
    <x v="2"/>
    <n v="52507834"/>
    <n v="2362853"/>
    <n v="22572383"/>
    <n v="0.1047"/>
    <n v="10.467893443062701"/>
    <m/>
    <m/>
    <m/>
    <m/>
    <m/>
    <m/>
    <m/>
  </r>
  <r>
    <x v="0"/>
    <x v="9"/>
    <x v="13"/>
    <x v="2"/>
    <n v="12274679"/>
    <n v="552361"/>
    <n v="7015247"/>
    <n v="7.8700000000000006E-2"/>
    <n v="7.8737213386784521"/>
    <m/>
    <m/>
    <m/>
    <m/>
    <m/>
    <m/>
    <m/>
  </r>
  <r>
    <x v="0"/>
    <x v="10"/>
    <x v="0"/>
    <x v="0"/>
    <n v="147474"/>
    <n v="60612"/>
    <n v="593378"/>
    <n v="0.1021"/>
    <n v="10.214736643421226"/>
    <m/>
    <m/>
    <m/>
    <m/>
    <m/>
    <m/>
    <m/>
  </r>
  <r>
    <x v="0"/>
    <x v="10"/>
    <x v="1"/>
    <x v="0"/>
    <n v="375820"/>
    <n v="154462"/>
    <n v="2455022"/>
    <n v="6.2899999999999998E-2"/>
    <n v="6.2916747792891474"/>
    <m/>
    <m/>
    <m/>
    <m/>
    <m/>
    <m/>
    <m/>
  </r>
  <r>
    <x v="0"/>
    <x v="10"/>
    <x v="2"/>
    <x v="0"/>
    <n v="1198683"/>
    <n v="492659"/>
    <n v="4634346"/>
    <n v="0.10630000000000001"/>
    <n v="10.630604620371461"/>
    <m/>
    <m/>
    <m/>
    <m/>
    <m/>
    <m/>
    <m/>
  </r>
  <r>
    <x v="0"/>
    <x v="10"/>
    <x v="3"/>
    <x v="0"/>
    <n v="682880"/>
    <n v="280664"/>
    <n v="3015481"/>
    <n v="9.3100000000000002E-2"/>
    <n v="9.3074371882959976"/>
    <m/>
    <m/>
    <m/>
    <m/>
    <m/>
    <m/>
    <m/>
  </r>
  <r>
    <x v="0"/>
    <x v="10"/>
    <x v="4"/>
    <x v="0"/>
    <n v="4001209"/>
    <n v="1644497"/>
    <n v="17722275"/>
    <n v="9.2799999999999994E-2"/>
    <n v="9.2792657827508034"/>
    <m/>
    <m/>
    <m/>
    <m/>
    <m/>
    <m/>
    <m/>
  </r>
  <r>
    <x v="0"/>
    <x v="10"/>
    <x v="5"/>
    <x v="0"/>
    <n v="2023196"/>
    <n v="831533"/>
    <n v="10556100"/>
    <n v="7.8799999999999995E-2"/>
    <n v="7.8772747510917851"/>
    <m/>
    <m/>
    <m/>
    <m/>
    <m/>
    <m/>
    <m/>
  </r>
  <r>
    <x v="0"/>
    <x v="10"/>
    <x v="6"/>
    <x v="0"/>
    <n v="533858"/>
    <n v="219415"/>
    <n v="2356231"/>
    <n v="9.3100000000000002E-2"/>
    <n v="9.3121175300723902"/>
    <m/>
    <m/>
    <m/>
    <m/>
    <m/>
    <m/>
    <m/>
  </r>
  <r>
    <x v="0"/>
    <x v="10"/>
    <x v="7"/>
    <x v="0"/>
    <n v="642724"/>
    <n v="264160"/>
    <n v="3670568"/>
    <n v="7.1999999999999995E-2"/>
    <n v="7.1967063408170064"/>
    <m/>
    <m/>
    <m/>
    <m/>
    <m/>
    <m/>
    <m/>
  </r>
  <r>
    <x v="0"/>
    <x v="10"/>
    <x v="8"/>
    <x v="0"/>
    <n v="817453"/>
    <n v="335973"/>
    <n v="3807282"/>
    <n v="8.8200000000000001E-2"/>
    <n v="8.8244842383621709"/>
    <m/>
    <m/>
    <m/>
    <m/>
    <m/>
    <m/>
    <m/>
  </r>
  <r>
    <x v="0"/>
    <x v="10"/>
    <x v="9"/>
    <x v="0"/>
    <n v="1192117"/>
    <n v="489960"/>
    <n v="5815595"/>
    <n v="8.4199999999999997E-2"/>
    <n v="8.424933304330855"/>
    <m/>
    <m/>
    <m/>
    <m/>
    <m/>
    <m/>
    <m/>
  </r>
  <r>
    <x v="0"/>
    <x v="10"/>
    <x v="10"/>
    <x v="0"/>
    <n v="1174026"/>
    <n v="482525"/>
    <n v="5037634"/>
    <n v="9.5799999999999996E-2"/>
    <n v="9.5784052592943443"/>
    <m/>
    <m/>
    <m/>
    <m/>
    <m/>
    <m/>
    <m/>
  </r>
  <r>
    <x v="0"/>
    <x v="10"/>
    <x v="11"/>
    <x v="0"/>
    <n v="170289"/>
    <n v="69989"/>
    <n v="613251"/>
    <n v="0.11409999999999999"/>
    <n v="11.412782041937151"/>
    <m/>
    <m/>
    <m/>
    <m/>
    <m/>
    <m/>
    <m/>
  </r>
  <r>
    <x v="0"/>
    <x v="10"/>
    <x v="12"/>
    <x v="0"/>
    <n v="3222290"/>
    <n v="1324361"/>
    <n v="22572383"/>
    <n v="5.8700000000000002E-2"/>
    <n v="5.8671740595576463"/>
    <m/>
    <m/>
    <m/>
    <m/>
    <m/>
    <m/>
    <m/>
  </r>
  <r>
    <x v="0"/>
    <x v="10"/>
    <x v="13"/>
    <x v="0"/>
    <n v="1006638"/>
    <n v="413728"/>
    <n v="7015247"/>
    <n v="5.8999999999999997E-2"/>
    <n v="5.8975542842611244"/>
    <m/>
    <m/>
    <m/>
    <m/>
    <m/>
    <m/>
    <m/>
  </r>
  <r>
    <x v="0"/>
    <x v="10"/>
    <x v="14"/>
    <x v="0"/>
    <n v="1607309"/>
    <n v="660604"/>
    <n v="4805415"/>
    <n v="0.13750000000000001"/>
    <n v="13.747074914445475"/>
    <m/>
    <m/>
    <m/>
    <m/>
    <m/>
    <m/>
    <m/>
  </r>
  <r>
    <x v="0"/>
    <x v="10"/>
    <x v="0"/>
    <x v="1"/>
    <n v="193979"/>
    <n v="25023"/>
    <n v="593378"/>
    <n v="4.2200000000000001E-2"/>
    <n v="4.2170420878428256"/>
    <m/>
    <m/>
    <m/>
    <m/>
    <m/>
    <m/>
    <m/>
  </r>
  <r>
    <x v="0"/>
    <x v="10"/>
    <x v="1"/>
    <x v="1"/>
    <n v="445343"/>
    <n v="57449"/>
    <n v="2455022"/>
    <n v="2.3400000000000001E-2"/>
    <n v="2.3400604964028835"/>
    <m/>
    <m/>
    <m/>
    <m/>
    <m/>
    <m/>
    <m/>
  </r>
  <r>
    <x v="0"/>
    <x v="10"/>
    <x v="2"/>
    <x v="1"/>
    <n v="1749042"/>
    <n v="225626"/>
    <n v="4634346"/>
    <n v="4.87E-2"/>
    <n v="4.8685618208049206"/>
    <m/>
    <m/>
    <m/>
    <m/>
    <m/>
    <m/>
    <m/>
  </r>
  <r>
    <x v="0"/>
    <x v="10"/>
    <x v="3"/>
    <x v="1"/>
    <n v="1443115"/>
    <n v="186162"/>
    <n v="3015481"/>
    <n v="6.1699999999999998E-2"/>
    <n v="6.1735424630432094"/>
    <m/>
    <m/>
    <m/>
    <m/>
    <m/>
    <m/>
    <m/>
  </r>
  <r>
    <x v="0"/>
    <x v="10"/>
    <x v="4"/>
    <x v="1"/>
    <n v="7277814"/>
    <n v="938838"/>
    <n v="17722275"/>
    <n v="5.2999999999999999E-2"/>
    <n v="5.2975027190357897"/>
    <m/>
    <m/>
    <m/>
    <m/>
    <m/>
    <m/>
    <m/>
  </r>
  <r>
    <x v="0"/>
    <x v="10"/>
    <x v="5"/>
    <x v="1"/>
    <n v="3709028"/>
    <n v="478465"/>
    <n v="10556100"/>
    <n v="4.53E-2"/>
    <n v="4.532592529437955"/>
    <m/>
    <m/>
    <m/>
    <m/>
    <m/>
    <m/>
    <m/>
  </r>
  <r>
    <x v="0"/>
    <x v="10"/>
    <x v="7"/>
    <x v="1"/>
    <n v="526878"/>
    <n v="67967"/>
    <n v="3670568"/>
    <n v="1.8499999999999999E-2"/>
    <n v="1.851675272055987"/>
    <m/>
    <m/>
    <m/>
    <m/>
    <m/>
    <m/>
    <m/>
  </r>
  <r>
    <x v="0"/>
    <x v="10"/>
    <x v="8"/>
    <x v="1"/>
    <n v="954343"/>
    <n v="123110"/>
    <n v="3807282"/>
    <n v="3.2300000000000002E-2"/>
    <n v="3.2335403576619752"/>
    <m/>
    <m/>
    <m/>
    <m/>
    <m/>
    <m/>
    <m/>
  </r>
  <r>
    <x v="0"/>
    <x v="10"/>
    <x v="9"/>
    <x v="1"/>
    <n v="2860233"/>
    <n v="368970"/>
    <n v="5815595"/>
    <n v="6.3399999999999998E-2"/>
    <n v="6.3444926959322299"/>
    <m/>
    <m/>
    <m/>
    <m/>
    <m/>
    <m/>
    <m/>
  </r>
  <r>
    <x v="0"/>
    <x v="10"/>
    <x v="10"/>
    <x v="1"/>
    <n v="1438737"/>
    <n v="185597"/>
    <n v="5037634"/>
    <n v="3.6799999999999999E-2"/>
    <n v="3.6842096905015334"/>
    <m/>
    <m/>
    <m/>
    <m/>
    <m/>
    <m/>
    <m/>
  </r>
  <r>
    <x v="0"/>
    <x v="10"/>
    <x v="11"/>
    <x v="1"/>
    <n v="193879"/>
    <n v="25010"/>
    <n v="613251"/>
    <n v="4.0800000000000003E-2"/>
    <n v="4.0782648540320352"/>
    <m/>
    <m/>
    <m/>
    <m/>
    <m/>
    <m/>
    <m/>
  </r>
  <r>
    <x v="0"/>
    <x v="10"/>
    <x v="15"/>
    <x v="1"/>
    <n v="1359068"/>
    <n v="175320"/>
    <n v="3468412"/>
    <n v="5.0500000000000003E-2"/>
    <n v="5.0547628136449765"/>
    <m/>
    <m/>
    <m/>
    <m/>
    <m/>
    <m/>
    <m/>
  </r>
  <r>
    <x v="0"/>
    <x v="10"/>
    <x v="12"/>
    <x v="1"/>
    <n v="5677453"/>
    <n v="732391"/>
    <n v="22572383"/>
    <n v="3.2399999999999998E-2"/>
    <n v="3.244633054471918"/>
    <m/>
    <m/>
    <m/>
    <m/>
    <m/>
    <m/>
    <m/>
  </r>
  <r>
    <x v="0"/>
    <x v="10"/>
    <x v="13"/>
    <x v="1"/>
    <n v="2589542"/>
    <n v="334051"/>
    <n v="7015247"/>
    <n v="4.7600000000000003E-2"/>
    <n v="4.7617852942312657"/>
    <m/>
    <m/>
    <m/>
    <m/>
    <m/>
    <m/>
    <m/>
  </r>
  <r>
    <x v="0"/>
    <x v="10"/>
    <x v="14"/>
    <x v="1"/>
    <n v="1391875"/>
    <n v="179552"/>
    <n v="4805415"/>
    <n v="3.7400000000000003E-2"/>
    <n v="3.7364514823381536"/>
    <m/>
    <m/>
    <m/>
    <m/>
    <m/>
    <m/>
    <m/>
  </r>
  <r>
    <x v="0"/>
    <x v="10"/>
    <x v="0"/>
    <x v="2"/>
    <n v="988678"/>
    <n v="44491"/>
    <n v="593378"/>
    <n v="7.4999999999999997E-2"/>
    <n v="7.497918696008278"/>
    <m/>
    <m/>
    <m/>
    <m/>
    <m/>
    <m/>
    <m/>
  </r>
  <r>
    <x v="0"/>
    <x v="10"/>
    <x v="1"/>
    <x v="2"/>
    <n v="4282967"/>
    <n v="192734"/>
    <n v="2455022"/>
    <n v="7.85E-2"/>
    <n v="7.850601746135065"/>
    <m/>
    <m/>
    <m/>
    <m/>
    <m/>
    <m/>
    <m/>
  </r>
  <r>
    <x v="0"/>
    <x v="10"/>
    <x v="2"/>
    <x v="2"/>
    <n v="9314560"/>
    <n v="419155"/>
    <n v="4634346"/>
    <n v="9.0399999999999994E-2"/>
    <n v="9.0445340076032306"/>
    <m/>
    <m/>
    <m/>
    <m/>
    <m/>
    <m/>
    <m/>
  </r>
  <r>
    <x v="0"/>
    <x v="10"/>
    <x v="3"/>
    <x v="2"/>
    <n v="4245835"/>
    <n v="191063"/>
    <n v="3015481"/>
    <n v="6.3399999999999998E-2"/>
    <n v="6.3360704312181051"/>
    <m/>
    <m/>
    <m/>
    <m/>
    <m/>
    <m/>
    <m/>
  </r>
  <r>
    <x v="0"/>
    <x v="10"/>
    <x v="4"/>
    <x v="2"/>
    <n v="35372822"/>
    <n v="1591777"/>
    <n v="17722275"/>
    <n v="8.9800000000000005E-2"/>
    <n v="8.9817870448348192"/>
    <m/>
    <m/>
    <m/>
    <m/>
    <m/>
    <m/>
    <m/>
  </r>
  <r>
    <x v="0"/>
    <x v="10"/>
    <x v="5"/>
    <x v="2"/>
    <n v="20100372"/>
    <n v="904517"/>
    <n v="10556100"/>
    <n v="8.5699999999999998E-2"/>
    <n v="8.568666458256363"/>
    <m/>
    <m/>
    <m/>
    <m/>
    <m/>
    <m/>
    <m/>
  </r>
  <r>
    <x v="0"/>
    <x v="10"/>
    <x v="6"/>
    <x v="2"/>
    <n v="3700194"/>
    <n v="166509"/>
    <n v="2356231"/>
    <n v="7.0699999999999999E-2"/>
    <n v="7.0667519441005577"/>
    <m/>
    <m/>
    <m/>
    <m/>
    <m/>
    <m/>
    <m/>
  </r>
  <r>
    <x v="0"/>
    <x v="10"/>
    <x v="7"/>
    <x v="2"/>
    <n v="6274016"/>
    <n v="282331"/>
    <n v="3670568"/>
    <n v="7.6899999999999996E-2"/>
    <n v="7.6917523391475102"/>
    <m/>
    <m/>
    <m/>
    <m/>
    <m/>
    <m/>
    <m/>
  </r>
  <r>
    <x v="0"/>
    <x v="10"/>
    <x v="9"/>
    <x v="2"/>
    <n v="9394224"/>
    <n v="422740"/>
    <n v="5815595"/>
    <n v="7.2700000000000001E-2"/>
    <n v="7.2690756491812101"/>
    <m/>
    <m/>
    <m/>
    <m/>
    <m/>
    <m/>
    <m/>
  </r>
  <r>
    <x v="0"/>
    <x v="10"/>
    <x v="10"/>
    <x v="2"/>
    <n v="9835082"/>
    <n v="442579"/>
    <n v="5037634"/>
    <n v="8.7900000000000006E-2"/>
    <n v="8.7854536474861025"/>
    <m/>
    <m/>
    <m/>
    <m/>
    <m/>
    <m/>
    <m/>
  </r>
  <r>
    <x v="0"/>
    <x v="10"/>
    <x v="11"/>
    <x v="2"/>
    <n v="1618559"/>
    <n v="72835"/>
    <n v="613251"/>
    <n v="0.1188"/>
    <n v="11.876866079305211"/>
    <m/>
    <m/>
    <m/>
    <m/>
    <m/>
    <m/>
    <m/>
  </r>
  <r>
    <x v="0"/>
    <x v="10"/>
    <x v="15"/>
    <x v="2"/>
    <n v="6728926"/>
    <n v="302802"/>
    <n v="3468412"/>
    <n v="8.7300000000000003E-2"/>
    <n v="8.7302777178720419"/>
    <m/>
    <m/>
    <m/>
    <m/>
    <m/>
    <m/>
    <m/>
  </r>
  <r>
    <x v="0"/>
    <x v="10"/>
    <x v="12"/>
    <x v="2"/>
    <n v="51468933"/>
    <n v="2316102"/>
    <n v="22572383"/>
    <n v="0.1026"/>
    <n v="10.26077751737599"/>
    <m/>
    <m/>
    <m/>
    <m/>
    <m/>
    <m/>
    <m/>
  </r>
  <r>
    <x v="0"/>
    <x v="10"/>
    <x v="13"/>
    <x v="2"/>
    <n v="12115574"/>
    <n v="545201"/>
    <n v="7015247"/>
    <n v="7.7700000000000005E-2"/>
    <n v="7.7716579330706388"/>
    <m/>
    <m/>
    <m/>
    <m/>
    <m/>
    <m/>
    <m/>
  </r>
  <r>
    <x v="0"/>
    <x v="11"/>
    <x v="0"/>
    <x v="0"/>
    <n v="164071"/>
    <n v="67433"/>
    <n v="593378"/>
    <n v="0.11360000000000001"/>
    <n v="11.364256848079975"/>
    <m/>
    <m/>
    <m/>
    <m/>
    <m/>
    <m/>
    <m/>
  </r>
  <r>
    <x v="0"/>
    <x v="11"/>
    <x v="1"/>
    <x v="0"/>
    <n v="373784"/>
    <n v="153625"/>
    <n v="2455022"/>
    <n v="6.2600000000000003E-2"/>
    <n v="6.2575813984558994"/>
    <m/>
    <m/>
    <m/>
    <m/>
    <m/>
    <m/>
    <m/>
  </r>
  <r>
    <x v="0"/>
    <x v="11"/>
    <x v="2"/>
    <x v="0"/>
    <n v="1572105"/>
    <n v="646135"/>
    <n v="4634346"/>
    <n v="0.1394"/>
    <n v="13.942312464369296"/>
    <m/>
    <m/>
    <m/>
    <m/>
    <m/>
    <m/>
    <m/>
  </r>
  <r>
    <x v="0"/>
    <x v="11"/>
    <x v="3"/>
    <x v="0"/>
    <n v="592301"/>
    <n v="243436"/>
    <n v="3015481"/>
    <n v="8.0699999999999994E-2"/>
    <n v="8.0728746093906754"/>
    <m/>
    <m/>
    <m/>
    <m/>
    <m/>
    <m/>
    <m/>
  </r>
  <r>
    <x v="0"/>
    <x v="11"/>
    <x v="4"/>
    <x v="0"/>
    <n v="5659929"/>
    <n v="2326231"/>
    <n v="17722275"/>
    <n v="0.1313"/>
    <n v="13.126029248502238"/>
    <m/>
    <m/>
    <m/>
    <m/>
    <m/>
    <m/>
    <m/>
  </r>
  <r>
    <x v="0"/>
    <x v="11"/>
    <x v="5"/>
    <x v="0"/>
    <n v="2662850"/>
    <n v="1094431"/>
    <n v="10556100"/>
    <n v="0.1037"/>
    <n v="10.367758926118547"/>
    <m/>
    <m/>
    <m/>
    <m/>
    <m/>
    <m/>
    <m/>
  </r>
  <r>
    <x v="0"/>
    <x v="11"/>
    <x v="6"/>
    <x v="0"/>
    <n v="412362"/>
    <n v="169481"/>
    <n v="2356231"/>
    <n v="7.1900000000000006E-2"/>
    <n v="7.1928855871941257"/>
    <m/>
    <m/>
    <m/>
    <m/>
    <m/>
    <m/>
    <m/>
  </r>
  <r>
    <x v="0"/>
    <x v="11"/>
    <x v="7"/>
    <x v="0"/>
    <n v="668296"/>
    <n v="274670"/>
    <n v="3670568"/>
    <n v="7.4800000000000005E-2"/>
    <n v="7.4830380475174412"/>
    <m/>
    <m/>
    <m/>
    <m/>
    <m/>
    <m/>
    <m/>
  </r>
  <r>
    <x v="0"/>
    <x v="11"/>
    <x v="8"/>
    <x v="0"/>
    <n v="974117"/>
    <n v="400362"/>
    <n v="3807282"/>
    <n v="0.1052"/>
    <n v="10.515690721097098"/>
    <m/>
    <m/>
    <m/>
    <m/>
    <m/>
    <m/>
    <m/>
  </r>
  <r>
    <x v="0"/>
    <x v="11"/>
    <x v="9"/>
    <x v="0"/>
    <n v="1721765"/>
    <n v="707646"/>
    <n v="5815595"/>
    <n v="0.1217"/>
    <n v="12.168075665516598"/>
    <m/>
    <m/>
    <m/>
    <m/>
    <m/>
    <m/>
    <m/>
  </r>
  <r>
    <x v="0"/>
    <x v="11"/>
    <x v="10"/>
    <x v="0"/>
    <n v="1140300"/>
    <n v="468663"/>
    <n v="5037634"/>
    <n v="9.2999999999999999E-2"/>
    <n v="9.3032364002625041"/>
    <m/>
    <m/>
    <m/>
    <m/>
    <m/>
    <m/>
    <m/>
  </r>
  <r>
    <x v="0"/>
    <x v="11"/>
    <x v="11"/>
    <x v="0"/>
    <n v="198340"/>
    <n v="81518"/>
    <n v="613251"/>
    <n v="0.13289999999999999"/>
    <n v="13.292762669771433"/>
    <m/>
    <m/>
    <m/>
    <m/>
    <m/>
    <m/>
    <m/>
  </r>
  <r>
    <x v="0"/>
    <x v="11"/>
    <x v="12"/>
    <x v="0"/>
    <n v="4528222"/>
    <n v="1861099"/>
    <n v="22572383"/>
    <n v="8.2500000000000004E-2"/>
    <n v="8.2450266770681679"/>
    <m/>
    <m/>
    <m/>
    <m/>
    <m/>
    <m/>
    <m/>
  </r>
  <r>
    <x v="0"/>
    <x v="11"/>
    <x v="13"/>
    <x v="0"/>
    <n v="1275484"/>
    <n v="524224"/>
    <n v="7015247"/>
    <n v="7.4700000000000003E-2"/>
    <n v="7.4726378130378022"/>
    <m/>
    <m/>
    <m/>
    <m/>
    <m/>
    <m/>
    <m/>
  </r>
  <r>
    <x v="0"/>
    <x v="11"/>
    <x v="14"/>
    <x v="0"/>
    <n v="1259250"/>
    <n v="517552"/>
    <n v="4805415"/>
    <n v="0.1077"/>
    <n v="10.770183220387834"/>
    <m/>
    <m/>
    <m/>
    <m/>
    <m/>
    <m/>
    <m/>
  </r>
  <r>
    <x v="0"/>
    <x v="11"/>
    <x v="0"/>
    <x v="1"/>
    <n v="222366"/>
    <n v="28685"/>
    <n v="593378"/>
    <n v="4.8300000000000003E-2"/>
    <n v="4.8341866398821658"/>
    <m/>
    <m/>
    <m/>
    <m/>
    <m/>
    <m/>
    <m/>
  </r>
  <r>
    <x v="0"/>
    <x v="11"/>
    <x v="1"/>
    <x v="1"/>
    <n v="454631"/>
    <n v="58647"/>
    <n v="2455022"/>
    <n v="2.3900000000000001E-2"/>
    <n v="2.3888584297818918"/>
    <m/>
    <m/>
    <m/>
    <m/>
    <m/>
    <m/>
    <m/>
  </r>
  <r>
    <x v="0"/>
    <x v="11"/>
    <x v="2"/>
    <x v="1"/>
    <n v="1983162"/>
    <n v="255828"/>
    <n v="4634346"/>
    <n v="5.5199999999999999E-2"/>
    <n v="5.5202611112765432"/>
    <m/>
    <m/>
    <m/>
    <m/>
    <m/>
    <m/>
    <m/>
  </r>
  <r>
    <x v="0"/>
    <x v="11"/>
    <x v="3"/>
    <x v="1"/>
    <n v="1359326"/>
    <n v="175353"/>
    <n v="3015481"/>
    <n v="5.8200000000000002E-2"/>
    <n v="5.8150921859564031"/>
    <m/>
    <m/>
    <m/>
    <m/>
    <m/>
    <m/>
    <m/>
  </r>
  <r>
    <x v="0"/>
    <x v="11"/>
    <x v="4"/>
    <x v="1"/>
    <n v="7009832"/>
    <n v="904268"/>
    <n v="17722275"/>
    <n v="5.0999999999999997E-2"/>
    <n v="5.1024374692301073"/>
    <m/>
    <m/>
    <m/>
    <m/>
    <m/>
    <m/>
    <m/>
  </r>
  <r>
    <x v="0"/>
    <x v="11"/>
    <x v="5"/>
    <x v="1"/>
    <n v="4173641"/>
    <n v="538400"/>
    <n v="10556100"/>
    <n v="5.0999999999999997E-2"/>
    <n v="5.1003685073085707"/>
    <m/>
    <m/>
    <m/>
    <m/>
    <m/>
    <m/>
    <m/>
  </r>
  <r>
    <x v="0"/>
    <x v="11"/>
    <x v="7"/>
    <x v="1"/>
    <n v="605296"/>
    <n v="78083"/>
    <n v="3670568"/>
    <n v="2.1299999999999999E-2"/>
    <n v="2.1272729452226469"/>
    <m/>
    <m/>
    <m/>
    <m/>
    <m/>
    <m/>
    <m/>
  </r>
  <r>
    <x v="0"/>
    <x v="11"/>
    <x v="8"/>
    <x v="1"/>
    <n v="1054703"/>
    <n v="136057"/>
    <n v="3807282"/>
    <n v="3.5700000000000003E-2"/>
    <n v="3.5735992238032277"/>
    <m/>
    <m/>
    <m/>
    <m/>
    <m/>
    <m/>
    <m/>
  </r>
  <r>
    <x v="0"/>
    <x v="11"/>
    <x v="9"/>
    <x v="1"/>
    <n v="3516473"/>
    <n v="453625"/>
    <n v="5815595"/>
    <n v="7.8E-2"/>
    <n v="7.8001477062966051"/>
    <m/>
    <m/>
    <m/>
    <m/>
    <m/>
    <m/>
    <m/>
  </r>
  <r>
    <x v="0"/>
    <x v="11"/>
    <x v="10"/>
    <x v="1"/>
    <n v="1358518"/>
    <n v="175249"/>
    <n v="5037634"/>
    <n v="3.4799999999999998E-2"/>
    <n v="3.4787957997742591"/>
    <m/>
    <m/>
    <m/>
    <m/>
    <m/>
    <m/>
    <m/>
  </r>
  <r>
    <x v="0"/>
    <x v="11"/>
    <x v="11"/>
    <x v="1"/>
    <n v="192377"/>
    <n v="24817"/>
    <n v="613251"/>
    <n v="4.0500000000000001E-2"/>
    <n v="4.0467932380053195"/>
    <m/>
    <m/>
    <m/>
    <m/>
    <m/>
    <m/>
    <m/>
  </r>
  <r>
    <x v="0"/>
    <x v="11"/>
    <x v="15"/>
    <x v="1"/>
    <n v="1404561"/>
    <n v="181188"/>
    <n v="3468412"/>
    <n v="5.2200000000000003E-2"/>
    <n v="5.2239468667505475"/>
    <m/>
    <m/>
    <m/>
    <m/>
    <m/>
    <m/>
    <m/>
  </r>
  <r>
    <x v="0"/>
    <x v="11"/>
    <x v="12"/>
    <x v="1"/>
    <n v="5669725"/>
    <n v="731395"/>
    <n v="22572383"/>
    <n v="3.2399999999999998E-2"/>
    <n v="3.240220582824596"/>
    <m/>
    <m/>
    <m/>
    <m/>
    <m/>
    <m/>
    <m/>
  </r>
  <r>
    <x v="0"/>
    <x v="11"/>
    <x v="13"/>
    <x v="1"/>
    <n v="2627284"/>
    <n v="338920"/>
    <n v="7015247"/>
    <n v="4.8300000000000003E-2"/>
    <n v="4.8311912609776968"/>
    <m/>
    <m/>
    <m/>
    <m/>
    <m/>
    <m/>
    <m/>
  </r>
  <r>
    <x v="0"/>
    <x v="11"/>
    <x v="14"/>
    <x v="1"/>
    <n v="1514767"/>
    <n v="195405"/>
    <n v="4805415"/>
    <n v="4.07E-2"/>
    <n v="4.0663501487384544"/>
    <m/>
    <m/>
    <m/>
    <m/>
    <m/>
    <m/>
    <m/>
  </r>
  <r>
    <x v="0"/>
    <x v="11"/>
    <x v="0"/>
    <x v="2"/>
    <n v="951832"/>
    <n v="42832"/>
    <n v="593378"/>
    <n v="7.22E-2"/>
    <n v="7.2183330018976104"/>
    <m/>
    <m/>
    <m/>
    <m/>
    <m/>
    <m/>
    <m/>
  </r>
  <r>
    <x v="0"/>
    <x v="11"/>
    <x v="1"/>
    <x v="2"/>
    <n v="3554971"/>
    <n v="159974"/>
    <n v="2455022"/>
    <n v="6.5199999999999994E-2"/>
    <n v="6.5161941522316305"/>
    <m/>
    <m/>
    <m/>
    <m/>
    <m/>
    <m/>
    <m/>
  </r>
  <r>
    <x v="0"/>
    <x v="11"/>
    <x v="2"/>
    <x v="2"/>
    <n v="8940531"/>
    <n v="402324"/>
    <n v="4634346"/>
    <n v="8.6800000000000002E-2"/>
    <n v="8.6813543917523628"/>
    <m/>
    <m/>
    <m/>
    <m/>
    <m/>
    <m/>
    <m/>
  </r>
  <r>
    <x v="0"/>
    <x v="11"/>
    <x v="3"/>
    <x v="2"/>
    <n v="4334193"/>
    <n v="195039"/>
    <n v="3015481"/>
    <n v="6.4699999999999994E-2"/>
    <n v="6.467923359490575"/>
    <m/>
    <m/>
    <m/>
    <m/>
    <m/>
    <m/>
    <m/>
  </r>
  <r>
    <x v="0"/>
    <x v="11"/>
    <x v="4"/>
    <x v="2"/>
    <n v="36252995"/>
    <n v="1631385"/>
    <n v="17722275"/>
    <n v="9.2100000000000001E-2"/>
    <n v="9.2052797961886945"/>
    <m/>
    <m/>
    <m/>
    <m/>
    <m/>
    <m/>
    <m/>
  </r>
  <r>
    <x v="0"/>
    <x v="11"/>
    <x v="5"/>
    <x v="2"/>
    <n v="20681226"/>
    <n v="930655"/>
    <n v="10556100"/>
    <n v="8.8200000000000001E-2"/>
    <n v="8.8162768446680104"/>
    <m/>
    <m/>
    <m/>
    <m/>
    <m/>
    <m/>
    <m/>
  </r>
  <r>
    <x v="0"/>
    <x v="11"/>
    <x v="6"/>
    <x v="2"/>
    <n v="4454594"/>
    <n v="200457"/>
    <n v="2356231"/>
    <n v="8.5099999999999995E-2"/>
    <n v="8.5075274877548086"/>
    <m/>
    <m/>
    <m/>
    <m/>
    <m/>
    <m/>
    <m/>
  </r>
  <r>
    <x v="0"/>
    <x v="11"/>
    <x v="7"/>
    <x v="2"/>
    <n v="5807974"/>
    <n v="261359"/>
    <n v="3670568"/>
    <n v="7.1199999999999999E-2"/>
    <n v="7.1203966252634476"/>
    <m/>
    <m/>
    <m/>
    <m/>
    <m/>
    <m/>
    <m/>
  </r>
  <r>
    <x v="0"/>
    <x v="11"/>
    <x v="9"/>
    <x v="2"/>
    <n v="9076318"/>
    <n v="408434"/>
    <n v="5815595"/>
    <n v="7.0199999999999999E-2"/>
    <n v="7.0230819030554921"/>
    <m/>
    <m/>
    <m/>
    <m/>
    <m/>
    <m/>
    <m/>
  </r>
  <r>
    <x v="0"/>
    <x v="11"/>
    <x v="10"/>
    <x v="2"/>
    <n v="8623704"/>
    <n v="388067"/>
    <n v="5037634"/>
    <n v="7.6999999999999999E-2"/>
    <n v="7.7033583622788004"/>
    <m/>
    <m/>
    <m/>
    <m/>
    <m/>
    <m/>
    <m/>
  </r>
  <r>
    <x v="0"/>
    <x v="11"/>
    <x v="11"/>
    <x v="2"/>
    <n v="1249997"/>
    <n v="56250"/>
    <n v="613251"/>
    <n v="9.1700000000000004E-2"/>
    <n v="9.1724269507917633"/>
    <m/>
    <m/>
    <m/>
    <m/>
    <m/>
    <m/>
    <m/>
  </r>
  <r>
    <x v="0"/>
    <x v="11"/>
    <x v="15"/>
    <x v="2"/>
    <n v="6864559"/>
    <n v="308905"/>
    <n v="3468412"/>
    <n v="8.9099999999999999E-2"/>
    <n v="8.9062372059605384"/>
    <m/>
    <m/>
    <m/>
    <m/>
    <m/>
    <m/>
    <m/>
  </r>
  <r>
    <x v="0"/>
    <x v="11"/>
    <x v="12"/>
    <x v="2"/>
    <n v="61463877"/>
    <n v="2765874"/>
    <n v="22572383"/>
    <n v="0.1225"/>
    <n v="12.253354021150537"/>
    <m/>
    <m/>
    <m/>
    <m/>
    <m/>
    <m/>
    <m/>
  </r>
  <r>
    <x v="0"/>
    <x v="11"/>
    <x v="13"/>
    <x v="2"/>
    <n v="11761998"/>
    <n v="529290"/>
    <n v="7015247"/>
    <n v="7.5399999999999995E-2"/>
    <n v="7.5448519489050074"/>
    <m/>
    <m/>
    <m/>
    <m/>
    <m/>
    <m/>
    <m/>
  </r>
  <r>
    <x v="1"/>
    <x v="0"/>
    <x v="0"/>
    <x v="0"/>
    <n v="98477"/>
    <n v="40474"/>
    <n v="590760"/>
    <n v="6.8500000000000005E-2"/>
    <n v="6.8511747579389253"/>
    <m/>
    <m/>
    <m/>
    <m/>
    <m/>
    <m/>
    <m/>
  </r>
  <r>
    <x v="1"/>
    <x v="0"/>
    <x v="1"/>
    <x v="0"/>
    <n v="324055"/>
    <n v="133187"/>
    <n v="2465297"/>
    <n v="5.3999999999999999E-2"/>
    <n v="5.4024728055078155"/>
    <m/>
    <m/>
    <m/>
    <m/>
    <m/>
    <m/>
    <m/>
  </r>
  <r>
    <x v="1"/>
    <x v="0"/>
    <x v="2"/>
    <x v="0"/>
    <n v="817826"/>
    <n v="336126"/>
    <n v="4715895"/>
    <n v="7.1300000000000002E-2"/>
    <n v="7.1275123810008489"/>
    <m/>
    <m/>
    <m/>
    <m/>
    <m/>
    <m/>
    <m/>
  </r>
  <r>
    <x v="1"/>
    <x v="0"/>
    <x v="3"/>
    <x v="0"/>
    <n v="450195"/>
    <n v="185030"/>
    <n v="3019150"/>
    <n v="6.13E-2"/>
    <n v="6.128546113972476"/>
    <m/>
    <m/>
    <m/>
    <m/>
    <m/>
    <m/>
    <m/>
  </r>
  <r>
    <x v="1"/>
    <x v="0"/>
    <x v="4"/>
    <x v="0"/>
    <n v="3030298"/>
    <n v="1245453"/>
    <n v="17980787"/>
    <n v="6.93E-2"/>
    <n v="6.9265766843242176"/>
    <m/>
    <m/>
    <m/>
    <m/>
    <m/>
    <m/>
    <m/>
  </r>
  <r>
    <x v="1"/>
    <x v="0"/>
    <x v="5"/>
    <x v="0"/>
    <n v="1127188"/>
    <n v="463274"/>
    <n v="10533371"/>
    <n v="4.3999999999999997E-2"/>
    <n v="4.3981551584957934"/>
    <m/>
    <m/>
    <m/>
    <m/>
    <m/>
    <m/>
    <m/>
  </r>
  <r>
    <x v="1"/>
    <x v="0"/>
    <x v="6"/>
    <x v="0"/>
    <n v="308550"/>
    <n v="126814"/>
    <n v="2364319"/>
    <n v="5.3600000000000002E-2"/>
    <n v="5.3636586264374646"/>
    <m/>
    <m/>
    <m/>
    <m/>
    <m/>
    <m/>
    <m/>
  </r>
  <r>
    <x v="1"/>
    <x v="0"/>
    <x v="7"/>
    <x v="0"/>
    <n v="764728"/>
    <n v="314303"/>
    <n v="3681254"/>
    <n v="8.5400000000000004E-2"/>
    <n v="8.5379329978317173"/>
    <m/>
    <m/>
    <m/>
    <m/>
    <m/>
    <m/>
    <m/>
  </r>
  <r>
    <x v="1"/>
    <x v="0"/>
    <x v="8"/>
    <x v="0"/>
    <n v="706151"/>
    <n v="290228"/>
    <n v="3803169"/>
    <n v="7.6300000000000007E-2"/>
    <n v="7.6312149157715572"/>
    <m/>
    <m/>
    <m/>
    <m/>
    <m/>
    <m/>
    <m/>
  </r>
  <r>
    <x v="1"/>
    <x v="0"/>
    <x v="9"/>
    <x v="0"/>
    <n v="637339"/>
    <n v="261946"/>
    <n v="5844357"/>
    <n v="4.48E-2"/>
    <n v="4.482032839540774"/>
    <m/>
    <m/>
    <m/>
    <m/>
    <m/>
    <m/>
    <m/>
  </r>
  <r>
    <x v="1"/>
    <x v="0"/>
    <x v="10"/>
    <x v="0"/>
    <n v="678966"/>
    <n v="279055"/>
    <n v="5056750"/>
    <n v="5.5199999999999999E-2"/>
    <n v="5.5184654175112469"/>
    <m/>
    <m/>
    <m/>
    <m/>
    <m/>
    <m/>
    <m/>
  </r>
  <r>
    <x v="1"/>
    <x v="0"/>
    <x v="11"/>
    <x v="0"/>
    <n v="132079"/>
    <n v="54285"/>
    <n v="615077"/>
    <n v="8.8300000000000003E-2"/>
    <n v="8.825724258913926"/>
    <m/>
    <m/>
    <m/>
    <m/>
    <m/>
    <m/>
    <m/>
  </r>
  <r>
    <x v="1"/>
    <x v="0"/>
    <x v="12"/>
    <x v="0"/>
    <n v="3923754"/>
    <n v="1612663"/>
    <n v="22899863"/>
    <n v="7.0400000000000004E-2"/>
    <n v="7.0422386369735053"/>
    <m/>
    <m/>
    <m/>
    <m/>
    <m/>
    <m/>
    <m/>
  </r>
  <r>
    <x v="1"/>
    <x v="0"/>
    <x v="13"/>
    <x v="0"/>
    <n v="827043"/>
    <n v="339915"/>
    <n v="7056421"/>
    <n v="4.82E-2"/>
    <n v="4.8171020408221112"/>
    <m/>
    <m/>
    <m/>
    <m/>
    <m/>
    <m/>
    <m/>
  </r>
  <r>
    <x v="1"/>
    <x v="0"/>
    <x v="14"/>
    <x v="0"/>
    <n v="1360739"/>
    <n v="559264"/>
    <n v="4829270"/>
    <n v="0.1158"/>
    <n v="11.580715097726985"/>
    <m/>
    <m/>
    <m/>
    <m/>
    <m/>
    <m/>
    <m/>
  </r>
  <r>
    <x v="1"/>
    <x v="0"/>
    <x v="0"/>
    <x v="1"/>
    <n v="142634"/>
    <n v="18400"/>
    <n v="590760"/>
    <n v="3.1099999999999999E-2"/>
    <n v="3.1146319994583247"/>
    <m/>
    <m/>
    <m/>
    <m/>
    <m/>
    <m/>
    <m/>
  </r>
  <r>
    <x v="1"/>
    <x v="0"/>
    <x v="1"/>
    <x v="1"/>
    <n v="461603"/>
    <n v="59547"/>
    <n v="2465297"/>
    <n v="2.4199999999999999E-2"/>
    <n v="2.4154087722493478"/>
    <m/>
    <m/>
    <m/>
    <m/>
    <m/>
    <m/>
    <m/>
  </r>
  <r>
    <x v="1"/>
    <x v="0"/>
    <x v="2"/>
    <x v="1"/>
    <n v="1209841"/>
    <n v="156069"/>
    <n v="4715895"/>
    <n v="3.3099999999999997E-2"/>
    <n v="3.3094248281609326"/>
    <m/>
    <m/>
    <m/>
    <m/>
    <m/>
    <m/>
    <m/>
  </r>
  <r>
    <x v="1"/>
    <x v="0"/>
    <x v="3"/>
    <x v="1"/>
    <n v="877249"/>
    <n v="113165"/>
    <n v="3019150"/>
    <n v="3.7499999999999999E-2"/>
    <n v="3.748240398787738"/>
    <m/>
    <m/>
    <m/>
    <m/>
    <m/>
    <m/>
    <m/>
  </r>
  <r>
    <x v="1"/>
    <x v="0"/>
    <x v="4"/>
    <x v="1"/>
    <n v="6086247"/>
    <n v="785126"/>
    <n v="17980787"/>
    <n v="4.3700000000000003E-2"/>
    <n v="4.3664718346310423"/>
    <m/>
    <m/>
    <m/>
    <m/>
    <m/>
    <m/>
    <m/>
  </r>
  <r>
    <x v="1"/>
    <x v="0"/>
    <x v="5"/>
    <x v="1"/>
    <n v="2276536"/>
    <n v="293673"/>
    <n v="10533371"/>
    <n v="2.7900000000000001E-2"/>
    <n v="2.7880248402909191"/>
    <m/>
    <m/>
    <m/>
    <m/>
    <m/>
    <m/>
    <m/>
  </r>
  <r>
    <x v="1"/>
    <x v="0"/>
    <x v="7"/>
    <x v="1"/>
    <n v="737988"/>
    <n v="95200"/>
    <n v="3681254"/>
    <n v="2.5899999999999999E-2"/>
    <n v="2.5860752884750688"/>
    <m/>
    <m/>
    <m/>
    <m/>
    <m/>
    <m/>
    <m/>
  </r>
  <r>
    <x v="1"/>
    <x v="0"/>
    <x v="8"/>
    <x v="1"/>
    <n v="756882"/>
    <n v="97638"/>
    <n v="3803169"/>
    <n v="2.5700000000000001E-2"/>
    <n v="2.5672800761680588"/>
    <m/>
    <m/>
    <m/>
    <m/>
    <m/>
    <m/>
    <m/>
  </r>
  <r>
    <x v="1"/>
    <x v="0"/>
    <x v="9"/>
    <x v="1"/>
    <n v="1455782"/>
    <n v="187796"/>
    <n v="5844357"/>
    <n v="3.2099999999999997E-2"/>
    <n v="3.2132876208623125"/>
    <m/>
    <m/>
    <m/>
    <m/>
    <m/>
    <m/>
    <m/>
  </r>
  <r>
    <x v="1"/>
    <x v="0"/>
    <x v="10"/>
    <x v="1"/>
    <n v="1104595"/>
    <n v="142493"/>
    <n v="5056750"/>
    <n v="2.8199999999999999E-2"/>
    <n v="2.8178770949720668"/>
    <m/>
    <m/>
    <m/>
    <m/>
    <m/>
    <m/>
    <m/>
  </r>
  <r>
    <x v="1"/>
    <x v="0"/>
    <x v="11"/>
    <x v="1"/>
    <n v="92191"/>
    <n v="11893"/>
    <n v="615077"/>
    <n v="1.9300000000000001E-2"/>
    <n v="1.9335790478265322"/>
    <m/>
    <m/>
    <m/>
    <m/>
    <m/>
    <m/>
    <m/>
  </r>
  <r>
    <x v="1"/>
    <x v="0"/>
    <x v="15"/>
    <x v="1"/>
    <n v="1308405"/>
    <n v="168784"/>
    <n v="3509161"/>
    <n v="4.8099999999999997E-2"/>
    <n v="4.8098106641445062"/>
    <m/>
    <m/>
    <m/>
    <m/>
    <m/>
    <m/>
    <m/>
  </r>
  <r>
    <x v="1"/>
    <x v="0"/>
    <x v="12"/>
    <x v="1"/>
    <n v="5824195"/>
    <n v="751321"/>
    <n v="22899863"/>
    <n v="3.2800000000000003E-2"/>
    <n v="3.2808973573335352"/>
    <m/>
    <m/>
    <m/>
    <m/>
    <m/>
    <m/>
    <m/>
  </r>
  <r>
    <x v="1"/>
    <x v="0"/>
    <x v="13"/>
    <x v="1"/>
    <n v="1979290"/>
    <n v="255328"/>
    <n v="7056421"/>
    <n v="3.6200000000000003E-2"/>
    <n v="3.6183782118442198"/>
    <m/>
    <m/>
    <m/>
    <m/>
    <m/>
    <m/>
    <m/>
  </r>
  <r>
    <x v="1"/>
    <x v="0"/>
    <x v="14"/>
    <x v="1"/>
    <n v="1247042"/>
    <n v="160868"/>
    <n v="4829270"/>
    <n v="3.3300000000000003E-2"/>
    <n v="3.331103872842065"/>
    <m/>
    <m/>
    <m/>
    <m/>
    <m/>
    <m/>
    <m/>
  </r>
  <r>
    <x v="1"/>
    <x v="0"/>
    <x v="0"/>
    <x v="2"/>
    <n v="853471"/>
    <n v="38406"/>
    <n v="590760"/>
    <n v="6.5000000000000002E-2"/>
    <n v="6.5011172049563273"/>
    <m/>
    <m/>
    <m/>
    <m/>
    <m/>
    <m/>
    <m/>
  </r>
  <r>
    <x v="1"/>
    <x v="0"/>
    <x v="1"/>
    <x v="2"/>
    <n v="3432858"/>
    <n v="154479"/>
    <n v="2465297"/>
    <n v="6.2700000000000006E-2"/>
    <n v="6.2661415642821128"/>
    <m/>
    <m/>
    <m/>
    <m/>
    <m/>
    <m/>
    <m/>
  </r>
  <r>
    <x v="1"/>
    <x v="0"/>
    <x v="2"/>
    <x v="2"/>
    <n v="8221948"/>
    <n v="369988"/>
    <n v="4715895"/>
    <n v="7.85E-2"/>
    <n v="7.8455521168304214"/>
    <m/>
    <m/>
    <m/>
    <m/>
    <m/>
    <m/>
    <m/>
  </r>
  <r>
    <x v="1"/>
    <x v="0"/>
    <x v="3"/>
    <x v="2"/>
    <n v="3475487"/>
    <n v="156397"/>
    <n v="3019150"/>
    <n v="5.1799999999999999E-2"/>
    <n v="5.1801666031830154"/>
    <m/>
    <m/>
    <m/>
    <m/>
    <m/>
    <m/>
    <m/>
  </r>
  <r>
    <x v="1"/>
    <x v="0"/>
    <x v="4"/>
    <x v="2"/>
    <n v="30856769"/>
    <n v="1388555"/>
    <n v="17980787"/>
    <n v="7.7200000000000005E-2"/>
    <n v="7.7224372882010117"/>
    <m/>
    <m/>
    <m/>
    <m/>
    <m/>
    <m/>
    <m/>
  </r>
  <r>
    <x v="1"/>
    <x v="0"/>
    <x v="5"/>
    <x v="2"/>
    <n v="16291882"/>
    <n v="733135"/>
    <n v="10533371"/>
    <n v="6.9599999999999995E-2"/>
    <n v="6.9601175160354645"/>
    <m/>
    <m/>
    <m/>
    <m/>
    <m/>
    <m/>
    <m/>
  </r>
  <r>
    <x v="1"/>
    <x v="0"/>
    <x v="6"/>
    <x v="2"/>
    <n v="3487456"/>
    <n v="156936"/>
    <n v="2364319"/>
    <n v="6.6400000000000001E-2"/>
    <n v="6.6376829860945161"/>
    <m/>
    <m/>
    <m/>
    <m/>
    <m/>
    <m/>
    <m/>
  </r>
  <r>
    <x v="1"/>
    <x v="0"/>
    <x v="7"/>
    <x v="2"/>
    <n v="5219706"/>
    <n v="234887"/>
    <n v="3681254"/>
    <n v="6.3799999999999996E-2"/>
    <n v="6.3806246458407916"/>
    <m/>
    <m/>
    <m/>
    <m/>
    <m/>
    <m/>
    <m/>
  </r>
  <r>
    <x v="1"/>
    <x v="0"/>
    <x v="9"/>
    <x v="2"/>
    <n v="8571266"/>
    <n v="385707"/>
    <n v="5844357"/>
    <n v="6.6000000000000003E-2"/>
    <n v="6.599648173443204"/>
    <m/>
    <m/>
    <m/>
    <m/>
    <m/>
    <m/>
    <m/>
  </r>
  <r>
    <x v="1"/>
    <x v="0"/>
    <x v="10"/>
    <x v="2"/>
    <n v="8635242"/>
    <n v="388586"/>
    <n v="5056750"/>
    <n v="7.6799999999999993E-2"/>
    <n v="7.6845009146190728"/>
    <m/>
    <m/>
    <m/>
    <m/>
    <m/>
    <m/>
    <m/>
  </r>
  <r>
    <x v="1"/>
    <x v="0"/>
    <x v="11"/>
    <x v="2"/>
    <n v="1600740"/>
    <n v="72033"/>
    <n v="615077"/>
    <n v="0.1171"/>
    <n v="11.711216644420128"/>
    <m/>
    <m/>
    <m/>
    <m/>
    <m/>
    <m/>
    <m/>
  </r>
  <r>
    <x v="1"/>
    <x v="0"/>
    <x v="15"/>
    <x v="2"/>
    <n v="5961485"/>
    <n v="268267"/>
    <n v="3509161"/>
    <n v="7.6399999999999996E-2"/>
    <n v="7.6447618105866324"/>
    <m/>
    <m/>
    <m/>
    <m/>
    <m/>
    <m/>
    <m/>
  </r>
  <r>
    <x v="1"/>
    <x v="0"/>
    <x v="12"/>
    <x v="2"/>
    <n v="49917251"/>
    <n v="2246276"/>
    <n v="22899863"/>
    <n v="9.8100000000000007E-2"/>
    <n v="9.8091241855901057"/>
    <m/>
    <m/>
    <m/>
    <m/>
    <m/>
    <m/>
    <m/>
  </r>
  <r>
    <x v="1"/>
    <x v="0"/>
    <x v="13"/>
    <x v="2"/>
    <n v="10337992"/>
    <n v="465210"/>
    <n v="7056421"/>
    <n v="6.59E-2"/>
    <n v="6.5927188868124498"/>
    <m/>
    <m/>
    <m/>
    <m/>
    <m/>
    <m/>
    <m/>
  </r>
  <r>
    <x v="1"/>
    <x v="1"/>
    <x v="0"/>
    <x v="0"/>
    <n v="115497"/>
    <n v="47469"/>
    <n v="590760"/>
    <n v="8.0399999999999999E-2"/>
    <n v="8.0352427381677831"/>
    <m/>
    <m/>
    <m/>
    <m/>
    <m/>
    <m/>
    <m/>
  </r>
  <r>
    <x v="1"/>
    <x v="1"/>
    <x v="1"/>
    <x v="0"/>
    <n v="263526"/>
    <n v="108309"/>
    <n v="2465297"/>
    <n v="4.3900000000000002E-2"/>
    <n v="4.3933448992149824"/>
    <m/>
    <m/>
    <m/>
    <m/>
    <m/>
    <m/>
    <m/>
  </r>
  <r>
    <x v="1"/>
    <x v="1"/>
    <x v="2"/>
    <x v="0"/>
    <n v="945955"/>
    <n v="388788"/>
    <n v="4715895"/>
    <n v="8.2400000000000001E-2"/>
    <n v="8.2442039103924074"/>
    <m/>
    <m/>
    <m/>
    <m/>
    <m/>
    <m/>
    <m/>
  </r>
  <r>
    <x v="1"/>
    <x v="1"/>
    <x v="3"/>
    <x v="0"/>
    <n v="582425"/>
    <n v="239377"/>
    <n v="3019150"/>
    <n v="7.9299999999999995E-2"/>
    <n v="7.9286222943543718"/>
    <m/>
    <m/>
    <m/>
    <m/>
    <m/>
    <m/>
    <m/>
  </r>
  <r>
    <x v="1"/>
    <x v="1"/>
    <x v="4"/>
    <x v="0"/>
    <n v="3363052"/>
    <n v="1382215"/>
    <n v="17980787"/>
    <n v="7.6899999999999996E-2"/>
    <n v="7.6871774299979201"/>
    <m/>
    <m/>
    <m/>
    <m/>
    <m/>
    <m/>
    <m/>
  </r>
  <r>
    <x v="1"/>
    <x v="1"/>
    <x v="5"/>
    <x v="0"/>
    <n v="1453104"/>
    <n v="597226"/>
    <n v="10533371"/>
    <n v="5.67E-2"/>
    <n v="5.6698468135224704"/>
    <m/>
    <m/>
    <m/>
    <m/>
    <m/>
    <m/>
    <m/>
  </r>
  <r>
    <x v="1"/>
    <x v="1"/>
    <x v="6"/>
    <x v="0"/>
    <n v="314081"/>
    <n v="129087"/>
    <n v="2364319"/>
    <n v="5.4600000000000003E-2"/>
    <n v="5.4597962457688665"/>
    <m/>
    <m/>
    <m/>
    <m/>
    <m/>
    <m/>
    <m/>
  </r>
  <r>
    <x v="1"/>
    <x v="1"/>
    <x v="7"/>
    <x v="0"/>
    <n v="464229"/>
    <n v="190798"/>
    <n v="3681254"/>
    <n v="5.1799999999999999E-2"/>
    <n v="5.182962110193972"/>
    <m/>
    <m/>
    <m/>
    <m/>
    <m/>
    <m/>
    <m/>
  </r>
  <r>
    <x v="1"/>
    <x v="1"/>
    <x v="8"/>
    <x v="0"/>
    <n v="707773"/>
    <n v="290895"/>
    <n v="3803169"/>
    <n v="7.6499999999999999E-2"/>
    <n v="7.6487529215767163"/>
    <m/>
    <m/>
    <m/>
    <m/>
    <m/>
    <m/>
    <m/>
  </r>
  <r>
    <x v="1"/>
    <x v="1"/>
    <x v="9"/>
    <x v="0"/>
    <n v="836547"/>
    <n v="343821"/>
    <n v="5844357"/>
    <n v="5.8799999999999998E-2"/>
    <n v="5.8829568419588325"/>
    <m/>
    <m/>
    <m/>
    <m/>
    <m/>
    <m/>
    <m/>
  </r>
  <r>
    <x v="1"/>
    <x v="1"/>
    <x v="10"/>
    <x v="0"/>
    <n v="905544"/>
    <n v="372179"/>
    <n v="5056750"/>
    <n v="7.3599999999999999E-2"/>
    <n v="7.3600435062045779"/>
    <m/>
    <m/>
    <m/>
    <m/>
    <m/>
    <m/>
    <m/>
  </r>
  <r>
    <x v="1"/>
    <x v="1"/>
    <x v="11"/>
    <x v="0"/>
    <n v="145183"/>
    <n v="59670"/>
    <n v="615077"/>
    <n v="9.7000000000000003E-2"/>
    <n v="9.7012243995467227"/>
    <m/>
    <m/>
    <m/>
    <m/>
    <m/>
    <m/>
    <m/>
  </r>
  <r>
    <x v="1"/>
    <x v="1"/>
    <x v="12"/>
    <x v="0"/>
    <n v="3087678"/>
    <n v="1269036"/>
    <n v="22899863"/>
    <n v="5.5399999999999998E-2"/>
    <n v="5.5416750746500103"/>
    <m/>
    <m/>
    <m/>
    <m/>
    <m/>
    <m/>
    <m/>
  </r>
  <r>
    <x v="1"/>
    <x v="1"/>
    <x v="13"/>
    <x v="0"/>
    <n v="845134"/>
    <n v="347350"/>
    <n v="7056421"/>
    <n v="4.9200000000000001E-2"/>
    <n v="4.9224670693542807"/>
    <m/>
    <m/>
    <m/>
    <m/>
    <m/>
    <m/>
    <m/>
  </r>
  <r>
    <x v="1"/>
    <x v="1"/>
    <x v="14"/>
    <x v="0"/>
    <n v="691741"/>
    <n v="284305"/>
    <n v="4829270"/>
    <n v="5.8900000000000001E-2"/>
    <n v="5.8871216560681017"/>
    <m/>
    <m/>
    <m/>
    <m/>
    <m/>
    <m/>
    <m/>
  </r>
  <r>
    <x v="1"/>
    <x v="1"/>
    <x v="0"/>
    <x v="1"/>
    <n v="172662"/>
    <n v="22273"/>
    <n v="590760"/>
    <n v="3.7699999999999997E-2"/>
    <n v="3.7702281806486564"/>
    <m/>
    <m/>
    <m/>
    <m/>
    <m/>
    <m/>
    <m/>
  </r>
  <r>
    <x v="1"/>
    <x v="1"/>
    <x v="1"/>
    <x v="1"/>
    <n v="405821"/>
    <n v="52351"/>
    <n v="2465297"/>
    <n v="2.12E-2"/>
    <n v="2.1235169636761819"/>
    <m/>
    <m/>
    <m/>
    <m/>
    <m/>
    <m/>
    <m/>
  </r>
  <r>
    <x v="1"/>
    <x v="1"/>
    <x v="2"/>
    <x v="1"/>
    <n v="1488187"/>
    <n v="191976"/>
    <n v="4715895"/>
    <n v="4.07E-2"/>
    <n v="4.0708285489816882"/>
    <m/>
    <m/>
    <m/>
    <m/>
    <m/>
    <m/>
    <m/>
  </r>
  <r>
    <x v="1"/>
    <x v="1"/>
    <x v="3"/>
    <x v="1"/>
    <n v="1085931"/>
    <n v="140085"/>
    <n v="3019150"/>
    <n v="4.6399999999999997E-2"/>
    <n v="4.6398820860175878"/>
    <m/>
    <m/>
    <m/>
    <m/>
    <m/>
    <m/>
    <m/>
  </r>
  <r>
    <x v="1"/>
    <x v="1"/>
    <x v="4"/>
    <x v="1"/>
    <n v="6222581"/>
    <n v="802713"/>
    <n v="17980787"/>
    <n v="4.4600000000000001E-2"/>
    <n v="4.4642817914477275"/>
    <m/>
    <m/>
    <m/>
    <m/>
    <m/>
    <m/>
    <m/>
  </r>
  <r>
    <x v="1"/>
    <x v="1"/>
    <x v="5"/>
    <x v="1"/>
    <n v="2699222"/>
    <n v="348200"/>
    <n v="10533371"/>
    <n v="3.3099999999999997E-2"/>
    <n v="3.3056843815716732"/>
    <m/>
    <m/>
    <m/>
    <m/>
    <m/>
    <m/>
    <m/>
  </r>
  <r>
    <x v="1"/>
    <x v="1"/>
    <x v="7"/>
    <x v="1"/>
    <n v="429116"/>
    <n v="55356"/>
    <n v="3681254"/>
    <n v="1.4999999999999999E-2"/>
    <n v="1.5037267192103561"/>
    <m/>
    <m/>
    <m/>
    <m/>
    <m/>
    <m/>
    <m/>
  </r>
  <r>
    <x v="1"/>
    <x v="1"/>
    <x v="8"/>
    <x v="1"/>
    <n v="766577"/>
    <n v="98888"/>
    <n v="3803169"/>
    <n v="2.5999999999999999E-2"/>
    <n v="2.600147403389121"/>
    <m/>
    <m/>
    <m/>
    <m/>
    <m/>
    <m/>
    <m/>
  </r>
  <r>
    <x v="1"/>
    <x v="1"/>
    <x v="9"/>
    <x v="1"/>
    <n v="1977273"/>
    <n v="255068"/>
    <n v="5844357"/>
    <n v="4.36E-2"/>
    <n v="4.364346668076573"/>
    <m/>
    <m/>
    <m/>
    <m/>
    <m/>
    <m/>
    <m/>
  </r>
  <r>
    <x v="1"/>
    <x v="1"/>
    <x v="10"/>
    <x v="1"/>
    <n v="1065291"/>
    <n v="137422"/>
    <n v="5056750"/>
    <n v="2.7199999999999998E-2"/>
    <n v="2.7175952934196865"/>
    <m/>
    <m/>
    <m/>
    <m/>
    <m/>
    <m/>
    <m/>
  </r>
  <r>
    <x v="1"/>
    <x v="1"/>
    <x v="11"/>
    <x v="1"/>
    <n v="109512"/>
    <n v="14127"/>
    <n v="615077"/>
    <n v="2.3E-2"/>
    <n v="2.2967856057046516"/>
    <m/>
    <m/>
    <m/>
    <m/>
    <m/>
    <m/>
    <m/>
  </r>
  <r>
    <x v="1"/>
    <x v="1"/>
    <x v="15"/>
    <x v="1"/>
    <n v="1194997"/>
    <n v="154155"/>
    <n v="3509161"/>
    <n v="4.3900000000000002E-2"/>
    <n v="4.3929303899137144"/>
    <m/>
    <m/>
    <m/>
    <m/>
    <m/>
    <m/>
    <m/>
  </r>
  <r>
    <x v="1"/>
    <x v="1"/>
    <x v="12"/>
    <x v="1"/>
    <n v="4573227"/>
    <n v="589946"/>
    <n v="22899863"/>
    <n v="2.58E-2"/>
    <n v="2.5761988183073412"/>
    <m/>
    <m/>
    <m/>
    <m/>
    <m/>
    <m/>
    <m/>
  </r>
  <r>
    <x v="1"/>
    <x v="1"/>
    <x v="13"/>
    <x v="1"/>
    <n v="1956567"/>
    <n v="252397"/>
    <n v="7056421"/>
    <n v="3.5799999999999998E-2"/>
    <n v="3.576841574503562"/>
    <m/>
    <m/>
    <m/>
    <m/>
    <m/>
    <m/>
    <m/>
  </r>
  <r>
    <x v="1"/>
    <x v="1"/>
    <x v="14"/>
    <x v="1"/>
    <n v="1087536"/>
    <n v="140292"/>
    <n v="4829270"/>
    <n v="2.9100000000000001E-2"/>
    <n v="2.9050353366036687"/>
    <m/>
    <m/>
    <m/>
    <m/>
    <m/>
    <m/>
    <m/>
  </r>
  <r>
    <x v="1"/>
    <x v="1"/>
    <x v="0"/>
    <x v="2"/>
    <n v="800332"/>
    <n v="36015"/>
    <n v="590760"/>
    <n v="6.0999999999999999E-2"/>
    <n v="6.0963843185049766"/>
    <m/>
    <m/>
    <m/>
    <m/>
    <m/>
    <m/>
    <m/>
  </r>
  <r>
    <x v="1"/>
    <x v="1"/>
    <x v="1"/>
    <x v="2"/>
    <n v="2966671"/>
    <n v="133500"/>
    <n v="2465297"/>
    <n v="5.4199999999999998E-2"/>
    <n v="5.4151690445410834"/>
    <m/>
    <m/>
    <m/>
    <m/>
    <m/>
    <m/>
    <m/>
  </r>
  <r>
    <x v="1"/>
    <x v="1"/>
    <x v="2"/>
    <x v="2"/>
    <n v="7637602"/>
    <n v="343692"/>
    <n v="4715895"/>
    <n v="7.2900000000000006E-2"/>
    <n v="7.2879485230269117"/>
    <m/>
    <m/>
    <m/>
    <m/>
    <m/>
    <m/>
    <m/>
  </r>
  <r>
    <x v="1"/>
    <x v="1"/>
    <x v="3"/>
    <x v="2"/>
    <n v="3477474"/>
    <n v="156486"/>
    <n v="3019150"/>
    <n v="5.1799999999999999E-2"/>
    <n v="5.1831144527433217"/>
    <m/>
    <m/>
    <m/>
    <m/>
    <m/>
    <m/>
    <m/>
  </r>
  <r>
    <x v="1"/>
    <x v="1"/>
    <x v="4"/>
    <x v="2"/>
    <n v="32061208"/>
    <n v="1442754"/>
    <n v="17980787"/>
    <n v="8.0199999999999994E-2"/>
    <n v="8.0238645839028067"/>
    <m/>
    <m/>
    <m/>
    <m/>
    <m/>
    <m/>
    <m/>
  </r>
  <r>
    <x v="1"/>
    <x v="1"/>
    <x v="5"/>
    <x v="2"/>
    <n v="15846820"/>
    <n v="713107"/>
    <n v="10533371"/>
    <n v="6.7699999999999996E-2"/>
    <n v="6.7699789554550014"/>
    <m/>
    <m/>
    <m/>
    <m/>
    <m/>
    <m/>
    <m/>
  </r>
  <r>
    <x v="1"/>
    <x v="1"/>
    <x v="6"/>
    <x v="2"/>
    <n v="3920856"/>
    <n v="176439"/>
    <n v="2364319"/>
    <n v="7.46E-2"/>
    <n v="7.4625716749727937"/>
    <m/>
    <m/>
    <m/>
    <m/>
    <m/>
    <m/>
    <m/>
  </r>
  <r>
    <x v="1"/>
    <x v="1"/>
    <x v="7"/>
    <x v="2"/>
    <n v="4276289"/>
    <n v="192433"/>
    <n v="3681254"/>
    <n v="5.2299999999999999E-2"/>
    <n v="5.2273763233941475"/>
    <m/>
    <m/>
    <m/>
    <m/>
    <m/>
    <m/>
    <m/>
  </r>
  <r>
    <x v="1"/>
    <x v="1"/>
    <x v="9"/>
    <x v="2"/>
    <n v="7851774"/>
    <n v="353330"/>
    <n v="5844357"/>
    <n v="6.0499999999999998E-2"/>
    <n v="6.0456607972442473"/>
    <m/>
    <m/>
    <m/>
    <m/>
    <m/>
    <m/>
    <m/>
  </r>
  <r>
    <x v="1"/>
    <x v="1"/>
    <x v="10"/>
    <x v="2"/>
    <n v="8880706"/>
    <n v="399632"/>
    <n v="5056750"/>
    <n v="7.9000000000000001E-2"/>
    <n v="7.9029416126959013"/>
    <m/>
    <m/>
    <m/>
    <m/>
    <m/>
    <m/>
    <m/>
  </r>
  <r>
    <x v="1"/>
    <x v="1"/>
    <x v="11"/>
    <x v="2"/>
    <n v="1321458"/>
    <n v="59466"/>
    <n v="615077"/>
    <n v="9.6699999999999994E-2"/>
    <n v="9.6680578204029732"/>
    <m/>
    <m/>
    <m/>
    <m/>
    <m/>
    <m/>
    <m/>
  </r>
  <r>
    <x v="1"/>
    <x v="1"/>
    <x v="15"/>
    <x v="2"/>
    <n v="7174470"/>
    <n v="322851"/>
    <n v="3509161"/>
    <n v="9.1999999999999998E-2"/>
    <n v="9.2002333321269667"/>
    <m/>
    <m/>
    <m/>
    <m/>
    <m/>
    <m/>
    <m/>
  </r>
  <r>
    <x v="1"/>
    <x v="1"/>
    <x v="12"/>
    <x v="2"/>
    <n v="40212532"/>
    <n v="1809564"/>
    <n v="22899863"/>
    <n v="7.9000000000000001E-2"/>
    <n v="7.9020734752867305"/>
    <m/>
    <m/>
    <m/>
    <m/>
    <m/>
    <m/>
    <m/>
  </r>
  <r>
    <x v="1"/>
    <x v="1"/>
    <x v="13"/>
    <x v="2"/>
    <n v="9846875"/>
    <n v="443109"/>
    <n v="7056421"/>
    <n v="6.2799999999999995E-2"/>
    <n v="6.2795147851864286"/>
    <m/>
    <m/>
    <m/>
    <m/>
    <m/>
    <m/>
    <m/>
  </r>
  <r>
    <x v="1"/>
    <x v="2"/>
    <x v="0"/>
    <x v="0"/>
    <n v="146482"/>
    <n v="60204"/>
    <n v="590760"/>
    <n v="0.1019"/>
    <n v="10.190940483445052"/>
    <m/>
    <m/>
    <m/>
    <m/>
    <m/>
    <m/>
    <m/>
  </r>
  <r>
    <x v="1"/>
    <x v="2"/>
    <x v="1"/>
    <x v="0"/>
    <n v="309671"/>
    <n v="127275"/>
    <n v="2465297"/>
    <n v="5.16E-2"/>
    <n v="5.1626639711158537"/>
    <m/>
    <m/>
    <m/>
    <m/>
    <m/>
    <m/>
    <m/>
  </r>
  <r>
    <x v="1"/>
    <x v="2"/>
    <x v="2"/>
    <x v="0"/>
    <n v="1127897"/>
    <n v="463566"/>
    <n v="4715895"/>
    <n v="9.8299999999999998E-2"/>
    <n v="9.8298626241678413"/>
    <m/>
    <m/>
    <m/>
    <m/>
    <m/>
    <m/>
    <m/>
  </r>
  <r>
    <x v="1"/>
    <x v="2"/>
    <x v="3"/>
    <x v="0"/>
    <n v="581199"/>
    <n v="238873"/>
    <n v="3019150"/>
    <n v="7.9100000000000004E-2"/>
    <n v="7.91192885414769"/>
    <m/>
    <m/>
    <m/>
    <m/>
    <m/>
    <m/>
    <m/>
  </r>
  <r>
    <x v="1"/>
    <x v="2"/>
    <x v="4"/>
    <x v="0"/>
    <n v="4248314"/>
    <n v="1746057"/>
    <n v="17980787"/>
    <n v="9.7100000000000006E-2"/>
    <n v="9.7106817404599699"/>
    <m/>
    <m/>
    <m/>
    <m/>
    <m/>
    <m/>
    <m/>
  </r>
  <r>
    <x v="1"/>
    <x v="2"/>
    <x v="5"/>
    <x v="0"/>
    <n v="1744864"/>
    <n v="717139"/>
    <n v="10533371"/>
    <n v="6.8099999999999994E-2"/>
    <n v="6.8082572995862387"/>
    <m/>
    <m/>
    <m/>
    <m/>
    <m/>
    <m/>
    <m/>
  </r>
  <r>
    <x v="1"/>
    <x v="2"/>
    <x v="6"/>
    <x v="0"/>
    <n v="324393"/>
    <n v="133325"/>
    <n v="2364319"/>
    <n v="5.6399999999999999E-2"/>
    <n v="5.6390444775007094"/>
    <m/>
    <m/>
    <m/>
    <m/>
    <m/>
    <m/>
    <m/>
  </r>
  <r>
    <x v="1"/>
    <x v="2"/>
    <x v="7"/>
    <x v="0"/>
    <n v="501503"/>
    <n v="206118"/>
    <n v="3681254"/>
    <n v="5.6000000000000001E-2"/>
    <n v="5.5991246461124389"/>
    <m/>
    <m/>
    <m/>
    <m/>
    <m/>
    <m/>
    <m/>
  </r>
  <r>
    <x v="1"/>
    <x v="2"/>
    <x v="8"/>
    <x v="0"/>
    <n v="725856"/>
    <n v="298327"/>
    <n v="3803169"/>
    <n v="7.8399999999999997E-2"/>
    <n v="7.8441689023022647"/>
    <m/>
    <m/>
    <m/>
    <m/>
    <m/>
    <m/>
    <m/>
  </r>
  <r>
    <x v="1"/>
    <x v="2"/>
    <x v="9"/>
    <x v="0"/>
    <n v="1177042"/>
    <n v="483764"/>
    <n v="5844357"/>
    <n v="8.2799999999999999E-2"/>
    <n v="8.2774546455666549"/>
    <m/>
    <m/>
    <m/>
    <m/>
    <m/>
    <m/>
    <m/>
  </r>
  <r>
    <x v="1"/>
    <x v="2"/>
    <x v="10"/>
    <x v="0"/>
    <n v="1059605"/>
    <n v="435498"/>
    <n v="5056750"/>
    <n v="8.6099999999999996E-2"/>
    <n v="8.6122114006031545"/>
    <m/>
    <m/>
    <m/>
    <m/>
    <m/>
    <m/>
    <m/>
  </r>
  <r>
    <x v="1"/>
    <x v="2"/>
    <x v="11"/>
    <x v="0"/>
    <n v="145176"/>
    <n v="59667"/>
    <n v="615077"/>
    <n v="9.7000000000000003E-2"/>
    <n v="9.7007366557357866"/>
    <m/>
    <m/>
    <m/>
    <m/>
    <m/>
    <m/>
    <m/>
  </r>
  <r>
    <x v="1"/>
    <x v="2"/>
    <x v="12"/>
    <x v="0"/>
    <n v="2786463"/>
    <n v="1145236"/>
    <n v="22899863"/>
    <n v="0.05"/>
    <n v="5.0010604866937411"/>
    <m/>
    <m/>
    <m/>
    <m/>
    <m/>
    <m/>
    <m/>
  </r>
  <r>
    <x v="1"/>
    <x v="2"/>
    <x v="13"/>
    <x v="0"/>
    <n v="1003337"/>
    <n v="412371"/>
    <n v="7056421"/>
    <n v="5.8400000000000001E-2"/>
    <n v="5.8439115239864519"/>
    <m/>
    <m/>
    <m/>
    <m/>
    <m/>
    <m/>
    <m/>
  </r>
  <r>
    <x v="1"/>
    <x v="2"/>
    <x v="14"/>
    <x v="0"/>
    <n v="1364602"/>
    <n v="560851"/>
    <n v="4829270"/>
    <n v="0.11609999999999999"/>
    <n v="11.613577207321189"/>
    <m/>
    <m/>
    <m/>
    <m/>
    <m/>
    <m/>
    <m/>
  </r>
  <r>
    <x v="1"/>
    <x v="2"/>
    <x v="0"/>
    <x v="1"/>
    <n v="174287"/>
    <n v="22483"/>
    <n v="590760"/>
    <n v="3.8100000000000002E-2"/>
    <n v="3.8057756110772565"/>
    <m/>
    <m/>
    <m/>
    <m/>
    <m/>
    <m/>
    <m/>
  </r>
  <r>
    <x v="1"/>
    <x v="2"/>
    <x v="1"/>
    <x v="1"/>
    <n v="273980"/>
    <n v="35343"/>
    <n v="2465297"/>
    <n v="1.43E-2"/>
    <n v="1.4336203710952473"/>
    <m/>
    <m/>
    <m/>
    <m/>
    <m/>
    <m/>
    <m/>
  </r>
  <r>
    <x v="1"/>
    <x v="2"/>
    <x v="2"/>
    <x v="1"/>
    <n v="1462188"/>
    <n v="188622"/>
    <n v="4715895"/>
    <n v="0.04"/>
    <n v="3.9997073726196195"/>
    <m/>
    <m/>
    <m/>
    <m/>
    <m/>
    <m/>
    <m/>
  </r>
  <r>
    <x v="1"/>
    <x v="2"/>
    <x v="3"/>
    <x v="1"/>
    <n v="1173642"/>
    <n v="151400"/>
    <n v="3019150"/>
    <n v="5.0099999999999999E-2"/>
    <n v="5.0146564430386036"/>
    <m/>
    <m/>
    <m/>
    <m/>
    <m/>
    <m/>
    <m/>
  </r>
  <r>
    <x v="1"/>
    <x v="2"/>
    <x v="4"/>
    <x v="1"/>
    <n v="6672199"/>
    <n v="860714"/>
    <n v="17980787"/>
    <n v="4.7899999999999998E-2"/>
    <n v="4.7868538790877171"/>
    <m/>
    <m/>
    <m/>
    <m/>
    <m/>
    <m/>
    <m/>
  </r>
  <r>
    <x v="1"/>
    <x v="2"/>
    <x v="5"/>
    <x v="1"/>
    <n v="2841758"/>
    <n v="366587"/>
    <n v="10533371"/>
    <n v="3.4799999999999998E-2"/>
    <n v="3.4802438839380097"/>
    <m/>
    <m/>
    <m/>
    <m/>
    <m/>
    <m/>
    <m/>
  </r>
  <r>
    <x v="1"/>
    <x v="2"/>
    <x v="7"/>
    <x v="1"/>
    <n v="436126"/>
    <n v="56260"/>
    <n v="3681254"/>
    <n v="1.5299999999999999E-2"/>
    <n v="1.5282835685883127"/>
    <m/>
    <m/>
    <m/>
    <m/>
    <m/>
    <m/>
    <m/>
  </r>
  <r>
    <x v="1"/>
    <x v="2"/>
    <x v="8"/>
    <x v="1"/>
    <n v="817949"/>
    <n v="105515"/>
    <n v="3803169"/>
    <n v="2.7699999999999999E-2"/>
    <n v="2.7743968253843043"/>
    <m/>
    <m/>
    <m/>
    <m/>
    <m/>
    <m/>
    <m/>
  </r>
  <r>
    <x v="1"/>
    <x v="2"/>
    <x v="9"/>
    <x v="1"/>
    <n v="2298401"/>
    <n v="296494"/>
    <n v="5844357"/>
    <n v="5.0700000000000002E-2"/>
    <n v="5.0731671593641527"/>
    <m/>
    <m/>
    <m/>
    <m/>
    <m/>
    <m/>
    <m/>
  </r>
  <r>
    <x v="1"/>
    <x v="2"/>
    <x v="10"/>
    <x v="1"/>
    <n v="1229069"/>
    <n v="158550"/>
    <n v="5056750"/>
    <n v="3.1399999999999997E-2"/>
    <n v="3.1354130617491469"/>
    <m/>
    <m/>
    <m/>
    <m/>
    <m/>
    <m/>
    <m/>
  </r>
  <r>
    <x v="1"/>
    <x v="2"/>
    <x v="11"/>
    <x v="1"/>
    <n v="133114"/>
    <n v="17172"/>
    <n v="615077"/>
    <n v="2.7900000000000001E-2"/>
    <n v="2.7918455738062065"/>
    <m/>
    <m/>
    <m/>
    <m/>
    <m/>
    <m/>
    <m/>
  </r>
  <r>
    <x v="1"/>
    <x v="2"/>
    <x v="15"/>
    <x v="1"/>
    <n v="989711"/>
    <n v="127673"/>
    <n v="3509161"/>
    <n v="3.6400000000000002E-2"/>
    <n v="3.638277069647132"/>
    <m/>
    <m/>
    <m/>
    <m/>
    <m/>
    <m/>
    <m/>
  </r>
  <r>
    <x v="1"/>
    <x v="2"/>
    <x v="12"/>
    <x v="1"/>
    <n v="4687214"/>
    <n v="604651"/>
    <n v="22899863"/>
    <n v="2.64E-2"/>
    <n v="2.6404131762709673"/>
    <m/>
    <m/>
    <m/>
    <m/>
    <m/>
    <m/>
    <m/>
  </r>
  <r>
    <x v="1"/>
    <x v="2"/>
    <x v="13"/>
    <x v="1"/>
    <n v="2157825"/>
    <n v="278359"/>
    <n v="7056421"/>
    <n v="3.9399999999999998E-2"/>
    <n v="3.9447617992180453"/>
    <m/>
    <m/>
    <m/>
    <m/>
    <m/>
    <m/>
    <m/>
  </r>
  <r>
    <x v="1"/>
    <x v="2"/>
    <x v="14"/>
    <x v="1"/>
    <n v="1031066"/>
    <n v="133008"/>
    <n v="4829270"/>
    <n v="2.75E-2"/>
    <n v="2.7542050868971915"/>
    <m/>
    <m/>
    <m/>
    <m/>
    <m/>
    <m/>
    <m/>
  </r>
  <r>
    <x v="1"/>
    <x v="2"/>
    <x v="0"/>
    <x v="2"/>
    <n v="1043925"/>
    <n v="46977"/>
    <n v="590760"/>
    <n v="7.9500000000000001E-2"/>
    <n v="7.9519601868779199"/>
    <m/>
    <m/>
    <m/>
    <m/>
    <m/>
    <m/>
    <m/>
  </r>
  <r>
    <x v="1"/>
    <x v="2"/>
    <x v="1"/>
    <x v="2"/>
    <n v="3826933"/>
    <n v="172212"/>
    <n v="2465297"/>
    <n v="6.9900000000000004E-2"/>
    <n v="6.9854463782659861"/>
    <m/>
    <m/>
    <m/>
    <m/>
    <m/>
    <m/>
    <m/>
  </r>
  <r>
    <x v="1"/>
    <x v="2"/>
    <x v="2"/>
    <x v="2"/>
    <n v="9076780"/>
    <n v="408455"/>
    <n v="4715895"/>
    <n v="8.6599999999999996E-2"/>
    <n v="8.6612403372000433"/>
    <m/>
    <m/>
    <m/>
    <m/>
    <m/>
    <m/>
    <m/>
  </r>
  <r>
    <x v="1"/>
    <x v="2"/>
    <x v="3"/>
    <x v="2"/>
    <n v="4052383"/>
    <n v="182357"/>
    <n v="3019150"/>
    <n v="6.0400000000000002E-2"/>
    <n v="6.0400112614477584"/>
    <m/>
    <m/>
    <m/>
    <m/>
    <m/>
    <m/>
    <m/>
  </r>
  <r>
    <x v="1"/>
    <x v="2"/>
    <x v="4"/>
    <x v="2"/>
    <n v="39961633"/>
    <n v="1798273"/>
    <n v="17980787"/>
    <n v="0.1"/>
    <n v="10.001080597862597"/>
    <m/>
    <m/>
    <m/>
    <m/>
    <m/>
    <m/>
    <m/>
  </r>
  <r>
    <x v="1"/>
    <x v="2"/>
    <x v="5"/>
    <x v="2"/>
    <n v="20238181"/>
    <n v="910718"/>
    <n v="10533371"/>
    <n v="8.6499999999999994E-2"/>
    <n v="8.6460260442739543"/>
    <m/>
    <m/>
    <m/>
    <m/>
    <m/>
    <m/>
    <m/>
  </r>
  <r>
    <x v="1"/>
    <x v="2"/>
    <x v="6"/>
    <x v="2"/>
    <n v="3273628"/>
    <n v="147313"/>
    <n v="2364319"/>
    <n v="6.2300000000000001E-2"/>
    <n v="6.2306736104561189"/>
    <m/>
    <m/>
    <m/>
    <m/>
    <m/>
    <m/>
    <m/>
  </r>
  <r>
    <x v="1"/>
    <x v="2"/>
    <x v="7"/>
    <x v="2"/>
    <n v="6053717"/>
    <n v="272417"/>
    <n v="3681254"/>
    <n v="7.3999999999999996E-2"/>
    <n v="7.4001142002154703"/>
    <m/>
    <m/>
    <m/>
    <m/>
    <m/>
    <m/>
    <m/>
  </r>
  <r>
    <x v="1"/>
    <x v="2"/>
    <x v="9"/>
    <x v="2"/>
    <n v="9268952"/>
    <n v="417103"/>
    <n v="5844357"/>
    <n v="7.1400000000000005E-2"/>
    <n v="7.136850127396392"/>
    <m/>
    <m/>
    <m/>
    <m/>
    <m/>
    <m/>
    <m/>
  </r>
  <r>
    <x v="1"/>
    <x v="2"/>
    <x v="10"/>
    <x v="2"/>
    <n v="10165038"/>
    <n v="457427"/>
    <n v="5056750"/>
    <n v="9.0499999999999997E-2"/>
    <n v="9.0458693825085277"/>
    <m/>
    <m/>
    <m/>
    <m/>
    <m/>
    <m/>
    <m/>
  </r>
  <r>
    <x v="1"/>
    <x v="2"/>
    <x v="11"/>
    <x v="2"/>
    <n v="1611119"/>
    <n v="72500"/>
    <n v="615077"/>
    <n v="0.1179"/>
    <n v="11.787142097656066"/>
    <m/>
    <m/>
    <m/>
    <m/>
    <m/>
    <m/>
    <m/>
  </r>
  <r>
    <x v="1"/>
    <x v="2"/>
    <x v="15"/>
    <x v="2"/>
    <n v="5836436"/>
    <n v="262640"/>
    <n v="3509161"/>
    <n v="7.4800000000000005E-2"/>
    <n v="7.4844100911870379"/>
    <m/>
    <m/>
    <m/>
    <m/>
    <m/>
    <m/>
    <m/>
  </r>
  <r>
    <x v="1"/>
    <x v="2"/>
    <x v="12"/>
    <x v="2"/>
    <n v="41103841"/>
    <n v="1849673"/>
    <n v="22899863"/>
    <n v="8.0799999999999997E-2"/>
    <n v="8.0772229947401861"/>
    <m/>
    <m/>
    <m/>
    <m/>
    <m/>
    <m/>
    <m/>
  </r>
  <r>
    <x v="1"/>
    <x v="2"/>
    <x v="13"/>
    <x v="2"/>
    <n v="11680290"/>
    <n v="525613"/>
    <n v="7056421"/>
    <n v="7.4499999999999997E-2"/>
    <n v="7.448719400387251"/>
    <m/>
    <m/>
    <m/>
    <m/>
    <m/>
    <m/>
    <m/>
  </r>
  <r>
    <x v="1"/>
    <x v="3"/>
    <x v="0"/>
    <x v="0"/>
    <n v="130423"/>
    <n v="53604"/>
    <n v="590760"/>
    <n v="9.0700000000000003E-2"/>
    <n v="9.073735527117611"/>
    <m/>
    <m/>
    <m/>
    <m/>
    <m/>
    <m/>
    <m/>
  </r>
  <r>
    <x v="1"/>
    <x v="3"/>
    <x v="1"/>
    <x v="0"/>
    <n v="349578"/>
    <n v="143676"/>
    <n v="2465297"/>
    <n v="5.8299999999999998E-2"/>
    <n v="5.827938783846327"/>
    <m/>
    <m/>
    <m/>
    <m/>
    <m/>
    <m/>
    <m/>
  </r>
  <r>
    <x v="1"/>
    <x v="3"/>
    <x v="2"/>
    <x v="0"/>
    <n v="983583"/>
    <n v="404253"/>
    <n v="4715895"/>
    <n v="8.5699999999999998E-2"/>
    <n v="8.5721374203624112"/>
    <m/>
    <m/>
    <m/>
    <m/>
    <m/>
    <m/>
    <m/>
  </r>
  <r>
    <x v="1"/>
    <x v="3"/>
    <x v="3"/>
    <x v="0"/>
    <n v="577703"/>
    <n v="237436"/>
    <n v="3019150"/>
    <n v="7.8600000000000003E-2"/>
    <n v="7.8643326764155477"/>
    <m/>
    <m/>
    <m/>
    <m/>
    <m/>
    <m/>
    <m/>
  </r>
  <r>
    <x v="1"/>
    <x v="3"/>
    <x v="4"/>
    <x v="0"/>
    <n v="3202792"/>
    <n v="1316347"/>
    <n v="17980787"/>
    <n v="7.3200000000000001E-2"/>
    <n v="7.3208530861302119"/>
    <m/>
    <m/>
    <m/>
    <m/>
    <m/>
    <m/>
    <m/>
  </r>
  <r>
    <x v="1"/>
    <x v="3"/>
    <x v="5"/>
    <x v="0"/>
    <n v="1567726"/>
    <n v="644336"/>
    <n v="10533371"/>
    <n v="6.1199999999999997E-2"/>
    <n v="6.1170920496391901"/>
    <m/>
    <m/>
    <m/>
    <m/>
    <m/>
    <m/>
    <m/>
  </r>
  <r>
    <x v="1"/>
    <x v="3"/>
    <x v="6"/>
    <x v="0"/>
    <n v="355618"/>
    <n v="146159"/>
    <n v="2364319"/>
    <n v="6.1800000000000001E-2"/>
    <n v="6.1818646299420683"/>
    <m/>
    <m/>
    <m/>
    <m/>
    <m/>
    <m/>
    <m/>
  </r>
  <r>
    <x v="1"/>
    <x v="3"/>
    <x v="7"/>
    <x v="0"/>
    <n v="658357"/>
    <n v="270585"/>
    <n v="3681254"/>
    <n v="7.3499999999999996E-2"/>
    <n v="7.3503485497061591"/>
    <m/>
    <m/>
    <m/>
    <m/>
    <m/>
    <m/>
    <m/>
  </r>
  <r>
    <x v="1"/>
    <x v="3"/>
    <x v="8"/>
    <x v="0"/>
    <n v="763637"/>
    <n v="313855"/>
    <n v="3803169"/>
    <n v="8.2500000000000004E-2"/>
    <n v="8.2524599879731877"/>
    <m/>
    <m/>
    <m/>
    <m/>
    <m/>
    <m/>
    <m/>
  </r>
  <r>
    <x v="1"/>
    <x v="3"/>
    <x v="9"/>
    <x v="0"/>
    <n v="1130526"/>
    <n v="464646"/>
    <n v="5844357"/>
    <n v="7.9500000000000001E-2"/>
    <n v="7.9503356827791318"/>
    <m/>
    <m/>
    <m/>
    <m/>
    <m/>
    <m/>
    <m/>
  </r>
  <r>
    <x v="1"/>
    <x v="3"/>
    <x v="10"/>
    <x v="0"/>
    <n v="1094243"/>
    <n v="449734"/>
    <n v="5056750"/>
    <n v="8.8900000000000007E-2"/>
    <n v="8.8937360953181397"/>
    <m/>
    <m/>
    <m/>
    <m/>
    <m/>
    <m/>
    <m/>
  </r>
  <r>
    <x v="1"/>
    <x v="3"/>
    <x v="11"/>
    <x v="0"/>
    <n v="149221"/>
    <n v="61330"/>
    <n v="615077"/>
    <n v="9.9699999999999997E-2"/>
    <n v="9.9711093082654685"/>
    <m/>
    <m/>
    <m/>
    <m/>
    <m/>
    <m/>
    <m/>
  </r>
  <r>
    <x v="1"/>
    <x v="3"/>
    <x v="12"/>
    <x v="0"/>
    <n v="3441133"/>
    <n v="1414306"/>
    <n v="22899863"/>
    <n v="6.1800000000000001E-2"/>
    <n v="6.1760456820200194"/>
    <m/>
    <m/>
    <m/>
    <m/>
    <m/>
    <m/>
    <m/>
  </r>
  <r>
    <x v="1"/>
    <x v="3"/>
    <x v="13"/>
    <x v="0"/>
    <n v="896245"/>
    <n v="368357"/>
    <n v="7056421"/>
    <n v="5.2200000000000003E-2"/>
    <n v="5.2201675608640699"/>
    <m/>
    <m/>
    <m/>
    <m/>
    <m/>
    <m/>
    <m/>
  </r>
  <r>
    <x v="1"/>
    <x v="3"/>
    <x v="14"/>
    <x v="0"/>
    <n v="828298"/>
    <n v="340431"/>
    <n v="4829270"/>
    <n v="7.0499999999999993E-2"/>
    <n v="7.0493262956927234"/>
    <m/>
    <m/>
    <m/>
    <m/>
    <m/>
    <m/>
    <m/>
  </r>
  <r>
    <x v="1"/>
    <x v="3"/>
    <x v="0"/>
    <x v="1"/>
    <n v="172554"/>
    <n v="22259"/>
    <n v="590760"/>
    <n v="3.7699999999999997E-2"/>
    <n v="3.7678583519534161"/>
    <m/>
    <m/>
    <m/>
    <m/>
    <m/>
    <m/>
    <m/>
  </r>
  <r>
    <x v="1"/>
    <x v="3"/>
    <x v="1"/>
    <x v="1"/>
    <n v="388767"/>
    <n v="50151"/>
    <n v="2465297"/>
    <n v="2.0299999999999999E-2"/>
    <n v="2.0342782228672651"/>
    <m/>
    <m/>
    <m/>
    <m/>
    <m/>
    <m/>
    <m/>
  </r>
  <r>
    <x v="1"/>
    <x v="3"/>
    <x v="2"/>
    <x v="1"/>
    <n v="1366953"/>
    <n v="176337"/>
    <n v="4715895"/>
    <n v="3.7400000000000003E-2"/>
    <n v="3.7392053894329709"/>
    <m/>
    <m/>
    <m/>
    <m/>
    <m/>
    <m/>
    <m/>
  </r>
  <r>
    <x v="1"/>
    <x v="3"/>
    <x v="3"/>
    <x v="1"/>
    <n v="1046670"/>
    <n v="135020"/>
    <n v="3019150"/>
    <n v="4.4699999999999997E-2"/>
    <n v="4.472119636321481"/>
    <m/>
    <m/>
    <m/>
    <m/>
    <m/>
    <m/>
    <m/>
  </r>
  <r>
    <x v="1"/>
    <x v="3"/>
    <x v="4"/>
    <x v="1"/>
    <n v="5864658"/>
    <n v="756541"/>
    <n v="17980787"/>
    <n v="4.2099999999999999E-2"/>
    <n v="4.2074965906664712"/>
    <m/>
    <m/>
    <m/>
    <m/>
    <m/>
    <m/>
    <m/>
  </r>
  <r>
    <x v="1"/>
    <x v="3"/>
    <x v="5"/>
    <x v="1"/>
    <n v="2742556"/>
    <n v="353790"/>
    <n v="10533371"/>
    <n v="3.3599999999999998E-2"/>
    <n v="3.3587538120512419"/>
    <m/>
    <m/>
    <m/>
    <m/>
    <m/>
    <m/>
    <m/>
  </r>
  <r>
    <x v="1"/>
    <x v="3"/>
    <x v="7"/>
    <x v="1"/>
    <n v="501400"/>
    <n v="64681"/>
    <n v="3681254"/>
    <n v="1.7600000000000001E-2"/>
    <n v="1.7570371400615115"/>
    <m/>
    <m/>
    <m/>
    <m/>
    <m/>
    <m/>
    <m/>
  </r>
  <r>
    <x v="1"/>
    <x v="3"/>
    <x v="8"/>
    <x v="1"/>
    <n v="803821"/>
    <n v="103693"/>
    <n v="3803169"/>
    <n v="2.7300000000000001E-2"/>
    <n v="2.7264894092268843"/>
    <m/>
    <m/>
    <m/>
    <m/>
    <m/>
    <m/>
    <m/>
  </r>
  <r>
    <x v="1"/>
    <x v="3"/>
    <x v="9"/>
    <x v="1"/>
    <n v="2122841"/>
    <n v="273846"/>
    <n v="5844357"/>
    <n v="4.6899999999999997E-2"/>
    <n v="4.6856480533273377"/>
    <m/>
    <m/>
    <m/>
    <m/>
    <m/>
    <m/>
    <m/>
  </r>
  <r>
    <x v="1"/>
    <x v="3"/>
    <x v="10"/>
    <x v="1"/>
    <n v="1150705"/>
    <n v="148441"/>
    <n v="5056750"/>
    <n v="2.9399999999999999E-2"/>
    <n v="2.9355020517130566"/>
    <m/>
    <m/>
    <m/>
    <m/>
    <m/>
    <m/>
    <m/>
  </r>
  <r>
    <x v="1"/>
    <x v="3"/>
    <x v="11"/>
    <x v="1"/>
    <n v="165481"/>
    <n v="21347"/>
    <n v="615077"/>
    <n v="3.4700000000000002E-2"/>
    <n v="3.4706223773608831"/>
    <m/>
    <m/>
    <m/>
    <m/>
    <m/>
    <m/>
    <m/>
  </r>
  <r>
    <x v="1"/>
    <x v="3"/>
    <x v="15"/>
    <x v="1"/>
    <n v="1354141"/>
    <n v="174684"/>
    <n v="3509161"/>
    <n v="4.9799999999999997E-2"/>
    <n v="4.9779420208990128"/>
    <m/>
    <m/>
    <m/>
    <m/>
    <m/>
    <m/>
    <m/>
  </r>
  <r>
    <x v="1"/>
    <x v="3"/>
    <x v="12"/>
    <x v="1"/>
    <n v="5100960"/>
    <n v="658024"/>
    <n v="22899863"/>
    <n v="2.87E-2"/>
    <n v="2.8734844396230668"/>
    <m/>
    <m/>
    <m/>
    <m/>
    <m/>
    <m/>
    <m/>
  </r>
  <r>
    <x v="1"/>
    <x v="3"/>
    <x v="13"/>
    <x v="1"/>
    <n v="2119923"/>
    <n v="273470"/>
    <n v="7056421"/>
    <n v="3.8800000000000001E-2"/>
    <n v="3.8754773843567438"/>
    <m/>
    <m/>
    <m/>
    <m/>
    <m/>
    <m/>
    <m/>
  </r>
  <r>
    <x v="1"/>
    <x v="3"/>
    <x v="14"/>
    <x v="1"/>
    <n v="1232836"/>
    <n v="159036"/>
    <n v="4829270"/>
    <n v="3.2899999999999999E-2"/>
    <n v="3.2931685327181959"/>
    <m/>
    <m/>
    <m/>
    <m/>
    <m/>
    <m/>
    <m/>
  </r>
  <r>
    <x v="1"/>
    <x v="3"/>
    <x v="0"/>
    <x v="2"/>
    <n v="1055553"/>
    <n v="47500"/>
    <n v="590760"/>
    <n v="8.0399999999999999E-2"/>
    <n v="8.0404902159929588"/>
    <m/>
    <m/>
    <m/>
    <m/>
    <m/>
    <m/>
    <m/>
  </r>
  <r>
    <x v="1"/>
    <x v="3"/>
    <x v="1"/>
    <x v="2"/>
    <n v="4278354"/>
    <n v="192526"/>
    <n v="2465297"/>
    <n v="7.8100000000000003E-2"/>
    <n v="7.8094444604443201"/>
    <m/>
    <m/>
    <m/>
    <m/>
    <m/>
    <m/>
    <m/>
  </r>
  <r>
    <x v="1"/>
    <x v="3"/>
    <x v="2"/>
    <x v="2"/>
    <n v="9283901"/>
    <n v="417776"/>
    <n v="4715895"/>
    <n v="8.8599999999999998E-2"/>
    <n v="8.8588910482527705"/>
    <m/>
    <m/>
    <m/>
    <m/>
    <m/>
    <m/>
    <m/>
  </r>
  <r>
    <x v="1"/>
    <x v="3"/>
    <x v="3"/>
    <x v="2"/>
    <n v="4089022"/>
    <n v="184006"/>
    <n v="3019150"/>
    <n v="6.0900000000000003E-2"/>
    <n v="6.0946292830763626"/>
    <m/>
    <m/>
    <m/>
    <m/>
    <m/>
    <m/>
    <m/>
  </r>
  <r>
    <x v="1"/>
    <x v="3"/>
    <x v="4"/>
    <x v="2"/>
    <n v="34197933"/>
    <n v="1538907"/>
    <n v="17980787"/>
    <n v="8.5599999999999996E-2"/>
    <n v="8.5586187078463247"/>
    <m/>
    <m/>
    <m/>
    <m/>
    <m/>
    <m/>
    <m/>
  </r>
  <r>
    <x v="1"/>
    <x v="3"/>
    <x v="5"/>
    <x v="2"/>
    <n v="18619331"/>
    <n v="837870"/>
    <n v="10533371"/>
    <n v="7.9500000000000001E-2"/>
    <n v="7.9544335806647268"/>
    <m/>
    <m/>
    <m/>
    <m/>
    <m/>
    <m/>
    <m/>
  </r>
  <r>
    <x v="1"/>
    <x v="3"/>
    <x v="6"/>
    <x v="2"/>
    <n v="4589267"/>
    <n v="206517"/>
    <n v="2364319"/>
    <n v="8.7300000000000003E-2"/>
    <n v="8.7347350336397085"/>
    <m/>
    <m/>
    <m/>
    <m/>
    <m/>
    <m/>
    <m/>
  </r>
  <r>
    <x v="1"/>
    <x v="3"/>
    <x v="7"/>
    <x v="2"/>
    <n v="6536486"/>
    <n v="294142"/>
    <n v="3681254"/>
    <n v="7.9899999999999999E-2"/>
    <n v="7.9902663603217823"/>
    <m/>
    <m/>
    <m/>
    <m/>
    <m/>
    <m/>
    <m/>
  </r>
  <r>
    <x v="1"/>
    <x v="3"/>
    <x v="9"/>
    <x v="2"/>
    <n v="9990808"/>
    <n v="449586"/>
    <n v="5844357"/>
    <n v="7.6899999999999996E-2"/>
    <n v="7.692651218945044"/>
    <m/>
    <m/>
    <m/>
    <m/>
    <m/>
    <m/>
    <m/>
  </r>
  <r>
    <x v="1"/>
    <x v="3"/>
    <x v="10"/>
    <x v="2"/>
    <n v="10513356"/>
    <n v="473101"/>
    <n v="5056750"/>
    <n v="9.3600000000000003E-2"/>
    <n v="9.3558313145795235"/>
    <m/>
    <m/>
    <m/>
    <m/>
    <m/>
    <m/>
    <m/>
  </r>
  <r>
    <x v="1"/>
    <x v="3"/>
    <x v="11"/>
    <x v="2"/>
    <n v="1790521"/>
    <n v="80573"/>
    <n v="615077"/>
    <n v="0.13100000000000001"/>
    <n v="13.099660692888856"/>
    <m/>
    <m/>
    <m/>
    <m/>
    <m/>
    <m/>
    <m/>
  </r>
  <r>
    <x v="1"/>
    <x v="3"/>
    <x v="15"/>
    <x v="2"/>
    <n v="6715475"/>
    <n v="302196"/>
    <n v="3509161"/>
    <n v="8.6099999999999996E-2"/>
    <n v="8.6116310992855567"/>
    <m/>
    <m/>
    <m/>
    <m/>
    <m/>
    <m/>
    <m/>
  </r>
  <r>
    <x v="1"/>
    <x v="3"/>
    <x v="12"/>
    <x v="2"/>
    <n v="55511953"/>
    <n v="2498038"/>
    <n v="22899863"/>
    <n v="0.1091"/>
    <n v="10.908528142722949"/>
    <m/>
    <m/>
    <m/>
    <m/>
    <m/>
    <m/>
    <m/>
  </r>
  <r>
    <x v="1"/>
    <x v="3"/>
    <x v="13"/>
    <x v="2"/>
    <n v="11825435"/>
    <n v="532145"/>
    <n v="7056421"/>
    <n v="7.5399999999999995E-2"/>
    <n v="7.5412875734030038"/>
    <m/>
    <m/>
    <m/>
    <m/>
    <m/>
    <m/>
    <m/>
  </r>
  <r>
    <x v="1"/>
    <x v="4"/>
    <x v="0"/>
    <x v="0"/>
    <n v="170517"/>
    <n v="70082"/>
    <n v="590760"/>
    <n v="0.1186"/>
    <n v="11.863023901415126"/>
    <m/>
    <m/>
    <m/>
    <m/>
    <m/>
    <m/>
    <m/>
  </r>
  <r>
    <x v="1"/>
    <x v="4"/>
    <x v="1"/>
    <x v="0"/>
    <n v="345357"/>
    <n v="141942"/>
    <n v="2465297"/>
    <n v="5.7599999999999998E-2"/>
    <n v="5.7576024308633"/>
    <m/>
    <m/>
    <m/>
    <m/>
    <m/>
    <m/>
    <m/>
  </r>
  <r>
    <x v="1"/>
    <x v="4"/>
    <x v="2"/>
    <x v="0"/>
    <n v="1280263"/>
    <n v="526188"/>
    <n v="4715895"/>
    <n v="0.1116"/>
    <n v="11.157754784616705"/>
    <m/>
    <m/>
    <m/>
    <m/>
    <m/>
    <m/>
    <m/>
  </r>
  <r>
    <x v="1"/>
    <x v="4"/>
    <x v="3"/>
    <x v="0"/>
    <n v="651780"/>
    <n v="267882"/>
    <n v="3019150"/>
    <n v="8.8700000000000001E-2"/>
    <n v="8.8727622012818177"/>
    <m/>
    <m/>
    <m/>
    <m/>
    <m/>
    <m/>
    <m/>
  </r>
  <r>
    <x v="1"/>
    <x v="4"/>
    <x v="4"/>
    <x v="0"/>
    <n v="4438432"/>
    <n v="1824195"/>
    <n v="17980787"/>
    <n v="0.10150000000000001"/>
    <n v="10.145245589083503"/>
    <m/>
    <m/>
    <m/>
    <m/>
    <m/>
    <m/>
    <m/>
  </r>
  <r>
    <x v="1"/>
    <x v="4"/>
    <x v="5"/>
    <x v="0"/>
    <n v="2106508"/>
    <n v="865775"/>
    <n v="10533371"/>
    <n v="8.2199999999999995E-2"/>
    <n v="8.2193535194003893"/>
    <m/>
    <m/>
    <m/>
    <m/>
    <m/>
    <m/>
    <m/>
  </r>
  <r>
    <x v="1"/>
    <x v="4"/>
    <x v="6"/>
    <x v="0"/>
    <n v="381561"/>
    <n v="156821"/>
    <n v="2364319"/>
    <n v="6.6299999999999998E-2"/>
    <n v="6.6328190062339312"/>
    <m/>
    <m/>
    <m/>
    <m/>
    <m/>
    <m/>
    <m/>
  </r>
  <r>
    <x v="1"/>
    <x v="4"/>
    <x v="7"/>
    <x v="0"/>
    <n v="634085"/>
    <n v="260609"/>
    <n v="3681254"/>
    <n v="7.0800000000000002E-2"/>
    <n v="7.0793539375441084"/>
    <m/>
    <m/>
    <m/>
    <m/>
    <m/>
    <m/>
    <m/>
  </r>
  <r>
    <x v="1"/>
    <x v="4"/>
    <x v="8"/>
    <x v="0"/>
    <n v="866494"/>
    <n v="356129"/>
    <n v="3803169"/>
    <n v="9.3600000000000003E-2"/>
    <n v="9.3640067007277352"/>
    <m/>
    <m/>
    <m/>
    <m/>
    <m/>
    <m/>
    <m/>
  </r>
  <r>
    <x v="1"/>
    <x v="4"/>
    <x v="9"/>
    <x v="0"/>
    <n v="1243967"/>
    <n v="511271"/>
    <n v="5844357"/>
    <n v="8.7499999999999994E-2"/>
    <n v="8.7481137788126215"/>
    <m/>
    <m/>
    <m/>
    <m/>
    <m/>
    <m/>
    <m/>
  </r>
  <r>
    <x v="1"/>
    <x v="4"/>
    <x v="10"/>
    <x v="0"/>
    <n v="1150294"/>
    <n v="472771"/>
    <n v="5056750"/>
    <n v="9.35E-2"/>
    <n v="9.3493053838928173"/>
    <m/>
    <m/>
    <m/>
    <m/>
    <m/>
    <m/>
    <m/>
  </r>
  <r>
    <x v="1"/>
    <x v="4"/>
    <x v="11"/>
    <x v="0"/>
    <n v="178910"/>
    <n v="73532"/>
    <n v="615077"/>
    <n v="0.1195"/>
    <n v="11.954925968618562"/>
    <m/>
    <m/>
    <m/>
    <m/>
    <m/>
    <m/>
    <m/>
  </r>
  <r>
    <x v="1"/>
    <x v="4"/>
    <x v="12"/>
    <x v="0"/>
    <n v="3066434"/>
    <n v="1260304"/>
    <n v="22899863"/>
    <n v="5.5E-2"/>
    <n v="5.5035438421618501"/>
    <m/>
    <m/>
    <m/>
    <m/>
    <m/>
    <m/>
    <m/>
  </r>
  <r>
    <x v="1"/>
    <x v="4"/>
    <x v="13"/>
    <x v="0"/>
    <n v="1007599"/>
    <n v="414123"/>
    <n v="7056421"/>
    <n v="5.8700000000000002E-2"/>
    <n v="5.8687399745565072"/>
    <m/>
    <m/>
    <m/>
    <m/>
    <m/>
    <m/>
    <m/>
  </r>
  <r>
    <x v="1"/>
    <x v="4"/>
    <x v="14"/>
    <x v="0"/>
    <n v="1411063"/>
    <n v="579947"/>
    <n v="4829270"/>
    <n v="0.1201"/>
    <n v="12.008999289747726"/>
    <m/>
    <m/>
    <m/>
    <m/>
    <m/>
    <m/>
    <m/>
  </r>
  <r>
    <x v="1"/>
    <x v="4"/>
    <x v="0"/>
    <x v="1"/>
    <n v="227382"/>
    <n v="29332"/>
    <n v="590760"/>
    <n v="4.9700000000000001E-2"/>
    <n v="4.9651296634843254"/>
    <m/>
    <m/>
    <m/>
    <m/>
    <m/>
    <m/>
    <m/>
  </r>
  <r>
    <x v="1"/>
    <x v="4"/>
    <x v="1"/>
    <x v="1"/>
    <n v="386407"/>
    <n v="49846"/>
    <n v="2465297"/>
    <n v="2.0199999999999999E-2"/>
    <n v="2.0219064883460289"/>
    <m/>
    <m/>
    <m/>
    <m/>
    <m/>
    <m/>
    <m/>
  </r>
  <r>
    <x v="1"/>
    <x v="4"/>
    <x v="2"/>
    <x v="1"/>
    <n v="1619821"/>
    <n v="208957"/>
    <n v="4715895"/>
    <n v="4.4299999999999999E-2"/>
    <n v="4.4309086610282886"/>
    <m/>
    <m/>
    <m/>
    <m/>
    <m/>
    <m/>
    <m/>
  </r>
  <r>
    <x v="1"/>
    <x v="4"/>
    <x v="3"/>
    <x v="1"/>
    <n v="1218370"/>
    <n v="157170"/>
    <n v="3019150"/>
    <n v="5.21E-2"/>
    <n v="5.2057698358809601"/>
    <m/>
    <m/>
    <m/>
    <m/>
    <m/>
    <m/>
    <m/>
  </r>
  <r>
    <x v="1"/>
    <x v="4"/>
    <x v="4"/>
    <x v="1"/>
    <n v="6269549"/>
    <n v="808772"/>
    <n v="17980787"/>
    <n v="4.4999999999999998E-2"/>
    <n v="4.4979788704465493"/>
    <m/>
    <m/>
    <m/>
    <m/>
    <m/>
    <m/>
    <m/>
  </r>
  <r>
    <x v="1"/>
    <x v="4"/>
    <x v="5"/>
    <x v="1"/>
    <n v="3436581"/>
    <n v="443319"/>
    <n v="10533371"/>
    <n v="4.2099999999999999E-2"/>
    <n v="4.208709633411754"/>
    <m/>
    <m/>
    <m/>
    <m/>
    <m/>
    <m/>
    <m/>
  </r>
  <r>
    <x v="1"/>
    <x v="4"/>
    <x v="7"/>
    <x v="1"/>
    <n v="543216"/>
    <n v="70075"/>
    <n v="3681254"/>
    <n v="1.9E-2"/>
    <n v="1.9035632966375047"/>
    <m/>
    <m/>
    <m/>
    <m/>
    <m/>
    <m/>
    <m/>
  </r>
  <r>
    <x v="1"/>
    <x v="4"/>
    <x v="8"/>
    <x v="1"/>
    <n v="866099"/>
    <n v="111727"/>
    <n v="3803169"/>
    <n v="2.9399999999999999E-2"/>
    <n v="2.9377342947420955"/>
    <m/>
    <m/>
    <m/>
    <m/>
    <m/>
    <m/>
    <m/>
  </r>
  <r>
    <x v="1"/>
    <x v="4"/>
    <x v="9"/>
    <x v="1"/>
    <n v="2608430"/>
    <n v="336487"/>
    <n v="5844357"/>
    <n v="5.7599999999999998E-2"/>
    <n v="5.7574682723865092"/>
    <m/>
    <m/>
    <m/>
    <m/>
    <m/>
    <m/>
    <m/>
  </r>
  <r>
    <x v="1"/>
    <x v="4"/>
    <x v="10"/>
    <x v="1"/>
    <n v="1437551"/>
    <n v="185444"/>
    <n v="5056750"/>
    <n v="3.6700000000000003E-2"/>
    <n v="3.6672566371681419"/>
    <m/>
    <m/>
    <m/>
    <m/>
    <m/>
    <m/>
    <m/>
  </r>
  <r>
    <x v="1"/>
    <x v="4"/>
    <x v="11"/>
    <x v="1"/>
    <n v="118802"/>
    <n v="15325"/>
    <n v="615077"/>
    <n v="2.4899999999999999E-2"/>
    <n v="2.4915579675390238"/>
    <m/>
    <m/>
    <m/>
    <m/>
    <m/>
    <m/>
    <m/>
  </r>
  <r>
    <x v="1"/>
    <x v="4"/>
    <x v="15"/>
    <x v="1"/>
    <n v="1144124"/>
    <n v="147592"/>
    <n v="3509161"/>
    <n v="4.2099999999999999E-2"/>
    <n v="4.2059056281544223"/>
    <m/>
    <m/>
    <m/>
    <m/>
    <m/>
    <m/>
    <m/>
  </r>
  <r>
    <x v="1"/>
    <x v="4"/>
    <x v="12"/>
    <x v="1"/>
    <n v="4493748"/>
    <n v="579693"/>
    <n v="22899863"/>
    <n v="2.53E-2"/>
    <n v="2.5314256246860514"/>
    <m/>
    <m/>
    <m/>
    <m/>
    <m/>
    <m/>
    <m/>
  </r>
  <r>
    <x v="1"/>
    <x v="4"/>
    <x v="13"/>
    <x v="1"/>
    <n v="2402391"/>
    <n v="309908"/>
    <n v="7056421"/>
    <n v="4.3900000000000002E-2"/>
    <n v="4.3918581388497087"/>
    <m/>
    <m/>
    <m/>
    <m/>
    <m/>
    <m/>
    <m/>
  </r>
  <r>
    <x v="1"/>
    <x v="4"/>
    <x v="14"/>
    <x v="1"/>
    <n v="1233138"/>
    <n v="159075"/>
    <n v="4829270"/>
    <n v="3.2899999999999999E-2"/>
    <n v="3.293976108190265"/>
    <m/>
    <m/>
    <m/>
    <m/>
    <m/>
    <m/>
    <m/>
  </r>
  <r>
    <x v="1"/>
    <x v="4"/>
    <x v="0"/>
    <x v="2"/>
    <n v="1471144"/>
    <n v="66201"/>
    <n v="590760"/>
    <n v="0.11210000000000001"/>
    <n v="11.206073532398944"/>
    <m/>
    <m/>
    <m/>
    <m/>
    <m/>
    <m/>
    <m/>
  </r>
  <r>
    <x v="1"/>
    <x v="4"/>
    <x v="1"/>
    <x v="2"/>
    <n v="4168817"/>
    <n v="187597"/>
    <n v="2465297"/>
    <n v="7.6100000000000001E-2"/>
    <n v="7.6095091179683427"/>
    <m/>
    <m/>
    <m/>
    <m/>
    <m/>
    <m/>
    <m/>
  </r>
  <r>
    <x v="1"/>
    <x v="4"/>
    <x v="2"/>
    <x v="2"/>
    <n v="11391585"/>
    <n v="512621"/>
    <n v="4715895"/>
    <n v="0.1087"/>
    <n v="10.870068141890352"/>
    <m/>
    <m/>
    <m/>
    <m/>
    <m/>
    <m/>
    <m/>
  </r>
  <r>
    <x v="1"/>
    <x v="4"/>
    <x v="3"/>
    <x v="2"/>
    <n v="5292315"/>
    <n v="238154"/>
    <n v="3019150"/>
    <n v="7.8899999999999998E-2"/>
    <n v="7.8881142043290335"/>
    <m/>
    <m/>
    <m/>
    <m/>
    <m/>
    <m/>
    <m/>
  </r>
  <r>
    <x v="1"/>
    <x v="4"/>
    <x v="4"/>
    <x v="2"/>
    <n v="38204836"/>
    <n v="1719218"/>
    <n v="17980787"/>
    <n v="9.5600000000000004E-2"/>
    <n v="9.561416861230823"/>
    <m/>
    <m/>
    <m/>
    <m/>
    <m/>
    <m/>
    <m/>
  </r>
  <r>
    <x v="1"/>
    <x v="4"/>
    <x v="5"/>
    <x v="2"/>
    <n v="27076451"/>
    <n v="1218440"/>
    <n v="10533371"/>
    <n v="0.1157"/>
    <n v="11.567426989897156"/>
    <m/>
    <m/>
    <m/>
    <m/>
    <m/>
    <m/>
    <m/>
  </r>
  <r>
    <x v="1"/>
    <x v="4"/>
    <x v="6"/>
    <x v="2"/>
    <n v="4229828"/>
    <n v="190342"/>
    <n v="2364319"/>
    <n v="8.0500000000000002E-2"/>
    <n v="8.0506056923790741"/>
    <m/>
    <m/>
    <m/>
    <m/>
    <m/>
    <m/>
    <m/>
  </r>
  <r>
    <x v="1"/>
    <x v="4"/>
    <x v="7"/>
    <x v="2"/>
    <n v="6077525"/>
    <n v="273489"/>
    <n v="3681254"/>
    <n v="7.4300000000000005E-2"/>
    <n v="7.4292347118672071"/>
    <m/>
    <m/>
    <m/>
    <m/>
    <m/>
    <m/>
    <m/>
  </r>
  <r>
    <x v="1"/>
    <x v="4"/>
    <x v="9"/>
    <x v="2"/>
    <n v="11980166"/>
    <n v="539107"/>
    <n v="5844357"/>
    <n v="9.2200000000000004E-2"/>
    <n v="9.2244022738515117"/>
    <m/>
    <m/>
    <m/>
    <m/>
    <m/>
    <m/>
    <m/>
  </r>
  <r>
    <x v="1"/>
    <x v="4"/>
    <x v="10"/>
    <x v="2"/>
    <n v="11351765"/>
    <n v="510829"/>
    <n v="5056750"/>
    <n v="0.10100000000000001"/>
    <n v="10.101923171997825"/>
    <m/>
    <m/>
    <m/>
    <m/>
    <m/>
    <m/>
    <m/>
  </r>
  <r>
    <x v="1"/>
    <x v="4"/>
    <x v="11"/>
    <x v="2"/>
    <n v="2002751"/>
    <n v="90124"/>
    <n v="615077"/>
    <n v="0.14649999999999999"/>
    <n v="14.65247440564352"/>
    <m/>
    <m/>
    <m/>
    <m/>
    <m/>
    <m/>
    <m/>
  </r>
  <r>
    <x v="1"/>
    <x v="4"/>
    <x v="15"/>
    <x v="2"/>
    <n v="8317656"/>
    <n v="374295"/>
    <n v="3509161"/>
    <n v="0.1067"/>
    <n v="10.66622477566575"/>
    <m/>
    <m/>
    <m/>
    <m/>
    <m/>
    <m/>
    <m/>
  </r>
  <r>
    <x v="1"/>
    <x v="4"/>
    <x v="12"/>
    <x v="2"/>
    <n v="49532983"/>
    <n v="2228984"/>
    <n v="22899863"/>
    <n v="9.7299999999999998E-2"/>
    <n v="9.733612816810302"/>
    <m/>
    <m/>
    <m/>
    <m/>
    <m/>
    <m/>
    <m/>
  </r>
  <r>
    <x v="1"/>
    <x v="4"/>
    <x v="13"/>
    <x v="2"/>
    <n v="14932272"/>
    <n v="671952"/>
    <n v="7056421"/>
    <n v="9.5200000000000007E-2"/>
    <n v="9.5225610830192817"/>
    <m/>
    <m/>
    <m/>
    <m/>
    <m/>
    <m/>
    <m/>
  </r>
  <r>
    <x v="1"/>
    <x v="5"/>
    <x v="0"/>
    <x v="0"/>
    <n v="178321"/>
    <n v="73290"/>
    <n v="590760"/>
    <n v="0.1241"/>
    <n v="12.406053219581556"/>
    <m/>
    <m/>
    <m/>
    <m/>
    <m/>
    <m/>
    <m/>
  </r>
  <r>
    <x v="1"/>
    <x v="5"/>
    <x v="1"/>
    <x v="0"/>
    <n v="356892"/>
    <n v="146683"/>
    <n v="2465297"/>
    <n v="5.9499999999999997E-2"/>
    <n v="5.9499119173065145"/>
    <m/>
    <m/>
    <m/>
    <m/>
    <m/>
    <m/>
    <m/>
  </r>
  <r>
    <x v="1"/>
    <x v="5"/>
    <x v="2"/>
    <x v="0"/>
    <n v="1443123"/>
    <n v="593124"/>
    <n v="4715895"/>
    <n v="0.1258"/>
    <n v="12.577124808758464"/>
    <m/>
    <m/>
    <m/>
    <m/>
    <m/>
    <m/>
    <m/>
  </r>
  <r>
    <x v="1"/>
    <x v="5"/>
    <x v="3"/>
    <x v="0"/>
    <n v="725985"/>
    <n v="298380"/>
    <n v="3019150"/>
    <n v="9.8799999999999999E-2"/>
    <n v="9.8829140652170313"/>
    <m/>
    <m/>
    <m/>
    <m/>
    <m/>
    <m/>
    <m/>
  </r>
  <r>
    <x v="1"/>
    <x v="5"/>
    <x v="4"/>
    <x v="0"/>
    <n v="4556683"/>
    <n v="1872797"/>
    <n v="17980787"/>
    <n v="0.1042"/>
    <n v="10.415545215012001"/>
    <m/>
    <m/>
    <m/>
    <m/>
    <m/>
    <m/>
    <m/>
  </r>
  <r>
    <x v="1"/>
    <x v="5"/>
    <x v="5"/>
    <x v="0"/>
    <n v="2300859"/>
    <n v="945653"/>
    <n v="10533371"/>
    <n v="8.9800000000000005E-2"/>
    <n v="8.9776862506789143"/>
    <m/>
    <m/>
    <m/>
    <m/>
    <m/>
    <m/>
    <m/>
  </r>
  <r>
    <x v="1"/>
    <x v="5"/>
    <x v="6"/>
    <x v="0"/>
    <n v="410545"/>
    <n v="168734"/>
    <n v="2364319"/>
    <n v="7.1400000000000005E-2"/>
    <n v="7.1366850243135547"/>
    <m/>
    <m/>
    <m/>
    <m/>
    <m/>
    <m/>
    <m/>
  </r>
  <r>
    <x v="1"/>
    <x v="5"/>
    <x v="7"/>
    <x v="0"/>
    <n v="669299"/>
    <n v="275082"/>
    <n v="3681254"/>
    <n v="7.4700000000000003E-2"/>
    <n v="7.472508009498938"/>
    <m/>
    <m/>
    <m/>
    <m/>
    <m/>
    <m/>
    <m/>
  </r>
  <r>
    <x v="1"/>
    <x v="5"/>
    <x v="8"/>
    <x v="0"/>
    <n v="817489"/>
    <n v="335988"/>
    <n v="3803169"/>
    <n v="8.8300000000000003E-2"/>
    <n v="8.834422030680205"/>
    <m/>
    <m/>
    <m/>
    <m/>
    <m/>
    <m/>
    <m/>
  </r>
  <r>
    <x v="1"/>
    <x v="5"/>
    <x v="9"/>
    <x v="0"/>
    <n v="1886511"/>
    <n v="775356"/>
    <n v="5844357"/>
    <n v="0.13270000000000001"/>
    <n v="13.266746025268478"/>
    <m/>
    <m/>
    <m/>
    <m/>
    <m/>
    <m/>
    <m/>
  </r>
  <r>
    <x v="1"/>
    <x v="5"/>
    <x v="10"/>
    <x v="0"/>
    <n v="1105612"/>
    <n v="454407"/>
    <n v="5056750"/>
    <n v="8.9899999999999994E-2"/>
    <n v="8.9861472289514026"/>
    <m/>
    <m/>
    <m/>
    <m/>
    <m/>
    <m/>
    <m/>
  </r>
  <r>
    <x v="1"/>
    <x v="5"/>
    <x v="11"/>
    <x v="0"/>
    <n v="198113"/>
    <n v="81424"/>
    <n v="615077"/>
    <n v="0.13239999999999999"/>
    <n v="13.238017353924795"/>
    <m/>
    <m/>
    <m/>
    <m/>
    <m/>
    <m/>
    <m/>
  </r>
  <r>
    <x v="1"/>
    <x v="5"/>
    <x v="12"/>
    <x v="0"/>
    <n v="3430558"/>
    <n v="1409959"/>
    <n v="22899863"/>
    <n v="6.1600000000000002E-2"/>
    <n v="6.1570630357046241"/>
    <m/>
    <m/>
    <m/>
    <m/>
    <m/>
    <m/>
    <m/>
  </r>
  <r>
    <x v="1"/>
    <x v="5"/>
    <x v="13"/>
    <x v="0"/>
    <n v="1000336"/>
    <n v="411138"/>
    <n v="7056421"/>
    <n v="5.8299999999999998E-2"/>
    <n v="5.8264380767530737"/>
    <m/>
    <m/>
    <m/>
    <m/>
    <m/>
    <m/>
    <m/>
  </r>
  <r>
    <x v="1"/>
    <x v="5"/>
    <x v="14"/>
    <x v="0"/>
    <n v="1353176"/>
    <n v="556155"/>
    <n v="4829270"/>
    <n v="0.1152"/>
    <n v="11.516336837658695"/>
    <m/>
    <m/>
    <m/>
    <m/>
    <m/>
    <m/>
    <m/>
  </r>
  <r>
    <x v="1"/>
    <x v="5"/>
    <x v="0"/>
    <x v="1"/>
    <n v="238895"/>
    <n v="30818"/>
    <n v="590760"/>
    <n v="5.2200000000000003E-2"/>
    <n v="5.216670052136231"/>
    <m/>
    <m/>
    <m/>
    <m/>
    <m/>
    <m/>
    <m/>
  </r>
  <r>
    <x v="1"/>
    <x v="5"/>
    <x v="1"/>
    <x v="1"/>
    <n v="386132"/>
    <n v="49811"/>
    <n v="2465297"/>
    <n v="2.0199999999999999E-2"/>
    <n v="2.0204867811058871"/>
    <m/>
    <m/>
    <m/>
    <m/>
    <m/>
    <m/>
    <m/>
  </r>
  <r>
    <x v="1"/>
    <x v="5"/>
    <x v="2"/>
    <x v="1"/>
    <n v="1648142"/>
    <n v="212610"/>
    <n v="4715895"/>
    <n v="4.5100000000000001E-2"/>
    <n v="4.5083700972986041"/>
    <m/>
    <m/>
    <m/>
    <m/>
    <m/>
    <m/>
    <m/>
  </r>
  <r>
    <x v="1"/>
    <x v="5"/>
    <x v="3"/>
    <x v="1"/>
    <n v="1225289"/>
    <n v="158062"/>
    <n v="3019150"/>
    <n v="5.2400000000000002E-2"/>
    <n v="5.2353145752943711"/>
    <m/>
    <m/>
    <m/>
    <m/>
    <m/>
    <m/>
    <m/>
  </r>
  <r>
    <x v="1"/>
    <x v="5"/>
    <x v="4"/>
    <x v="1"/>
    <n v="5287887"/>
    <n v="682137"/>
    <n v="17980787"/>
    <n v="3.7900000000000003E-2"/>
    <n v="3.7936993525366827"/>
    <m/>
    <m/>
    <m/>
    <m/>
    <m/>
    <m/>
    <m/>
  </r>
  <r>
    <x v="1"/>
    <x v="5"/>
    <x v="5"/>
    <x v="1"/>
    <n v="3310542"/>
    <n v="427060"/>
    <n v="10533371"/>
    <n v="4.0500000000000001E-2"/>
    <n v="4.0543525904480155"/>
    <m/>
    <m/>
    <m/>
    <m/>
    <m/>
    <m/>
    <m/>
  </r>
  <r>
    <x v="1"/>
    <x v="5"/>
    <x v="7"/>
    <x v="1"/>
    <n v="594336"/>
    <n v="76669"/>
    <n v="3681254"/>
    <n v="2.0799999999999999E-2"/>
    <n v="2.0826870408833513"/>
    <m/>
    <m/>
    <m/>
    <m/>
    <m/>
    <m/>
    <m/>
  </r>
  <r>
    <x v="1"/>
    <x v="5"/>
    <x v="8"/>
    <x v="1"/>
    <n v="773656"/>
    <n v="99802"/>
    <n v="3803169"/>
    <n v="2.6200000000000001E-2"/>
    <n v="2.6241799930531617"/>
    <m/>
    <m/>
    <m/>
    <m/>
    <m/>
    <m/>
    <m/>
  </r>
  <r>
    <x v="1"/>
    <x v="5"/>
    <x v="9"/>
    <x v="1"/>
    <n v="3188854"/>
    <n v="411362"/>
    <n v="5844357"/>
    <n v="7.0400000000000004E-2"/>
    <n v="7.0386186196360017"/>
    <m/>
    <m/>
    <m/>
    <m/>
    <m/>
    <m/>
    <m/>
  </r>
  <r>
    <x v="1"/>
    <x v="5"/>
    <x v="10"/>
    <x v="1"/>
    <n v="1232223"/>
    <n v="158957"/>
    <n v="5056750"/>
    <n v="3.1399999999999997E-2"/>
    <n v="3.143461709596084"/>
    <m/>
    <m/>
    <m/>
    <m/>
    <m/>
    <m/>
    <m/>
  </r>
  <r>
    <x v="1"/>
    <x v="5"/>
    <x v="11"/>
    <x v="1"/>
    <n v="115738"/>
    <n v="14930"/>
    <n v="615077"/>
    <n v="2.4299999999999999E-2"/>
    <n v="2.4273383657655869"/>
    <m/>
    <m/>
    <m/>
    <m/>
    <m/>
    <m/>
    <m/>
  </r>
  <r>
    <x v="1"/>
    <x v="5"/>
    <x v="15"/>
    <x v="1"/>
    <n v="1226729"/>
    <n v="158248"/>
    <n v="3509161"/>
    <n v="4.5100000000000001E-2"/>
    <n v="4.5095679565571372"/>
    <m/>
    <m/>
    <m/>
    <m/>
    <m/>
    <m/>
    <m/>
  </r>
  <r>
    <x v="1"/>
    <x v="5"/>
    <x v="12"/>
    <x v="1"/>
    <n v="5265589"/>
    <n v="679261"/>
    <n v="22899863"/>
    <n v="2.9700000000000001E-2"/>
    <n v="2.9662229857008313"/>
    <m/>
    <m/>
    <m/>
    <m/>
    <m/>
    <m/>
    <m/>
  </r>
  <r>
    <x v="1"/>
    <x v="5"/>
    <x v="13"/>
    <x v="1"/>
    <n v="2210286"/>
    <n v="285127"/>
    <n v="7056421"/>
    <n v="4.0399999999999998E-2"/>
    <n v="4.0406744438859308"/>
    <m/>
    <m/>
    <m/>
    <m/>
    <m/>
    <m/>
    <m/>
  </r>
  <r>
    <x v="1"/>
    <x v="5"/>
    <x v="14"/>
    <x v="1"/>
    <n v="1349861"/>
    <n v="174132"/>
    <n v="4829270"/>
    <n v="3.61E-2"/>
    <n v="3.6057623615991652"/>
    <m/>
    <m/>
    <m/>
    <m/>
    <m/>
    <m/>
    <m/>
  </r>
  <r>
    <x v="1"/>
    <x v="5"/>
    <x v="0"/>
    <x v="2"/>
    <n v="1530573"/>
    <n v="68876"/>
    <n v="590760"/>
    <n v="0.1166"/>
    <n v="11.65888008666802"/>
    <m/>
    <m/>
    <m/>
    <m/>
    <m/>
    <m/>
    <m/>
  </r>
  <r>
    <x v="1"/>
    <x v="5"/>
    <x v="1"/>
    <x v="2"/>
    <n v="4358800"/>
    <n v="196146"/>
    <n v="2465297"/>
    <n v="7.9600000000000004E-2"/>
    <n v="7.9562827521389918"/>
    <m/>
    <m/>
    <m/>
    <m/>
    <m/>
    <m/>
    <m/>
  </r>
  <r>
    <x v="1"/>
    <x v="5"/>
    <x v="2"/>
    <x v="2"/>
    <n v="12141166"/>
    <n v="546352"/>
    <n v="4715895"/>
    <n v="0.1159"/>
    <n v="11.585330038094572"/>
    <m/>
    <m/>
    <m/>
    <m/>
    <m/>
    <m/>
    <m/>
  </r>
  <r>
    <x v="1"/>
    <x v="5"/>
    <x v="3"/>
    <x v="2"/>
    <n v="5525896"/>
    <n v="248665"/>
    <n v="3019150"/>
    <n v="8.2400000000000001E-2"/>
    <n v="8.2362585495917724"/>
    <m/>
    <m/>
    <m/>
    <m/>
    <m/>
    <m/>
    <m/>
  </r>
  <r>
    <x v="1"/>
    <x v="5"/>
    <x v="4"/>
    <x v="2"/>
    <n v="36300447"/>
    <n v="1633520"/>
    <n v="17980787"/>
    <n v="9.0800000000000006E-2"/>
    <n v="9.0848081343714266"/>
    <m/>
    <m/>
    <m/>
    <m/>
    <m/>
    <m/>
    <m/>
  </r>
  <r>
    <x v="1"/>
    <x v="5"/>
    <x v="5"/>
    <x v="2"/>
    <n v="25327016"/>
    <n v="1139716"/>
    <n v="10533371"/>
    <n v="0.1082"/>
    <n v="10.820049915644288"/>
    <m/>
    <m/>
    <m/>
    <m/>
    <m/>
    <m/>
    <m/>
  </r>
  <r>
    <x v="1"/>
    <x v="5"/>
    <x v="6"/>
    <x v="2"/>
    <n v="5032461"/>
    <n v="226461"/>
    <n v="2364319"/>
    <n v="9.5799999999999996E-2"/>
    <n v="9.5782760278964059"/>
    <m/>
    <m/>
    <m/>
    <m/>
    <m/>
    <m/>
    <m/>
  </r>
  <r>
    <x v="1"/>
    <x v="5"/>
    <x v="7"/>
    <x v="2"/>
    <n v="6706676"/>
    <n v="301800"/>
    <n v="3681254"/>
    <n v="8.2000000000000003E-2"/>
    <n v="8.1982932989682311"/>
    <m/>
    <m/>
    <m/>
    <m/>
    <m/>
    <m/>
    <m/>
  </r>
  <r>
    <x v="1"/>
    <x v="5"/>
    <x v="9"/>
    <x v="2"/>
    <n v="11500753"/>
    <n v="517534"/>
    <n v="5844357"/>
    <n v="8.8599999999999998E-2"/>
    <n v="8.8552769791441559"/>
    <m/>
    <m/>
    <m/>
    <m/>
    <m/>
    <m/>
    <m/>
  </r>
  <r>
    <x v="1"/>
    <x v="5"/>
    <x v="10"/>
    <x v="2"/>
    <n v="12407177"/>
    <n v="558323"/>
    <n v="5056750"/>
    <n v="0.1104"/>
    <n v="11.04114302664755"/>
    <m/>
    <m/>
    <m/>
    <m/>
    <m/>
    <m/>
    <m/>
  </r>
  <r>
    <x v="1"/>
    <x v="5"/>
    <x v="11"/>
    <x v="2"/>
    <n v="2482170"/>
    <n v="111698"/>
    <n v="615077"/>
    <n v="0.18160000000000001"/>
    <n v="18.160002731365342"/>
    <m/>
    <m/>
    <m/>
    <m/>
    <m/>
    <m/>
    <m/>
  </r>
  <r>
    <x v="1"/>
    <x v="5"/>
    <x v="15"/>
    <x v="2"/>
    <n v="8865811"/>
    <n v="398961"/>
    <n v="3509161"/>
    <n v="0.1137"/>
    <n v="11.369127834260098"/>
    <m/>
    <m/>
    <m/>
    <m/>
    <m/>
    <m/>
    <m/>
  </r>
  <r>
    <x v="1"/>
    <x v="5"/>
    <x v="12"/>
    <x v="2"/>
    <n v="63190179"/>
    <n v="2843558"/>
    <n v="22899863"/>
    <n v="0.1242"/>
    <n v="12.417358130046455"/>
    <m/>
    <m/>
    <m/>
    <m/>
    <m/>
    <m/>
    <m/>
  </r>
  <r>
    <x v="1"/>
    <x v="5"/>
    <x v="13"/>
    <x v="2"/>
    <n v="14031257"/>
    <n v="631407"/>
    <n v="7056421"/>
    <n v="8.9499999999999996E-2"/>
    <n v="8.9479780188852107"/>
    <m/>
    <m/>
    <m/>
    <m/>
    <m/>
    <m/>
    <m/>
  </r>
  <r>
    <x v="1"/>
    <x v="6"/>
    <x v="0"/>
    <x v="0"/>
    <n v="177449"/>
    <n v="72932"/>
    <n v="590760"/>
    <n v="0.1235"/>
    <n v="12.345453314374703"/>
    <m/>
    <m/>
    <m/>
    <m/>
    <m/>
    <m/>
    <m/>
  </r>
  <r>
    <x v="1"/>
    <x v="6"/>
    <x v="1"/>
    <x v="0"/>
    <n v="321088"/>
    <n v="131967"/>
    <n v="2465297"/>
    <n v="5.3499999999999999E-2"/>
    <n v="5.3529858674228699"/>
    <m/>
    <m/>
    <m/>
    <m/>
    <m/>
    <m/>
    <m/>
  </r>
  <r>
    <x v="1"/>
    <x v="6"/>
    <x v="2"/>
    <x v="0"/>
    <n v="1081737"/>
    <n v="444594"/>
    <n v="4715895"/>
    <n v="9.4299999999999995E-2"/>
    <n v="9.4275635907924169"/>
    <m/>
    <m/>
    <m/>
    <m/>
    <m/>
    <m/>
    <m/>
  </r>
  <r>
    <x v="1"/>
    <x v="6"/>
    <x v="3"/>
    <x v="0"/>
    <n v="641849"/>
    <n v="263800"/>
    <n v="3019150"/>
    <n v="8.7400000000000005E-2"/>
    <n v="8.7375585843697721"/>
    <m/>
    <m/>
    <m/>
    <m/>
    <m/>
    <m/>
    <m/>
  </r>
  <r>
    <x v="1"/>
    <x v="6"/>
    <x v="4"/>
    <x v="0"/>
    <n v="2981875"/>
    <n v="1225551"/>
    <n v="17980787"/>
    <n v="6.8199999999999997E-2"/>
    <n v="6.8158918739207586"/>
    <m/>
    <m/>
    <m/>
    <m/>
    <m/>
    <m/>
    <m/>
  </r>
  <r>
    <x v="1"/>
    <x v="6"/>
    <x v="5"/>
    <x v="0"/>
    <n v="1543075"/>
    <n v="634204"/>
    <n v="10533371"/>
    <n v="6.0199999999999997E-2"/>
    <n v="6.0209025201903552"/>
    <m/>
    <m/>
    <m/>
    <m/>
    <m/>
    <m/>
    <m/>
  </r>
  <r>
    <x v="1"/>
    <x v="6"/>
    <x v="6"/>
    <x v="0"/>
    <n v="437930"/>
    <n v="179989"/>
    <n v="2364319"/>
    <n v="7.6100000000000001E-2"/>
    <n v="7.6127206184952199"/>
    <m/>
    <m/>
    <m/>
    <m/>
    <m/>
    <m/>
    <m/>
  </r>
  <r>
    <x v="1"/>
    <x v="6"/>
    <x v="7"/>
    <x v="0"/>
    <n v="728707"/>
    <n v="299499"/>
    <n v="3681254"/>
    <n v="8.14E-2"/>
    <n v="8.1357874246112871"/>
    <m/>
    <m/>
    <m/>
    <m/>
    <m/>
    <m/>
    <m/>
  </r>
  <r>
    <x v="1"/>
    <x v="6"/>
    <x v="8"/>
    <x v="0"/>
    <n v="715762"/>
    <n v="294178"/>
    <n v="3803169"/>
    <n v="7.7399999999999997E-2"/>
    <n v="7.7350756697901151"/>
    <m/>
    <m/>
    <m/>
    <m/>
    <m/>
    <m/>
    <m/>
  </r>
  <r>
    <x v="1"/>
    <x v="6"/>
    <x v="9"/>
    <x v="0"/>
    <n v="894598"/>
    <n v="367680"/>
    <n v="5844357"/>
    <n v="6.2899999999999998E-2"/>
    <n v="6.2911967903398089"/>
    <m/>
    <m/>
    <m/>
    <m/>
    <m/>
    <m/>
    <m/>
  </r>
  <r>
    <x v="1"/>
    <x v="6"/>
    <x v="10"/>
    <x v="0"/>
    <n v="933718"/>
    <n v="383758"/>
    <n v="5056750"/>
    <n v="7.5899999999999995E-2"/>
    <n v="7.5890245711178128"/>
    <m/>
    <m/>
    <m/>
    <m/>
    <m/>
    <m/>
    <m/>
  </r>
  <r>
    <x v="1"/>
    <x v="6"/>
    <x v="11"/>
    <x v="0"/>
    <n v="160418"/>
    <n v="65932"/>
    <n v="615077"/>
    <n v="0.1072"/>
    <n v="10.719308314243582"/>
    <m/>
    <m/>
    <m/>
    <m/>
    <m/>
    <m/>
    <m/>
  </r>
  <r>
    <x v="1"/>
    <x v="6"/>
    <x v="12"/>
    <x v="0"/>
    <n v="3204869"/>
    <n v="1317201"/>
    <n v="22899863"/>
    <n v="5.7500000000000002E-2"/>
    <n v="5.7520038438657908"/>
    <m/>
    <m/>
    <m/>
    <m/>
    <m/>
    <m/>
    <m/>
  </r>
  <r>
    <x v="1"/>
    <x v="6"/>
    <x v="13"/>
    <x v="0"/>
    <n v="965704"/>
    <n v="396904"/>
    <n v="7056421"/>
    <n v="5.62E-2"/>
    <n v="5.6247210873614257"/>
    <m/>
    <m/>
    <m/>
    <m/>
    <m/>
    <m/>
    <m/>
  </r>
  <r>
    <x v="1"/>
    <x v="6"/>
    <x v="14"/>
    <x v="0"/>
    <n v="1229870"/>
    <n v="505476"/>
    <n v="4829270"/>
    <n v="0.1047"/>
    <n v="10.466923572299747"/>
    <m/>
    <m/>
    <m/>
    <m/>
    <m/>
    <m/>
    <m/>
  </r>
  <r>
    <x v="1"/>
    <x v="6"/>
    <x v="0"/>
    <x v="1"/>
    <n v="221210"/>
    <n v="28536"/>
    <n v="590760"/>
    <n v="4.8300000000000003E-2"/>
    <n v="4.8303879748121066"/>
    <m/>
    <m/>
    <m/>
    <m/>
    <m/>
    <m/>
    <m/>
  </r>
  <r>
    <x v="1"/>
    <x v="6"/>
    <x v="1"/>
    <x v="1"/>
    <n v="409359"/>
    <n v="52807"/>
    <n v="2465297"/>
    <n v="2.1399999999999999E-2"/>
    <n v="2.14201372086203"/>
    <m/>
    <m/>
    <m/>
    <m/>
    <m/>
    <m/>
    <m/>
  </r>
  <r>
    <x v="1"/>
    <x v="6"/>
    <x v="2"/>
    <x v="1"/>
    <n v="1457177"/>
    <n v="187976"/>
    <n v="4715895"/>
    <n v="3.9899999999999998E-2"/>
    <n v="3.9860090184365848"/>
    <m/>
    <m/>
    <m/>
    <m/>
    <m/>
    <m/>
    <m/>
  </r>
  <r>
    <x v="1"/>
    <x v="6"/>
    <x v="3"/>
    <x v="1"/>
    <n v="1140290"/>
    <n v="147097"/>
    <n v="3019150"/>
    <n v="4.87E-2"/>
    <n v="4.8721328850835501"/>
    <m/>
    <m/>
    <m/>
    <m/>
    <m/>
    <m/>
    <m/>
  </r>
  <r>
    <x v="1"/>
    <x v="6"/>
    <x v="4"/>
    <x v="1"/>
    <n v="5098826"/>
    <n v="657749"/>
    <n v="17980787"/>
    <n v="3.6600000000000001E-2"/>
    <n v="3.6580656897832116"/>
    <m/>
    <m/>
    <m/>
    <m/>
    <m/>
    <m/>
    <m/>
  </r>
  <r>
    <x v="1"/>
    <x v="6"/>
    <x v="5"/>
    <x v="1"/>
    <n v="2787479"/>
    <n v="359585"/>
    <n v="10533371"/>
    <n v="3.4099999999999998E-2"/>
    <n v="3.4137694381029586"/>
    <m/>
    <m/>
    <m/>
    <m/>
    <m/>
    <m/>
    <m/>
  </r>
  <r>
    <x v="1"/>
    <x v="6"/>
    <x v="7"/>
    <x v="1"/>
    <n v="508052"/>
    <n v="65539"/>
    <n v="3681254"/>
    <n v="1.78E-2"/>
    <n v="1.7803444152454571"/>
    <m/>
    <m/>
    <m/>
    <m/>
    <m/>
    <m/>
    <m/>
  </r>
  <r>
    <x v="1"/>
    <x v="6"/>
    <x v="8"/>
    <x v="1"/>
    <n v="751299"/>
    <n v="96918"/>
    <n v="3803169"/>
    <n v="2.5499999999999998E-2"/>
    <n v="2.5483484956887268"/>
    <m/>
    <m/>
    <m/>
    <m/>
    <m/>
    <m/>
    <m/>
  </r>
  <r>
    <x v="1"/>
    <x v="6"/>
    <x v="9"/>
    <x v="1"/>
    <n v="1867570"/>
    <n v="240917"/>
    <n v="5844357"/>
    <n v="4.1200000000000001E-2"/>
    <n v="4.1222156688922329"/>
    <m/>
    <m/>
    <m/>
    <m/>
    <m/>
    <m/>
    <m/>
  </r>
  <r>
    <x v="1"/>
    <x v="6"/>
    <x v="10"/>
    <x v="1"/>
    <n v="986304"/>
    <n v="127233"/>
    <n v="5056750"/>
    <n v="2.52E-2"/>
    <n v="2.5161022395807584"/>
    <m/>
    <m/>
    <m/>
    <m/>
    <m/>
    <m/>
    <m/>
  </r>
  <r>
    <x v="1"/>
    <x v="6"/>
    <x v="11"/>
    <x v="1"/>
    <n v="120686"/>
    <n v="15568"/>
    <n v="615077"/>
    <n v="2.53E-2"/>
    <n v="2.5310652162249605"/>
    <m/>
    <m/>
    <m/>
    <m/>
    <m/>
    <m/>
    <m/>
  </r>
  <r>
    <x v="1"/>
    <x v="6"/>
    <x v="15"/>
    <x v="1"/>
    <n v="1467037"/>
    <n v="189248"/>
    <n v="3509161"/>
    <n v="5.3900000000000003E-2"/>
    <n v="5.3929700005214922"/>
    <m/>
    <m/>
    <m/>
    <m/>
    <m/>
    <m/>
    <m/>
  </r>
  <r>
    <x v="1"/>
    <x v="6"/>
    <x v="12"/>
    <x v="1"/>
    <n v="5000171"/>
    <n v="645022"/>
    <n v="22899863"/>
    <n v="2.8199999999999999E-2"/>
    <n v="2.8167068073726034"/>
    <m/>
    <m/>
    <m/>
    <m/>
    <m/>
    <m/>
    <m/>
  </r>
  <r>
    <x v="1"/>
    <x v="6"/>
    <x v="13"/>
    <x v="1"/>
    <n v="2155913"/>
    <n v="278113"/>
    <n v="7056421"/>
    <n v="3.9399999999999998E-2"/>
    <n v="3.9412756126654007"/>
    <m/>
    <m/>
    <m/>
    <m/>
    <m/>
    <m/>
    <m/>
  </r>
  <r>
    <x v="1"/>
    <x v="6"/>
    <x v="14"/>
    <x v="1"/>
    <n v="1240215"/>
    <n v="159988"/>
    <n v="4829270"/>
    <n v="3.3099999999999997E-2"/>
    <n v="3.3128816570620403"/>
    <m/>
    <m/>
    <m/>
    <m/>
    <m/>
    <m/>
    <m/>
  </r>
  <r>
    <x v="1"/>
    <x v="6"/>
    <x v="0"/>
    <x v="2"/>
    <n v="1564383"/>
    <n v="70397"/>
    <n v="590760"/>
    <n v="0.1192"/>
    <n v="11.916345047058027"/>
    <m/>
    <m/>
    <m/>
    <m/>
    <m/>
    <m/>
    <m/>
  </r>
  <r>
    <x v="1"/>
    <x v="6"/>
    <x v="1"/>
    <x v="2"/>
    <n v="4509213"/>
    <n v="202915"/>
    <n v="2465297"/>
    <n v="8.2299999999999998E-2"/>
    <n v="8.2308541323824276"/>
    <m/>
    <m/>
    <m/>
    <m/>
    <m/>
    <m/>
    <m/>
  </r>
  <r>
    <x v="1"/>
    <x v="6"/>
    <x v="2"/>
    <x v="2"/>
    <n v="11300509"/>
    <n v="508523"/>
    <n v="4715895"/>
    <n v="0.10780000000000001"/>
    <n v="10.783170532846894"/>
    <m/>
    <m/>
    <m/>
    <m/>
    <m/>
    <m/>
    <m/>
  </r>
  <r>
    <x v="1"/>
    <x v="6"/>
    <x v="3"/>
    <x v="2"/>
    <n v="5135462"/>
    <n v="231096"/>
    <n v="3019150"/>
    <n v="7.6499999999999999E-2"/>
    <n v="7.654339797625159"/>
    <m/>
    <m/>
    <m/>
    <m/>
    <m/>
    <m/>
    <m/>
  </r>
  <r>
    <x v="1"/>
    <x v="6"/>
    <x v="4"/>
    <x v="2"/>
    <n v="33631333"/>
    <n v="1513410"/>
    <n v="17980787"/>
    <n v="8.4199999999999997E-2"/>
    <n v="8.4168173506532273"/>
    <m/>
    <m/>
    <m/>
    <m/>
    <m/>
    <m/>
    <m/>
  </r>
  <r>
    <x v="1"/>
    <x v="6"/>
    <x v="5"/>
    <x v="2"/>
    <n v="22907899"/>
    <n v="1030855"/>
    <n v="10533371"/>
    <n v="9.7900000000000001E-2"/>
    <n v="9.7865631050116804"/>
    <m/>
    <m/>
    <m/>
    <m/>
    <m/>
    <m/>
    <m/>
  </r>
  <r>
    <x v="1"/>
    <x v="6"/>
    <x v="6"/>
    <x v="2"/>
    <n v="5449396"/>
    <n v="245223"/>
    <n v="2364319"/>
    <n v="0.1037"/>
    <n v="10.371823768281692"/>
    <m/>
    <m/>
    <m/>
    <m/>
    <m/>
    <m/>
    <m/>
  </r>
  <r>
    <x v="1"/>
    <x v="6"/>
    <x v="7"/>
    <x v="2"/>
    <n v="7159735"/>
    <n v="322188"/>
    <n v="3681254"/>
    <n v="8.7499999999999994E-2"/>
    <n v="8.7521263134790495"/>
    <m/>
    <m/>
    <m/>
    <m/>
    <m/>
    <m/>
    <m/>
  </r>
  <r>
    <x v="1"/>
    <x v="6"/>
    <x v="9"/>
    <x v="2"/>
    <n v="11339456"/>
    <n v="510276"/>
    <n v="5844357"/>
    <n v="8.7300000000000003E-2"/>
    <n v="8.7310888092565175"/>
    <m/>
    <m/>
    <m/>
    <m/>
    <m/>
    <m/>
    <m/>
  </r>
  <r>
    <x v="1"/>
    <x v="6"/>
    <x v="10"/>
    <x v="2"/>
    <n v="11774784"/>
    <n v="529865"/>
    <n v="5056750"/>
    <n v="0.1048"/>
    <n v="10.478370494883077"/>
    <m/>
    <m/>
    <m/>
    <m/>
    <m/>
    <m/>
    <m/>
  </r>
  <r>
    <x v="1"/>
    <x v="6"/>
    <x v="11"/>
    <x v="2"/>
    <n v="1916998"/>
    <n v="86265"/>
    <n v="615077"/>
    <n v="0.14030000000000001"/>
    <n v="14.025073283507595"/>
    <m/>
    <m/>
    <m/>
    <m/>
    <m/>
    <m/>
    <m/>
  </r>
  <r>
    <x v="1"/>
    <x v="6"/>
    <x v="15"/>
    <x v="2"/>
    <n v="10570110"/>
    <n v="475655"/>
    <n v="3509161"/>
    <n v="0.13550000000000001"/>
    <n v="13.554664491027912"/>
    <m/>
    <m/>
    <m/>
    <m/>
    <m/>
    <m/>
    <m/>
  </r>
  <r>
    <x v="1"/>
    <x v="6"/>
    <x v="12"/>
    <x v="2"/>
    <n v="57209042"/>
    <n v="2574407"/>
    <n v="22899863"/>
    <n v="0.1124"/>
    <n v="11.242019220813679"/>
    <m/>
    <m/>
    <m/>
    <m/>
    <m/>
    <m/>
    <m/>
  </r>
  <r>
    <x v="1"/>
    <x v="6"/>
    <x v="13"/>
    <x v="2"/>
    <n v="13257385"/>
    <n v="596582"/>
    <n v="7056421"/>
    <n v="8.4500000000000006E-2"/>
    <n v="8.4544558778451577"/>
    <m/>
    <m/>
    <m/>
    <m/>
    <m/>
    <m/>
    <m/>
  </r>
  <r>
    <x v="1"/>
    <x v="7"/>
    <x v="0"/>
    <x v="0"/>
    <n v="178962"/>
    <n v="73554"/>
    <n v="590760"/>
    <n v="0.1245"/>
    <n v="12.450741417834655"/>
    <m/>
    <m/>
    <m/>
    <m/>
    <m/>
    <m/>
    <m/>
  </r>
  <r>
    <x v="1"/>
    <x v="7"/>
    <x v="1"/>
    <x v="0"/>
    <n v="252668"/>
    <n v="103846"/>
    <n v="2465297"/>
    <n v="4.2099999999999999E-2"/>
    <n v="4.2123119445648944"/>
    <m/>
    <m/>
    <m/>
    <m/>
    <m/>
    <m/>
    <m/>
  </r>
  <r>
    <x v="1"/>
    <x v="7"/>
    <x v="2"/>
    <x v="0"/>
    <n v="1265508"/>
    <n v="520124"/>
    <n v="4715895"/>
    <n v="0.1103"/>
    <n v="11.029168376310329"/>
    <m/>
    <m/>
    <m/>
    <m/>
    <m/>
    <m/>
    <m/>
  </r>
  <r>
    <x v="1"/>
    <x v="7"/>
    <x v="3"/>
    <x v="0"/>
    <n v="550712"/>
    <n v="226343"/>
    <n v="3019150"/>
    <n v="7.4999999999999997E-2"/>
    <n v="7.496911382342712"/>
    <m/>
    <m/>
    <m/>
    <m/>
    <m/>
    <m/>
    <m/>
  </r>
  <r>
    <x v="1"/>
    <x v="7"/>
    <x v="4"/>
    <x v="0"/>
    <n v="3397861"/>
    <n v="1396521"/>
    <n v="17980787"/>
    <n v="7.7700000000000005E-2"/>
    <n v="7.7667401321199119"/>
    <m/>
    <m/>
    <m/>
    <m/>
    <m/>
    <m/>
    <m/>
  </r>
  <r>
    <x v="1"/>
    <x v="7"/>
    <x v="5"/>
    <x v="0"/>
    <n v="1853401"/>
    <n v="761748"/>
    <n v="10533371"/>
    <n v="7.2300000000000003E-2"/>
    <n v="7.2317589497227424"/>
    <m/>
    <m/>
    <m/>
    <m/>
    <m/>
    <m/>
    <m/>
  </r>
  <r>
    <x v="1"/>
    <x v="7"/>
    <x v="6"/>
    <x v="0"/>
    <n v="331830"/>
    <n v="136382"/>
    <n v="2364319"/>
    <n v="5.7700000000000001E-2"/>
    <n v="5.7683417508381911"/>
    <m/>
    <m/>
    <m/>
    <m/>
    <m/>
    <m/>
    <m/>
  </r>
  <r>
    <x v="1"/>
    <x v="7"/>
    <x v="7"/>
    <x v="0"/>
    <n v="527068"/>
    <n v="216625"/>
    <n v="3681254"/>
    <n v="5.8799999999999998E-2"/>
    <n v="5.8845436908184006"/>
    <m/>
    <m/>
    <m/>
    <m/>
    <m/>
    <m/>
    <m/>
  </r>
  <r>
    <x v="1"/>
    <x v="7"/>
    <x v="8"/>
    <x v="0"/>
    <n v="771335"/>
    <n v="317019"/>
    <n v="3803169"/>
    <n v="8.3400000000000002E-2"/>
    <n v="8.33565376663514"/>
    <m/>
    <m/>
    <m/>
    <m/>
    <m/>
    <m/>
    <m/>
  </r>
  <r>
    <x v="1"/>
    <x v="7"/>
    <x v="9"/>
    <x v="0"/>
    <n v="1094063"/>
    <n v="449660"/>
    <n v="5844357"/>
    <n v="7.6899999999999996E-2"/>
    <n v="7.6939173975853965"/>
    <m/>
    <m/>
    <m/>
    <m/>
    <m/>
    <m/>
    <m/>
  </r>
  <r>
    <x v="1"/>
    <x v="7"/>
    <x v="10"/>
    <x v="0"/>
    <n v="1162436"/>
    <n v="477761"/>
    <n v="5056750"/>
    <n v="9.4500000000000001E-2"/>
    <n v="9.4479853660948248"/>
    <m/>
    <m/>
    <m/>
    <m/>
    <m/>
    <m/>
    <m/>
  </r>
  <r>
    <x v="1"/>
    <x v="7"/>
    <x v="11"/>
    <x v="0"/>
    <n v="171044"/>
    <n v="70299"/>
    <n v="615077"/>
    <n v="0.1143"/>
    <n v="11.429300721698258"/>
    <m/>
    <m/>
    <m/>
    <m/>
    <m/>
    <m/>
    <m/>
  </r>
  <r>
    <x v="1"/>
    <x v="7"/>
    <x v="12"/>
    <x v="0"/>
    <n v="3405226"/>
    <n v="1399548"/>
    <n v="22899863"/>
    <n v="6.1100000000000002E-2"/>
    <n v="6.1115998816237456"/>
    <m/>
    <m/>
    <m/>
    <m/>
    <m/>
    <m/>
    <m/>
  </r>
  <r>
    <x v="1"/>
    <x v="7"/>
    <x v="13"/>
    <x v="0"/>
    <n v="1007129"/>
    <n v="413930"/>
    <n v="7056421"/>
    <n v="5.8700000000000002E-2"/>
    <n v="5.8660048769765858"/>
    <m/>
    <m/>
    <m/>
    <m/>
    <m/>
    <m/>
    <m/>
  </r>
  <r>
    <x v="1"/>
    <x v="7"/>
    <x v="14"/>
    <x v="0"/>
    <n v="1374781"/>
    <n v="565035"/>
    <n v="4829270"/>
    <n v="0.11700000000000001"/>
    <n v="11.700215560529854"/>
    <m/>
    <m/>
    <m/>
    <m/>
    <m/>
    <m/>
    <m/>
  </r>
  <r>
    <x v="1"/>
    <x v="7"/>
    <x v="0"/>
    <x v="1"/>
    <n v="255902"/>
    <n v="33011"/>
    <n v="590760"/>
    <n v="5.5899999999999998E-2"/>
    <n v="5.5878867898977589"/>
    <m/>
    <m/>
    <m/>
    <m/>
    <m/>
    <m/>
    <m/>
  </r>
  <r>
    <x v="1"/>
    <x v="7"/>
    <x v="1"/>
    <x v="1"/>
    <n v="297001"/>
    <n v="38313"/>
    <n v="2465297"/>
    <n v="1.55E-2"/>
    <n v="1.5540926711872849"/>
    <m/>
    <m/>
    <m/>
    <m/>
    <m/>
    <m/>
    <m/>
  </r>
  <r>
    <x v="1"/>
    <x v="7"/>
    <x v="2"/>
    <x v="1"/>
    <n v="1821044"/>
    <n v="234915"/>
    <n v="4715895"/>
    <n v="4.9799999999999997E-2"/>
    <n v="4.9813450045007359"/>
    <m/>
    <m/>
    <m/>
    <m/>
    <m/>
    <m/>
    <m/>
  </r>
  <r>
    <x v="1"/>
    <x v="7"/>
    <x v="3"/>
    <x v="1"/>
    <n v="1060886"/>
    <n v="136854"/>
    <n v="3019150"/>
    <n v="4.53E-2"/>
    <n v="4.5328652104069027"/>
    <m/>
    <m/>
    <m/>
    <m/>
    <m/>
    <m/>
    <m/>
  </r>
  <r>
    <x v="1"/>
    <x v="7"/>
    <x v="4"/>
    <x v="1"/>
    <n v="5791934"/>
    <n v="747160"/>
    <n v="17980787"/>
    <n v="4.1599999999999998E-2"/>
    <n v="4.155324235807921"/>
    <m/>
    <m/>
    <m/>
    <m/>
    <m/>
    <m/>
    <m/>
  </r>
  <r>
    <x v="1"/>
    <x v="7"/>
    <x v="5"/>
    <x v="1"/>
    <n v="3261365"/>
    <n v="420716"/>
    <n v="10533371"/>
    <n v="3.9899999999999998E-2"/>
    <n v="3.9941249577177143"/>
    <m/>
    <m/>
    <m/>
    <m/>
    <m/>
    <m/>
    <m/>
  </r>
  <r>
    <x v="1"/>
    <x v="7"/>
    <x v="7"/>
    <x v="1"/>
    <n v="444822"/>
    <n v="57382"/>
    <n v="3681254"/>
    <n v="1.5599999999999999E-2"/>
    <n v="1.558762313059626"/>
    <m/>
    <m/>
    <m/>
    <m/>
    <m/>
    <m/>
    <m/>
  </r>
  <r>
    <x v="1"/>
    <x v="7"/>
    <x v="8"/>
    <x v="1"/>
    <n v="853196"/>
    <n v="110062"/>
    <n v="3803169"/>
    <n v="2.8899999999999999E-2"/>
    <n v="2.8939550148836402"/>
    <m/>
    <m/>
    <m/>
    <m/>
    <m/>
    <m/>
    <m/>
  </r>
  <r>
    <x v="1"/>
    <x v="7"/>
    <x v="9"/>
    <x v="1"/>
    <n v="2384862"/>
    <n v="307647"/>
    <n v="5844357"/>
    <n v="5.2600000000000001E-2"/>
    <n v="5.2640008130920135"/>
    <m/>
    <m/>
    <m/>
    <m/>
    <m/>
    <m/>
    <m/>
  </r>
  <r>
    <x v="1"/>
    <x v="7"/>
    <x v="10"/>
    <x v="1"/>
    <n v="1403879"/>
    <n v="181100"/>
    <n v="5056750"/>
    <n v="3.5799999999999998E-2"/>
    <n v="3.5813516586740493"/>
    <m/>
    <m/>
    <m/>
    <m/>
    <m/>
    <m/>
    <m/>
  </r>
  <r>
    <x v="1"/>
    <x v="7"/>
    <x v="11"/>
    <x v="1"/>
    <n v="116317"/>
    <n v="15005"/>
    <n v="615077"/>
    <n v="2.4400000000000002E-2"/>
    <n v="2.4395319610390245"/>
    <m/>
    <m/>
    <m/>
    <m/>
    <m/>
    <m/>
    <m/>
  </r>
  <r>
    <x v="1"/>
    <x v="7"/>
    <x v="15"/>
    <x v="1"/>
    <n v="1280991"/>
    <n v="165248"/>
    <n v="3509161"/>
    <n v="4.7100000000000003E-2"/>
    <n v="4.7090458374523143"/>
    <m/>
    <m/>
    <m/>
    <m/>
    <m/>
    <m/>
    <m/>
  </r>
  <r>
    <x v="1"/>
    <x v="7"/>
    <x v="12"/>
    <x v="1"/>
    <n v="4830993"/>
    <n v="623198"/>
    <n v="22899863"/>
    <n v="2.7199999999999998E-2"/>
    <n v="2.7214049271823155"/>
    <m/>
    <m/>
    <m/>
    <m/>
    <m/>
    <m/>
    <m/>
  </r>
  <r>
    <x v="1"/>
    <x v="7"/>
    <x v="13"/>
    <x v="1"/>
    <n v="2382440"/>
    <n v="307335"/>
    <n v="7056421"/>
    <n v="4.36E-2"/>
    <n v="4.3553948949474526"/>
    <m/>
    <m/>
    <m/>
    <m/>
    <m/>
    <m/>
    <m/>
  </r>
  <r>
    <x v="1"/>
    <x v="7"/>
    <x v="14"/>
    <x v="1"/>
    <n v="1178451"/>
    <n v="152020"/>
    <n v="4829270"/>
    <n v="3.15E-2"/>
    <n v="3.1478877759992709"/>
    <m/>
    <m/>
    <m/>
    <m/>
    <m/>
    <m/>
    <m/>
  </r>
  <r>
    <x v="1"/>
    <x v="7"/>
    <x v="0"/>
    <x v="2"/>
    <n v="1580226"/>
    <n v="71110"/>
    <n v="590760"/>
    <n v="0.12039999999999999"/>
    <n v="12.037037037037036"/>
    <m/>
    <m/>
    <m/>
    <m/>
    <m/>
    <m/>
    <m/>
  </r>
  <r>
    <x v="1"/>
    <x v="7"/>
    <x v="1"/>
    <x v="2"/>
    <n v="4990779"/>
    <n v="224585"/>
    <n v="2465297"/>
    <n v="9.11E-2"/>
    <n v="9.1098557293502562"/>
    <m/>
    <m/>
    <m/>
    <m/>
    <m/>
    <m/>
    <m/>
  </r>
  <r>
    <x v="1"/>
    <x v="7"/>
    <x v="2"/>
    <x v="2"/>
    <n v="12419993"/>
    <n v="558900"/>
    <n v="4715895"/>
    <n v="0.11849999999999999"/>
    <n v="11.85140890541456"/>
    <m/>
    <m/>
    <m/>
    <m/>
    <m/>
    <m/>
    <m/>
  </r>
  <r>
    <x v="1"/>
    <x v="7"/>
    <x v="3"/>
    <x v="2"/>
    <n v="5597356"/>
    <n v="251881"/>
    <n v="3019150"/>
    <n v="8.3400000000000002E-2"/>
    <n v="8.3427785966248784"/>
    <m/>
    <m/>
    <m/>
    <m/>
    <m/>
    <m/>
    <m/>
  </r>
  <r>
    <x v="1"/>
    <x v="7"/>
    <x v="4"/>
    <x v="2"/>
    <n v="38107995"/>
    <n v="1714860"/>
    <n v="17980787"/>
    <n v="9.5399999999999999E-2"/>
    <n v="9.5371798798350707"/>
    <m/>
    <m/>
    <m/>
    <m/>
    <m/>
    <m/>
    <m/>
  </r>
  <r>
    <x v="1"/>
    <x v="7"/>
    <x v="5"/>
    <x v="2"/>
    <n v="26933183"/>
    <n v="1211993"/>
    <n v="10533371"/>
    <n v="0.11509999999999999"/>
    <n v="11.506221512562313"/>
    <m/>
    <m/>
    <m/>
    <m/>
    <m/>
    <m/>
    <m/>
  </r>
  <r>
    <x v="1"/>
    <x v="7"/>
    <x v="6"/>
    <x v="2"/>
    <n v="5094179"/>
    <n v="229238"/>
    <n v="2364319"/>
    <n v="9.7000000000000003E-2"/>
    <n v="9.6957305676602861"/>
    <m/>
    <m/>
    <m/>
    <m/>
    <m/>
    <m/>
    <m/>
  </r>
  <r>
    <x v="1"/>
    <x v="7"/>
    <x v="7"/>
    <x v="2"/>
    <n v="6870753"/>
    <n v="309184"/>
    <n v="3681254"/>
    <n v="8.4000000000000005E-2"/>
    <n v="8.3988771217634"/>
    <m/>
    <m/>
    <m/>
    <m/>
    <m/>
    <m/>
    <m/>
  </r>
  <r>
    <x v="1"/>
    <x v="7"/>
    <x v="9"/>
    <x v="2"/>
    <n v="12539400"/>
    <n v="564273"/>
    <n v="5844357"/>
    <n v="9.6600000000000005E-2"/>
    <n v="9.6550056747046771"/>
    <m/>
    <m/>
    <m/>
    <m/>
    <m/>
    <m/>
    <m/>
  </r>
  <r>
    <x v="1"/>
    <x v="7"/>
    <x v="10"/>
    <x v="2"/>
    <n v="11894850"/>
    <n v="535268"/>
    <n v="5056750"/>
    <n v="0.10589999999999999"/>
    <n v="10.585217778217235"/>
    <m/>
    <m/>
    <m/>
    <m/>
    <m/>
    <m/>
    <m/>
  </r>
  <r>
    <x v="1"/>
    <x v="7"/>
    <x v="11"/>
    <x v="2"/>
    <n v="1774825"/>
    <n v="79867"/>
    <n v="615077"/>
    <n v="0.1298"/>
    <n v="12.984878316048235"/>
    <m/>
    <m/>
    <m/>
    <m/>
    <m/>
    <m/>
    <m/>
  </r>
  <r>
    <x v="1"/>
    <x v="7"/>
    <x v="15"/>
    <x v="2"/>
    <n v="9652658"/>
    <n v="434370"/>
    <n v="3509161"/>
    <n v="0.12379999999999999"/>
    <n v="12.378172446348287"/>
    <m/>
    <m/>
    <m/>
    <m/>
    <m/>
    <m/>
    <m/>
  </r>
  <r>
    <x v="1"/>
    <x v="7"/>
    <x v="12"/>
    <x v="2"/>
    <n v="53723559"/>
    <n v="2417560"/>
    <n v="22899863"/>
    <n v="0.1056"/>
    <n v="10.55709372584456"/>
    <m/>
    <m/>
    <m/>
    <m/>
    <m/>
    <m/>
    <m/>
  </r>
  <r>
    <x v="1"/>
    <x v="7"/>
    <x v="13"/>
    <x v="2"/>
    <n v="14673216"/>
    <n v="660295"/>
    <n v="7056421"/>
    <n v="9.3600000000000003E-2"/>
    <n v="9.3573640234900939"/>
    <m/>
    <m/>
    <m/>
    <m/>
    <m/>
    <m/>
    <m/>
  </r>
  <r>
    <x v="1"/>
    <x v="8"/>
    <x v="0"/>
    <x v="0"/>
    <n v="135865"/>
    <n v="55841"/>
    <n v="590760"/>
    <n v="9.4500000000000001E-2"/>
    <n v="9.4524002979213222"/>
    <m/>
    <m/>
    <m/>
    <m/>
    <m/>
    <m/>
    <m/>
  </r>
  <r>
    <x v="1"/>
    <x v="8"/>
    <x v="1"/>
    <x v="0"/>
    <n v="345806"/>
    <n v="142126"/>
    <n v="2465297"/>
    <n v="5.7700000000000001E-2"/>
    <n v="5.7650660346400455"/>
    <m/>
    <m/>
    <m/>
    <m/>
    <m/>
    <m/>
    <m/>
  </r>
  <r>
    <x v="1"/>
    <x v="8"/>
    <x v="2"/>
    <x v="0"/>
    <n v="1049497"/>
    <n v="431343"/>
    <n v="4715895"/>
    <n v="9.1499999999999998E-2"/>
    <n v="9.1465776909791252"/>
    <m/>
    <m/>
    <m/>
    <m/>
    <m/>
    <m/>
    <m/>
  </r>
  <r>
    <x v="1"/>
    <x v="8"/>
    <x v="3"/>
    <x v="0"/>
    <n v="536113"/>
    <n v="220342"/>
    <n v="3019150"/>
    <n v="7.2999999999999995E-2"/>
    <n v="7.2981468294056278"/>
    <m/>
    <m/>
    <m/>
    <m/>
    <m/>
    <m/>
    <m/>
  </r>
  <r>
    <x v="1"/>
    <x v="8"/>
    <x v="4"/>
    <x v="0"/>
    <n v="2986978"/>
    <n v="1227648"/>
    <n v="17980787"/>
    <n v="6.83E-2"/>
    <n v="6.8275543222885631"/>
    <m/>
    <m/>
    <m/>
    <m/>
    <m/>
    <m/>
    <m/>
  </r>
  <r>
    <x v="1"/>
    <x v="8"/>
    <x v="5"/>
    <x v="0"/>
    <n v="1553666"/>
    <n v="638557"/>
    <n v="10533371"/>
    <n v="6.0600000000000001E-2"/>
    <n v="6.0622283217784698"/>
    <m/>
    <m/>
    <m/>
    <m/>
    <m/>
    <m/>
    <m/>
  </r>
  <r>
    <x v="1"/>
    <x v="8"/>
    <x v="6"/>
    <x v="0"/>
    <n v="380519"/>
    <n v="156393"/>
    <n v="2364319"/>
    <n v="6.6100000000000006E-2"/>
    <n v="6.6147165420571419"/>
    <m/>
    <m/>
    <m/>
    <m/>
    <m/>
    <m/>
    <m/>
  </r>
  <r>
    <x v="1"/>
    <x v="8"/>
    <x v="7"/>
    <x v="0"/>
    <n v="652752"/>
    <n v="268281"/>
    <n v="3681254"/>
    <n v="7.2900000000000006E-2"/>
    <n v="7.2877611813800414"/>
    <m/>
    <m/>
    <m/>
    <m/>
    <m/>
    <m/>
    <m/>
  </r>
  <r>
    <x v="1"/>
    <x v="8"/>
    <x v="8"/>
    <x v="0"/>
    <n v="637871"/>
    <n v="262165"/>
    <n v="3803169"/>
    <n v="6.8900000000000003E-2"/>
    <n v="6.8933302727278223"/>
    <m/>
    <m/>
    <m/>
    <m/>
    <m/>
    <m/>
    <m/>
  </r>
  <r>
    <x v="1"/>
    <x v="8"/>
    <x v="9"/>
    <x v="0"/>
    <n v="1194699"/>
    <n v="491021"/>
    <n v="5844357"/>
    <n v="8.4000000000000005E-2"/>
    <n v="8.4016257049321261"/>
    <m/>
    <m/>
    <m/>
    <m/>
    <m/>
    <m/>
    <m/>
  </r>
  <r>
    <x v="1"/>
    <x v="8"/>
    <x v="10"/>
    <x v="0"/>
    <n v="1113731"/>
    <n v="457744"/>
    <n v="5056750"/>
    <n v="9.0499999999999997E-2"/>
    <n v="9.0521382310772722"/>
    <m/>
    <m/>
    <m/>
    <m/>
    <m/>
    <m/>
    <m/>
  </r>
  <r>
    <x v="1"/>
    <x v="8"/>
    <x v="11"/>
    <x v="0"/>
    <n v="149943"/>
    <n v="61627"/>
    <n v="615077"/>
    <n v="0.1002"/>
    <n v="10.019395945548281"/>
    <m/>
    <m/>
    <m/>
    <m/>
    <m/>
    <m/>
    <m/>
  </r>
  <r>
    <x v="1"/>
    <x v="8"/>
    <x v="12"/>
    <x v="0"/>
    <n v="3018084"/>
    <n v="1240433"/>
    <n v="22899863"/>
    <n v="5.4199999999999998E-2"/>
    <n v="5.4167703972726819"/>
    <m/>
    <m/>
    <m/>
    <m/>
    <m/>
    <m/>
    <m/>
  </r>
  <r>
    <x v="1"/>
    <x v="8"/>
    <x v="13"/>
    <x v="0"/>
    <n v="1095807"/>
    <n v="450377"/>
    <n v="7056421"/>
    <n v="6.3799999999999996E-2"/>
    <n v="6.3825131748800139"/>
    <m/>
    <m/>
    <m/>
    <m/>
    <m/>
    <m/>
    <m/>
  </r>
  <r>
    <x v="1"/>
    <x v="8"/>
    <x v="14"/>
    <x v="0"/>
    <n v="1376080"/>
    <n v="565569"/>
    <n v="4829270"/>
    <n v="0.1171"/>
    <n v="11.711273132378185"/>
    <m/>
    <m/>
    <m/>
    <m/>
    <m/>
    <m/>
    <m/>
  </r>
  <r>
    <x v="1"/>
    <x v="8"/>
    <x v="0"/>
    <x v="1"/>
    <n v="189359"/>
    <n v="24427"/>
    <n v="590760"/>
    <n v="4.1300000000000003E-2"/>
    <n v="4.1348432527591577"/>
    <m/>
    <m/>
    <m/>
    <m/>
    <m/>
    <m/>
    <m/>
  </r>
  <r>
    <x v="1"/>
    <x v="8"/>
    <x v="1"/>
    <x v="1"/>
    <n v="347540"/>
    <n v="44833"/>
    <n v="2465297"/>
    <n v="1.8200000000000001E-2"/>
    <n v="1.8185638484937108"/>
    <m/>
    <m/>
    <m/>
    <m/>
    <m/>
    <m/>
    <m/>
  </r>
  <r>
    <x v="1"/>
    <x v="8"/>
    <x v="2"/>
    <x v="1"/>
    <n v="1348294"/>
    <n v="173930"/>
    <n v="4715895"/>
    <n v="3.6900000000000002E-2"/>
    <n v="3.6881652369274551"/>
    <m/>
    <m/>
    <m/>
    <m/>
    <m/>
    <m/>
    <m/>
  </r>
  <r>
    <x v="1"/>
    <x v="8"/>
    <x v="3"/>
    <x v="1"/>
    <n v="1014429"/>
    <n v="130861"/>
    <n v="3019150"/>
    <n v="4.3299999999999998E-2"/>
    <n v="4.3343656327111937"/>
    <m/>
    <m/>
    <m/>
    <m/>
    <m/>
    <m/>
    <m/>
  </r>
  <r>
    <x v="1"/>
    <x v="8"/>
    <x v="4"/>
    <x v="1"/>
    <n v="4627145"/>
    <n v="596902"/>
    <n v="17980787"/>
    <n v="3.32E-2"/>
    <n v="3.3196655963946409"/>
    <m/>
    <m/>
    <m/>
    <m/>
    <m/>
    <m/>
    <m/>
  </r>
  <r>
    <x v="1"/>
    <x v="8"/>
    <x v="5"/>
    <x v="1"/>
    <n v="2544066"/>
    <n v="328185"/>
    <n v="10533371"/>
    <n v="3.1199999999999999E-2"/>
    <n v="3.1156692382713946"/>
    <m/>
    <m/>
    <m/>
    <m/>
    <m/>
    <m/>
    <m/>
  </r>
  <r>
    <x v="1"/>
    <x v="8"/>
    <x v="7"/>
    <x v="1"/>
    <n v="586232"/>
    <n v="75624"/>
    <n v="3681254"/>
    <n v="2.0500000000000001E-2"/>
    <n v="2.054299974954187"/>
    <m/>
    <m/>
    <m/>
    <m/>
    <m/>
    <m/>
    <m/>
  </r>
  <r>
    <x v="1"/>
    <x v="8"/>
    <x v="8"/>
    <x v="1"/>
    <n v="697201"/>
    <n v="89939"/>
    <n v="3803169"/>
    <n v="2.3599999999999999E-2"/>
    <n v="2.3648436343480923"/>
    <m/>
    <m/>
    <m/>
    <m/>
    <m/>
    <m/>
    <m/>
  </r>
  <r>
    <x v="1"/>
    <x v="8"/>
    <x v="9"/>
    <x v="1"/>
    <n v="2320564"/>
    <n v="299353"/>
    <n v="5844357"/>
    <n v="5.1200000000000002E-2"/>
    <n v="5.1220861422394286"/>
    <m/>
    <m/>
    <m/>
    <m/>
    <m/>
    <m/>
    <m/>
  </r>
  <r>
    <x v="1"/>
    <x v="8"/>
    <x v="10"/>
    <x v="1"/>
    <n v="1071190"/>
    <n v="138183"/>
    <n v="5056750"/>
    <n v="2.7300000000000001E-2"/>
    <n v="2.7326444850941813"/>
    <m/>
    <m/>
    <m/>
    <m/>
    <m/>
    <m/>
    <m/>
  </r>
  <r>
    <x v="1"/>
    <x v="8"/>
    <x v="11"/>
    <x v="1"/>
    <n v="101273"/>
    <n v="13064"/>
    <n v="615077"/>
    <n v="2.12E-2"/>
    <n v="2.1239617153624666"/>
    <m/>
    <m/>
    <m/>
    <m/>
    <m/>
    <m/>
    <m/>
  </r>
  <r>
    <x v="1"/>
    <x v="8"/>
    <x v="15"/>
    <x v="1"/>
    <n v="1696347"/>
    <n v="218829"/>
    <n v="3509161"/>
    <n v="6.2399999999999997E-2"/>
    <n v="6.2359350283443815"/>
    <m/>
    <m/>
    <m/>
    <m/>
    <m/>
    <m/>
    <m/>
  </r>
  <r>
    <x v="1"/>
    <x v="8"/>
    <x v="12"/>
    <x v="1"/>
    <n v="5200953"/>
    <n v="670923"/>
    <n v="22899863"/>
    <n v="2.93E-2"/>
    <n v="2.9298122875232919"/>
    <m/>
    <m/>
    <m/>
    <m/>
    <m/>
    <m/>
    <m/>
  </r>
  <r>
    <x v="1"/>
    <x v="8"/>
    <x v="13"/>
    <x v="1"/>
    <n v="1946289"/>
    <n v="251071"/>
    <n v="7056421"/>
    <n v="3.56E-2"/>
    <n v="3.5580501786954035"/>
    <m/>
    <m/>
    <m/>
    <m/>
    <m/>
    <m/>
    <m/>
  </r>
  <r>
    <x v="1"/>
    <x v="8"/>
    <x v="14"/>
    <x v="1"/>
    <n v="1218091"/>
    <n v="157134"/>
    <n v="4829270"/>
    <n v="3.2500000000000001E-2"/>
    <n v="3.2537836981572781"/>
    <m/>
    <m/>
    <m/>
    <m/>
    <m/>
    <m/>
    <m/>
  </r>
  <r>
    <x v="1"/>
    <x v="8"/>
    <x v="0"/>
    <x v="2"/>
    <n v="1087937"/>
    <n v="48957"/>
    <n v="590760"/>
    <n v="8.2900000000000001E-2"/>
    <n v="8.2871216737761522"/>
    <m/>
    <m/>
    <m/>
    <m/>
    <m/>
    <m/>
    <m/>
  </r>
  <r>
    <x v="1"/>
    <x v="8"/>
    <x v="1"/>
    <x v="2"/>
    <n v="4784104"/>
    <n v="215285"/>
    <n v="2465297"/>
    <n v="8.7300000000000003E-2"/>
    <n v="8.7326192341125637"/>
    <m/>
    <m/>
    <m/>
    <m/>
    <m/>
    <m/>
    <m/>
  </r>
  <r>
    <x v="1"/>
    <x v="8"/>
    <x v="2"/>
    <x v="2"/>
    <n v="9899956"/>
    <n v="445498"/>
    <n v="4715895"/>
    <n v="9.4500000000000001E-2"/>
    <n v="9.4467328046956087"/>
    <m/>
    <m/>
    <m/>
    <m/>
    <m/>
    <m/>
    <m/>
  </r>
  <r>
    <x v="1"/>
    <x v="8"/>
    <x v="3"/>
    <x v="2"/>
    <n v="4258036"/>
    <n v="191612"/>
    <n v="3019150"/>
    <n v="6.3500000000000001E-2"/>
    <n v="6.3465544938144838"/>
    <m/>
    <m/>
    <m/>
    <m/>
    <m/>
    <m/>
    <m/>
  </r>
  <r>
    <x v="1"/>
    <x v="8"/>
    <x v="4"/>
    <x v="2"/>
    <n v="30145019"/>
    <n v="1356526"/>
    <n v="17980787"/>
    <n v="7.5399999999999995E-2"/>
    <n v="7.5443082663734353"/>
    <m/>
    <m/>
    <m/>
    <m/>
    <m/>
    <m/>
    <m/>
  </r>
  <r>
    <x v="1"/>
    <x v="8"/>
    <x v="5"/>
    <x v="2"/>
    <n v="19971793"/>
    <n v="898731"/>
    <n v="10533371"/>
    <n v="8.5300000000000001E-2"/>
    <n v="8.5322258183064097"/>
    <m/>
    <m/>
    <m/>
    <m/>
    <m/>
    <m/>
    <m/>
  </r>
  <r>
    <x v="1"/>
    <x v="8"/>
    <x v="6"/>
    <x v="2"/>
    <n v="5259712"/>
    <n v="236687"/>
    <n v="2364319"/>
    <n v="0.10009999999999999"/>
    <n v="10.010789576195091"/>
    <m/>
    <m/>
    <m/>
    <m/>
    <m/>
    <m/>
    <m/>
  </r>
  <r>
    <x v="1"/>
    <x v="8"/>
    <x v="7"/>
    <x v="2"/>
    <n v="7615460"/>
    <n v="342696"/>
    <n v="3681254"/>
    <n v="9.3100000000000002E-2"/>
    <n v="9.3092190867568494"/>
    <m/>
    <m/>
    <m/>
    <m/>
    <m/>
    <m/>
    <m/>
  </r>
  <r>
    <x v="1"/>
    <x v="8"/>
    <x v="9"/>
    <x v="2"/>
    <n v="9612033"/>
    <n v="432541"/>
    <n v="5844357"/>
    <n v="7.3999999999999996E-2"/>
    <n v="7.4010023686095838"/>
    <m/>
    <m/>
    <m/>
    <m/>
    <m/>
    <m/>
    <m/>
  </r>
  <r>
    <x v="1"/>
    <x v="8"/>
    <x v="10"/>
    <x v="2"/>
    <n v="10298927"/>
    <n v="463452"/>
    <n v="5056750"/>
    <n v="9.1700000000000004E-2"/>
    <n v="9.1650170564097486"/>
    <m/>
    <m/>
    <m/>
    <m/>
    <m/>
    <m/>
    <m/>
  </r>
  <r>
    <x v="1"/>
    <x v="8"/>
    <x v="11"/>
    <x v="2"/>
    <n v="1506137"/>
    <n v="67776"/>
    <n v="615077"/>
    <n v="0.11020000000000001"/>
    <n v="11.019108176699827"/>
    <m/>
    <m/>
    <m/>
    <m/>
    <m/>
    <m/>
    <m/>
  </r>
  <r>
    <x v="1"/>
    <x v="8"/>
    <x v="15"/>
    <x v="2"/>
    <n v="9229971"/>
    <n v="415349"/>
    <n v="3509161"/>
    <n v="0.11840000000000001"/>
    <n v="11.836134050275836"/>
    <m/>
    <m/>
    <m/>
    <m/>
    <m/>
    <m/>
    <m/>
  </r>
  <r>
    <x v="1"/>
    <x v="8"/>
    <x v="12"/>
    <x v="2"/>
    <n v="59952237"/>
    <n v="2697851"/>
    <n v="22899863"/>
    <n v="0.1178"/>
    <n v="11.781079214316698"/>
    <m/>
    <m/>
    <m/>
    <m/>
    <m/>
    <m/>
    <m/>
  </r>
  <r>
    <x v="1"/>
    <x v="8"/>
    <x v="13"/>
    <x v="2"/>
    <n v="11619707"/>
    <n v="522887"/>
    <n v="7056421"/>
    <n v="7.4099999999999999E-2"/>
    <n v="7.4100879185071298"/>
    <m/>
    <m/>
    <m/>
    <m/>
    <m/>
    <m/>
    <m/>
  </r>
  <r>
    <x v="1"/>
    <x v="9"/>
    <x v="0"/>
    <x v="0"/>
    <n v="152529"/>
    <n v="62690"/>
    <n v="590760"/>
    <n v="0.1061"/>
    <n v="10.611754350328392"/>
    <m/>
    <m/>
    <m/>
    <m/>
    <m/>
    <m/>
    <m/>
  </r>
  <r>
    <x v="1"/>
    <x v="9"/>
    <x v="1"/>
    <x v="0"/>
    <n v="298046"/>
    <n v="122497"/>
    <n v="2465297"/>
    <n v="4.9700000000000001E-2"/>
    <n v="4.9688536513044879"/>
    <m/>
    <m/>
    <m/>
    <m/>
    <m/>
    <m/>
    <m/>
  </r>
  <r>
    <x v="1"/>
    <x v="9"/>
    <x v="2"/>
    <x v="0"/>
    <n v="1204850"/>
    <n v="495193"/>
    <n v="4715895"/>
    <n v="0.105"/>
    <n v="10.500509447305337"/>
    <m/>
    <m/>
    <m/>
    <m/>
    <m/>
    <m/>
    <m/>
  </r>
  <r>
    <x v="1"/>
    <x v="9"/>
    <x v="3"/>
    <x v="0"/>
    <n v="802490"/>
    <n v="329823"/>
    <n v="3019150"/>
    <n v="0.10920000000000001"/>
    <n v="10.924366129539772"/>
    <m/>
    <m/>
    <m/>
    <m/>
    <m/>
    <m/>
    <m/>
  </r>
  <r>
    <x v="1"/>
    <x v="9"/>
    <x v="4"/>
    <x v="0"/>
    <n v="4060049"/>
    <n v="1668680"/>
    <n v="17980787"/>
    <n v="9.2799999999999994E-2"/>
    <n v="9.2803501871191738"/>
    <m/>
    <m/>
    <m/>
    <m/>
    <m/>
    <m/>
    <m/>
  </r>
  <r>
    <x v="1"/>
    <x v="9"/>
    <x v="5"/>
    <x v="0"/>
    <n v="2039356"/>
    <n v="838175"/>
    <n v="10533371"/>
    <n v="7.9600000000000004E-2"/>
    <n v="7.9573291399306081"/>
    <m/>
    <m/>
    <m/>
    <m/>
    <m/>
    <m/>
    <m/>
  </r>
  <r>
    <x v="1"/>
    <x v="9"/>
    <x v="6"/>
    <x v="0"/>
    <n v="376956"/>
    <n v="154929"/>
    <n v="2364319"/>
    <n v="6.5500000000000003E-2"/>
    <n v="6.552795963658034"/>
    <m/>
    <m/>
    <m/>
    <m/>
    <m/>
    <m/>
    <m/>
  </r>
  <r>
    <x v="1"/>
    <x v="9"/>
    <x v="7"/>
    <x v="0"/>
    <n v="574674"/>
    <n v="236191"/>
    <n v="3681254"/>
    <n v="6.4199999999999993E-2"/>
    <n v="6.4160473577753674"/>
    <m/>
    <m/>
    <m/>
    <m/>
    <m/>
    <m/>
    <m/>
  </r>
  <r>
    <x v="1"/>
    <x v="9"/>
    <x v="8"/>
    <x v="0"/>
    <n v="859410"/>
    <n v="353217"/>
    <n v="3803169"/>
    <n v="9.2899999999999996E-2"/>
    <n v="9.2874389752335489"/>
    <m/>
    <m/>
    <m/>
    <m/>
    <m/>
    <m/>
    <m/>
  </r>
  <r>
    <x v="1"/>
    <x v="9"/>
    <x v="9"/>
    <x v="0"/>
    <n v="1248965"/>
    <n v="513324"/>
    <n v="5844357"/>
    <n v="8.7800000000000003E-2"/>
    <n v="8.7832416808213463"/>
    <m/>
    <m/>
    <m/>
    <m/>
    <m/>
    <m/>
    <m/>
  </r>
  <r>
    <x v="1"/>
    <x v="9"/>
    <x v="10"/>
    <x v="0"/>
    <n v="1151634"/>
    <n v="473321"/>
    <n v="5056750"/>
    <n v="9.3600000000000003E-2"/>
    <n v="9.3601819350373265"/>
    <m/>
    <m/>
    <m/>
    <m/>
    <m/>
    <m/>
    <m/>
  </r>
  <r>
    <x v="1"/>
    <x v="9"/>
    <x v="11"/>
    <x v="0"/>
    <n v="176413"/>
    <n v="72506"/>
    <n v="615077"/>
    <n v="0.1179"/>
    <n v="11.788117585277941"/>
    <m/>
    <m/>
    <m/>
    <m/>
    <m/>
    <m/>
    <m/>
  </r>
  <r>
    <x v="1"/>
    <x v="9"/>
    <x v="12"/>
    <x v="0"/>
    <n v="2848891"/>
    <n v="1170894"/>
    <n v="22899863"/>
    <n v="5.11E-2"/>
    <n v="5.1131048251249362"/>
    <m/>
    <m/>
    <m/>
    <m/>
    <m/>
    <m/>
    <m/>
  </r>
  <r>
    <x v="1"/>
    <x v="9"/>
    <x v="13"/>
    <x v="0"/>
    <n v="967868"/>
    <n v="397794"/>
    <n v="7056421"/>
    <n v="5.6399999999999999E-2"/>
    <n v="5.6373337135071733"/>
    <m/>
    <m/>
    <m/>
    <m/>
    <m/>
    <m/>
    <m/>
  </r>
  <r>
    <x v="1"/>
    <x v="9"/>
    <x v="14"/>
    <x v="0"/>
    <n v="1208789"/>
    <n v="496812"/>
    <n v="4829270"/>
    <n v="0.10290000000000001"/>
    <n v="10.287517575120049"/>
    <m/>
    <m/>
    <m/>
    <m/>
    <m/>
    <m/>
    <m/>
  </r>
  <r>
    <x v="1"/>
    <x v="9"/>
    <x v="0"/>
    <x v="1"/>
    <n v="202789"/>
    <n v="26160"/>
    <n v="590760"/>
    <n v="4.4299999999999999E-2"/>
    <n v="4.428194190534227"/>
    <m/>
    <m/>
    <m/>
    <m/>
    <m/>
    <m/>
    <m/>
  </r>
  <r>
    <x v="1"/>
    <x v="9"/>
    <x v="1"/>
    <x v="1"/>
    <n v="356229"/>
    <n v="45954"/>
    <n v="2465297"/>
    <n v="1.8599999999999998E-2"/>
    <n v="1.8640350432422541"/>
    <m/>
    <m/>
    <m/>
    <m/>
    <m/>
    <m/>
    <m/>
  </r>
  <r>
    <x v="1"/>
    <x v="9"/>
    <x v="2"/>
    <x v="1"/>
    <n v="1662984"/>
    <n v="214525"/>
    <n v="4715895"/>
    <n v="4.5499999999999999E-2"/>
    <n v="4.5489774475470721"/>
    <m/>
    <m/>
    <m/>
    <m/>
    <m/>
    <m/>
    <m/>
  </r>
  <r>
    <x v="1"/>
    <x v="9"/>
    <x v="3"/>
    <x v="1"/>
    <n v="1377574"/>
    <n v="177707"/>
    <n v="3019150"/>
    <n v="5.8900000000000001E-2"/>
    <n v="5.8859944023980262"/>
    <m/>
    <m/>
    <m/>
    <m/>
    <m/>
    <m/>
    <m/>
  </r>
  <r>
    <x v="1"/>
    <x v="9"/>
    <x v="4"/>
    <x v="1"/>
    <n v="6577915"/>
    <n v="848551"/>
    <n v="17980787"/>
    <n v="4.7199999999999999E-2"/>
    <n v="4.7192094539577161"/>
    <m/>
    <m/>
    <m/>
    <m/>
    <m/>
    <m/>
    <m/>
  </r>
  <r>
    <x v="1"/>
    <x v="9"/>
    <x v="5"/>
    <x v="1"/>
    <n v="3508190"/>
    <n v="452557"/>
    <n v="10533371"/>
    <n v="4.2999999999999997E-2"/>
    <n v="4.2964118514386325"/>
    <m/>
    <m/>
    <m/>
    <m/>
    <m/>
    <m/>
    <m/>
  </r>
  <r>
    <x v="1"/>
    <x v="9"/>
    <x v="7"/>
    <x v="1"/>
    <n v="463856"/>
    <n v="59837"/>
    <n v="3681254"/>
    <n v="1.6299999999999999E-2"/>
    <n v="1.6254515445008684"/>
    <m/>
    <m/>
    <m/>
    <m/>
    <m/>
    <m/>
    <m/>
  </r>
  <r>
    <x v="1"/>
    <x v="9"/>
    <x v="8"/>
    <x v="1"/>
    <n v="899561"/>
    <n v="116043"/>
    <n v="3803169"/>
    <n v="3.0499999999999999E-2"/>
    <n v="3.0512186021709788"/>
    <m/>
    <m/>
    <m/>
    <m/>
    <m/>
    <m/>
    <m/>
  </r>
  <r>
    <x v="1"/>
    <x v="9"/>
    <x v="9"/>
    <x v="1"/>
    <n v="2479417"/>
    <n v="319845"/>
    <n v="5844357"/>
    <n v="5.4699999999999999E-2"/>
    <n v="5.472714962484325"/>
    <m/>
    <m/>
    <m/>
    <m/>
    <m/>
    <m/>
    <m/>
  </r>
  <r>
    <x v="1"/>
    <x v="9"/>
    <x v="10"/>
    <x v="1"/>
    <n v="1568832"/>
    <n v="202379"/>
    <n v="5056750"/>
    <n v="0.04"/>
    <n v="4.002155534681366"/>
    <m/>
    <m/>
    <m/>
    <m/>
    <m/>
    <m/>
    <m/>
  </r>
  <r>
    <x v="1"/>
    <x v="9"/>
    <x v="11"/>
    <x v="1"/>
    <n v="146938"/>
    <n v="18955"/>
    <n v="615077"/>
    <n v="3.0800000000000001E-2"/>
    <n v="3.0817279787733893"/>
    <m/>
    <m/>
    <m/>
    <m/>
    <m/>
    <m/>
    <m/>
  </r>
  <r>
    <x v="1"/>
    <x v="9"/>
    <x v="15"/>
    <x v="1"/>
    <n v="1267905"/>
    <n v="163560"/>
    <n v="3509161"/>
    <n v="4.6600000000000003E-2"/>
    <n v="4.6609431713164486"/>
    <m/>
    <m/>
    <m/>
    <m/>
    <m/>
    <m/>
    <m/>
  </r>
  <r>
    <x v="1"/>
    <x v="9"/>
    <x v="12"/>
    <x v="1"/>
    <n v="4354187"/>
    <n v="561690"/>
    <n v="22899863"/>
    <n v="2.4500000000000001E-2"/>
    <n v="2.4528094338380977"/>
    <m/>
    <m/>
    <m/>
    <m/>
    <m/>
    <m/>
    <m/>
  </r>
  <r>
    <x v="1"/>
    <x v="9"/>
    <x v="13"/>
    <x v="1"/>
    <n v="2341136"/>
    <n v="302007"/>
    <n v="7056421"/>
    <n v="4.2799999999999998E-2"/>
    <n v="4.2798891959535856"/>
    <m/>
    <m/>
    <m/>
    <m/>
    <m/>
    <m/>
    <m/>
  </r>
  <r>
    <x v="1"/>
    <x v="9"/>
    <x v="14"/>
    <x v="1"/>
    <n v="1101436"/>
    <n v="142085"/>
    <n v="4829270"/>
    <n v="2.9399999999999999E-2"/>
    <n v="2.9421631012554692"/>
    <m/>
    <m/>
    <m/>
    <m/>
    <m/>
    <m/>
    <m/>
  </r>
  <r>
    <x v="1"/>
    <x v="9"/>
    <x v="0"/>
    <x v="2"/>
    <n v="1086298"/>
    <n v="48883"/>
    <n v="590760"/>
    <n v="8.2699999999999996E-2"/>
    <n v="8.2745954363870258"/>
    <m/>
    <m/>
    <m/>
    <m/>
    <m/>
    <m/>
    <m/>
  </r>
  <r>
    <x v="1"/>
    <x v="9"/>
    <x v="1"/>
    <x v="2"/>
    <n v="4004104"/>
    <n v="180185"/>
    <n v="2465297"/>
    <n v="7.3099999999999998E-2"/>
    <n v="7.3088556875703006"/>
    <m/>
    <m/>
    <m/>
    <m/>
    <m/>
    <m/>
    <m/>
  </r>
  <r>
    <x v="1"/>
    <x v="9"/>
    <x v="2"/>
    <x v="2"/>
    <n v="9395392"/>
    <n v="422793"/>
    <n v="4715895"/>
    <n v="8.9700000000000002E-2"/>
    <n v="8.9652759444389662"/>
    <m/>
    <m/>
    <m/>
    <m/>
    <m/>
    <m/>
    <m/>
  </r>
  <r>
    <x v="1"/>
    <x v="9"/>
    <x v="3"/>
    <x v="2"/>
    <n v="4223248"/>
    <n v="190046"/>
    <n v="3019150"/>
    <n v="6.2899999999999998E-2"/>
    <n v="6.2946855903151553"/>
    <m/>
    <m/>
    <m/>
    <m/>
    <m/>
    <m/>
    <m/>
  </r>
  <r>
    <x v="1"/>
    <x v="9"/>
    <x v="4"/>
    <x v="2"/>
    <n v="34407126"/>
    <n v="1548321"/>
    <n v="17980787"/>
    <n v="8.6099999999999996E-2"/>
    <n v="8.6109745919352694"/>
    <m/>
    <m/>
    <m/>
    <m/>
    <m/>
    <m/>
    <m/>
  </r>
  <r>
    <x v="1"/>
    <x v="9"/>
    <x v="5"/>
    <x v="2"/>
    <n v="19630493"/>
    <n v="883372"/>
    <n v="10533371"/>
    <n v="8.3900000000000002E-2"/>
    <n v="8.3864130485862489"/>
    <m/>
    <m/>
    <m/>
    <m/>
    <m/>
    <m/>
    <m/>
  </r>
  <r>
    <x v="1"/>
    <x v="9"/>
    <x v="6"/>
    <x v="2"/>
    <n v="3561319"/>
    <n v="160259"/>
    <n v="2364319"/>
    <n v="6.7799999999999999E-2"/>
    <n v="6.7782308563269167"/>
    <m/>
    <m/>
    <m/>
    <m/>
    <m/>
    <m/>
    <m/>
  </r>
  <r>
    <x v="1"/>
    <x v="9"/>
    <x v="7"/>
    <x v="2"/>
    <n v="5697986"/>
    <n v="256409"/>
    <n v="3681254"/>
    <n v="6.9699999999999998E-2"/>
    <n v="6.9652623806996203"/>
    <m/>
    <m/>
    <m/>
    <m/>
    <m/>
    <m/>
    <m/>
  </r>
  <r>
    <x v="1"/>
    <x v="9"/>
    <x v="9"/>
    <x v="2"/>
    <n v="9798419"/>
    <n v="440929"/>
    <n v="5844357"/>
    <n v="7.5399999999999995E-2"/>
    <n v="7.5445254285458603"/>
    <m/>
    <m/>
    <m/>
    <m/>
    <m/>
    <m/>
    <m/>
  </r>
  <r>
    <x v="1"/>
    <x v="9"/>
    <x v="10"/>
    <x v="2"/>
    <n v="10317572"/>
    <n v="464291"/>
    <n v="5056750"/>
    <n v="9.1800000000000007E-2"/>
    <n v="9.1816087407920097"/>
    <m/>
    <m/>
    <m/>
    <m/>
    <m/>
    <m/>
    <m/>
  </r>
  <r>
    <x v="1"/>
    <x v="9"/>
    <x v="11"/>
    <x v="2"/>
    <n v="1595451"/>
    <n v="71795"/>
    <n v="615077"/>
    <n v="0.1167"/>
    <n v="11.672522302085756"/>
    <m/>
    <m/>
    <m/>
    <m/>
    <m/>
    <m/>
    <m/>
  </r>
  <r>
    <x v="1"/>
    <x v="9"/>
    <x v="15"/>
    <x v="2"/>
    <n v="8020923"/>
    <n v="360942"/>
    <n v="3509161"/>
    <n v="0.10290000000000001"/>
    <n v="10.285706469438137"/>
    <m/>
    <m/>
    <m/>
    <m/>
    <m/>
    <m/>
    <m/>
  </r>
  <r>
    <x v="1"/>
    <x v="9"/>
    <x v="12"/>
    <x v="2"/>
    <n v="46822891"/>
    <n v="2107030"/>
    <n v="22899863"/>
    <n v="9.1999999999999998E-2"/>
    <n v="9.2010594124515066"/>
    <m/>
    <m/>
    <m/>
    <m/>
    <m/>
    <m/>
    <m/>
  </r>
  <r>
    <x v="1"/>
    <x v="9"/>
    <x v="13"/>
    <x v="2"/>
    <n v="12496152"/>
    <n v="562327"/>
    <n v="7056421"/>
    <n v="7.9699999999999993E-2"/>
    <n v="7.9690114861344012"/>
    <m/>
    <m/>
    <m/>
    <m/>
    <m/>
    <m/>
    <m/>
  </r>
  <r>
    <x v="1"/>
    <x v="10"/>
    <x v="0"/>
    <x v="0"/>
    <n v="155097"/>
    <n v="63745"/>
    <n v="590760"/>
    <n v="0.1079"/>
    <n v="10.790337869862549"/>
    <m/>
    <m/>
    <m/>
    <m/>
    <m/>
    <m/>
    <m/>
  </r>
  <r>
    <x v="1"/>
    <x v="10"/>
    <x v="1"/>
    <x v="0"/>
    <n v="358428"/>
    <n v="147314"/>
    <n v="2465297"/>
    <n v="5.9799999999999999E-2"/>
    <n v="5.9755072106930731"/>
    <m/>
    <m/>
    <m/>
    <m/>
    <m/>
    <m/>
    <m/>
  </r>
  <r>
    <x v="1"/>
    <x v="10"/>
    <x v="2"/>
    <x v="0"/>
    <n v="1250496"/>
    <n v="513954"/>
    <n v="4715895"/>
    <n v="0.109"/>
    <n v="10.898334250444508"/>
    <m/>
    <m/>
    <m/>
    <m/>
    <m/>
    <m/>
    <m/>
  </r>
  <r>
    <x v="1"/>
    <x v="10"/>
    <x v="3"/>
    <x v="0"/>
    <n v="715012"/>
    <n v="293870"/>
    <n v="3019150"/>
    <n v="9.7299999999999998E-2"/>
    <n v="9.7335342728913776"/>
    <m/>
    <m/>
    <m/>
    <m/>
    <m/>
    <m/>
    <m/>
  </r>
  <r>
    <x v="1"/>
    <x v="10"/>
    <x v="4"/>
    <x v="0"/>
    <n v="4070137"/>
    <n v="1672826"/>
    <n v="17980787"/>
    <n v="9.2999999999999999E-2"/>
    <n v="9.3034081322469362"/>
    <m/>
    <m/>
    <m/>
    <m/>
    <m/>
    <m/>
    <m/>
  </r>
  <r>
    <x v="1"/>
    <x v="10"/>
    <x v="5"/>
    <x v="0"/>
    <n v="1936351"/>
    <n v="795840"/>
    <n v="10533371"/>
    <n v="7.5600000000000001E-2"/>
    <n v="7.5554160201895479"/>
    <m/>
    <m/>
    <m/>
    <m/>
    <m/>
    <m/>
    <m/>
  </r>
  <r>
    <x v="1"/>
    <x v="10"/>
    <x v="6"/>
    <x v="0"/>
    <n v="449291"/>
    <n v="184658"/>
    <n v="2364319"/>
    <n v="7.8100000000000003E-2"/>
    <n v="7.8101982008349973"/>
    <m/>
    <m/>
    <m/>
    <m/>
    <m/>
    <m/>
    <m/>
  </r>
  <r>
    <x v="1"/>
    <x v="10"/>
    <x v="7"/>
    <x v="0"/>
    <n v="716661"/>
    <n v="294548"/>
    <n v="3681254"/>
    <n v="0.08"/>
    <n v="8.0012952108167479"/>
    <m/>
    <m/>
    <m/>
    <m/>
    <m/>
    <m/>
    <m/>
  </r>
  <r>
    <x v="1"/>
    <x v="10"/>
    <x v="8"/>
    <x v="0"/>
    <n v="847895"/>
    <n v="348485"/>
    <n v="3803169"/>
    <n v="9.1600000000000001E-2"/>
    <n v="9.1630164213054943"/>
    <m/>
    <m/>
    <m/>
    <m/>
    <m/>
    <m/>
    <m/>
  </r>
  <r>
    <x v="1"/>
    <x v="10"/>
    <x v="9"/>
    <x v="0"/>
    <n v="1266495"/>
    <n v="520530"/>
    <n v="5844357"/>
    <n v="8.9099999999999999E-2"/>
    <n v="8.9065401035563028"/>
    <m/>
    <m/>
    <m/>
    <m/>
    <m/>
    <m/>
    <m/>
  </r>
  <r>
    <x v="1"/>
    <x v="10"/>
    <x v="10"/>
    <x v="0"/>
    <n v="1201414"/>
    <n v="493781"/>
    <n v="5056750"/>
    <n v="9.7600000000000006E-2"/>
    <n v="9.7647896376130916"/>
    <m/>
    <m/>
    <m/>
    <m/>
    <m/>
    <m/>
    <m/>
  </r>
  <r>
    <x v="1"/>
    <x v="10"/>
    <x v="11"/>
    <x v="0"/>
    <n v="166521"/>
    <n v="68440"/>
    <n v="615077"/>
    <n v="0.1113"/>
    <n v="11.127062140187325"/>
    <m/>
    <m/>
    <m/>
    <m/>
    <m/>
    <m/>
    <m/>
  </r>
  <r>
    <x v="1"/>
    <x v="10"/>
    <x v="12"/>
    <x v="0"/>
    <n v="3531685"/>
    <n v="1451523"/>
    <n v="22899863"/>
    <n v="6.3399999999999998E-2"/>
    <n v="6.3385663049599898"/>
    <m/>
    <m/>
    <m/>
    <m/>
    <m/>
    <m/>
    <m/>
  </r>
  <r>
    <x v="1"/>
    <x v="10"/>
    <x v="13"/>
    <x v="0"/>
    <n v="1095807"/>
    <n v="450377"/>
    <n v="7056421"/>
    <n v="6.3799999999999996E-2"/>
    <n v="6.3825131748800139"/>
    <m/>
    <m/>
    <m/>
    <m/>
    <m/>
    <m/>
    <m/>
  </r>
  <r>
    <x v="1"/>
    <x v="10"/>
    <x v="14"/>
    <x v="0"/>
    <n v="1484312"/>
    <n v="610052"/>
    <n v="4829270"/>
    <n v="0.1263"/>
    <n v="12.632385432995049"/>
    <m/>
    <m/>
    <m/>
    <m/>
    <m/>
    <m/>
    <m/>
  </r>
  <r>
    <x v="1"/>
    <x v="10"/>
    <x v="0"/>
    <x v="1"/>
    <n v="215188"/>
    <n v="27759"/>
    <n v="590760"/>
    <n v="4.7E-2"/>
    <n v="4.6988624822262848"/>
    <m/>
    <m/>
    <m/>
    <m/>
    <m/>
    <m/>
    <m/>
  </r>
  <r>
    <x v="1"/>
    <x v="10"/>
    <x v="1"/>
    <x v="1"/>
    <n v="359949"/>
    <n v="46433"/>
    <n v="2465297"/>
    <n v="1.8800000000000001E-2"/>
    <n v="1.8834647509001958"/>
    <m/>
    <m/>
    <m/>
    <m/>
    <m/>
    <m/>
    <m/>
  </r>
  <r>
    <x v="1"/>
    <x v="10"/>
    <x v="2"/>
    <x v="1"/>
    <n v="1806804"/>
    <n v="233078"/>
    <n v="4715895"/>
    <n v="4.9399999999999999E-2"/>
    <n v="4.9423916350978976"/>
    <m/>
    <m/>
    <m/>
    <m/>
    <m/>
    <m/>
    <m/>
  </r>
  <r>
    <x v="1"/>
    <x v="10"/>
    <x v="3"/>
    <x v="1"/>
    <n v="1390996"/>
    <n v="179438"/>
    <n v="3019150"/>
    <n v="5.9400000000000001E-2"/>
    <n v="5.943328420250733"/>
    <m/>
    <m/>
    <m/>
    <m/>
    <m/>
    <m/>
    <m/>
  </r>
  <r>
    <x v="1"/>
    <x v="10"/>
    <x v="4"/>
    <x v="1"/>
    <n v="7002575"/>
    <n v="903332"/>
    <n v="17980787"/>
    <n v="5.0200000000000002E-2"/>
    <n v="5.0238735379046533"/>
    <m/>
    <m/>
    <m/>
    <m/>
    <m/>
    <m/>
    <m/>
  </r>
  <r>
    <x v="1"/>
    <x v="10"/>
    <x v="5"/>
    <x v="1"/>
    <n v="3578774"/>
    <n v="461662"/>
    <n v="10533371"/>
    <n v="4.3799999999999999E-2"/>
    <n v="4.3828514157528486"/>
    <m/>
    <m/>
    <m/>
    <m/>
    <m/>
    <m/>
    <m/>
  </r>
  <r>
    <x v="1"/>
    <x v="10"/>
    <x v="7"/>
    <x v="1"/>
    <n v="569180"/>
    <n v="73424"/>
    <n v="3681254"/>
    <n v="1.9900000000000001E-2"/>
    <n v="1.9945377308927881"/>
    <m/>
    <m/>
    <m/>
    <m/>
    <m/>
    <m/>
    <m/>
  </r>
  <r>
    <x v="1"/>
    <x v="10"/>
    <x v="8"/>
    <x v="1"/>
    <n v="957216"/>
    <n v="123481"/>
    <n v="3803169"/>
    <n v="3.2500000000000001E-2"/>
    <n v="3.2467923460671879"/>
    <m/>
    <m/>
    <m/>
    <m/>
    <m/>
    <m/>
    <m/>
  </r>
  <r>
    <x v="1"/>
    <x v="10"/>
    <x v="9"/>
    <x v="1"/>
    <n v="2773591"/>
    <n v="357793"/>
    <n v="5844357"/>
    <n v="6.1199999999999997E-2"/>
    <n v="6.1220250576752928"/>
    <m/>
    <m/>
    <m/>
    <m/>
    <m/>
    <m/>
    <m/>
  </r>
  <r>
    <x v="1"/>
    <x v="10"/>
    <x v="10"/>
    <x v="1"/>
    <n v="1342537"/>
    <n v="173187"/>
    <n v="5056750"/>
    <n v="3.4200000000000001E-2"/>
    <n v="3.4248677510258565"/>
    <m/>
    <m/>
    <m/>
    <m/>
    <m/>
    <m/>
    <m/>
  </r>
  <r>
    <x v="1"/>
    <x v="10"/>
    <x v="11"/>
    <x v="1"/>
    <n v="182788"/>
    <n v="23580"/>
    <n v="615077"/>
    <n v="3.8300000000000001E-2"/>
    <n v="3.8336663539686899"/>
    <m/>
    <m/>
    <m/>
    <m/>
    <m/>
    <m/>
    <m/>
  </r>
  <r>
    <x v="1"/>
    <x v="10"/>
    <x v="15"/>
    <x v="1"/>
    <n v="1368206"/>
    <n v="176499"/>
    <n v="3509161"/>
    <n v="5.0299999999999997E-2"/>
    <n v="5.0296637857311195"/>
    <m/>
    <m/>
    <m/>
    <m/>
    <m/>
    <m/>
    <m/>
  </r>
  <r>
    <x v="1"/>
    <x v="10"/>
    <x v="12"/>
    <x v="1"/>
    <n v="5323180"/>
    <n v="686690"/>
    <n v="22899863"/>
    <n v="0.03"/>
    <n v="2.9986642278165596"/>
    <m/>
    <m/>
    <m/>
    <m/>
    <m/>
    <m/>
    <m/>
  </r>
  <r>
    <x v="1"/>
    <x v="10"/>
    <x v="13"/>
    <x v="1"/>
    <n v="2655317"/>
    <n v="342536"/>
    <n v="7056421"/>
    <n v="4.8500000000000001E-2"/>
    <n v="4.8542455162468343"/>
    <m/>
    <m/>
    <m/>
    <m/>
    <m/>
    <m/>
    <m/>
  </r>
  <r>
    <x v="1"/>
    <x v="10"/>
    <x v="14"/>
    <x v="1"/>
    <n v="1422139"/>
    <n v="183456"/>
    <n v="4829270"/>
    <n v="3.7999999999999999E-2"/>
    <n v="3.7988350206138817"/>
    <m/>
    <m/>
    <m/>
    <m/>
    <m/>
    <m/>
    <m/>
  </r>
  <r>
    <x v="1"/>
    <x v="10"/>
    <x v="0"/>
    <x v="2"/>
    <n v="973567"/>
    <n v="43811"/>
    <n v="590760"/>
    <n v="7.4200000000000002E-2"/>
    <n v="7.41604035479721"/>
    <m/>
    <m/>
    <m/>
    <m/>
    <m/>
    <m/>
    <m/>
  </r>
  <r>
    <x v="1"/>
    <x v="10"/>
    <x v="1"/>
    <x v="2"/>
    <n v="4380433"/>
    <n v="197120"/>
    <n v="2465297"/>
    <n v="0.08"/>
    <n v="7.9957911764789387"/>
    <m/>
    <m/>
    <m/>
    <m/>
    <m/>
    <m/>
    <m/>
  </r>
  <r>
    <x v="1"/>
    <x v="10"/>
    <x v="2"/>
    <x v="2"/>
    <n v="9287564"/>
    <n v="417940"/>
    <n v="4715895"/>
    <n v="8.8599999999999998E-2"/>
    <n v="8.8623686490051199"/>
    <m/>
    <m/>
    <m/>
    <m/>
    <m/>
    <m/>
    <m/>
  </r>
  <r>
    <x v="1"/>
    <x v="10"/>
    <x v="3"/>
    <x v="2"/>
    <n v="4060576"/>
    <n v="182726"/>
    <n v="3019150"/>
    <n v="6.0499999999999998E-2"/>
    <n v="6.0522332444562208"/>
    <m/>
    <m/>
    <m/>
    <m/>
    <m/>
    <m/>
    <m/>
  </r>
  <r>
    <x v="1"/>
    <x v="10"/>
    <x v="4"/>
    <x v="2"/>
    <n v="36681679"/>
    <n v="1650676"/>
    <n v="17980787"/>
    <n v="9.1800000000000007E-2"/>
    <n v="9.1802210882093203"/>
    <m/>
    <m/>
    <m/>
    <m/>
    <m/>
    <m/>
    <m/>
  </r>
  <r>
    <x v="1"/>
    <x v="10"/>
    <x v="5"/>
    <x v="2"/>
    <n v="19827031"/>
    <n v="892216"/>
    <n v="10533371"/>
    <n v="8.4699999999999998E-2"/>
    <n v="8.4703747736598274"/>
    <m/>
    <m/>
    <m/>
    <m/>
    <m/>
    <m/>
    <m/>
  </r>
  <r>
    <x v="1"/>
    <x v="10"/>
    <x v="6"/>
    <x v="2"/>
    <n v="4254687"/>
    <n v="191461"/>
    <n v="2364319"/>
    <n v="8.1000000000000003E-2"/>
    <n v="8.0979343311964254"/>
    <m/>
    <m/>
    <m/>
    <m/>
    <m/>
    <m/>
    <m/>
  </r>
  <r>
    <x v="1"/>
    <x v="10"/>
    <x v="7"/>
    <x v="2"/>
    <n v="5061122"/>
    <n v="227750"/>
    <n v="3681254"/>
    <n v="6.1899999999999997E-2"/>
    <n v="6.1867504931743369"/>
    <m/>
    <m/>
    <m/>
    <m/>
    <m/>
    <m/>
    <m/>
  </r>
  <r>
    <x v="1"/>
    <x v="10"/>
    <x v="9"/>
    <x v="2"/>
    <n v="7966432"/>
    <n v="358489"/>
    <n v="5844357"/>
    <n v="6.13E-2"/>
    <n v="6.1339339811034819"/>
    <m/>
    <m/>
    <m/>
    <m/>
    <m/>
    <m/>
    <m/>
  </r>
  <r>
    <x v="1"/>
    <x v="10"/>
    <x v="10"/>
    <x v="2"/>
    <n v="9289531"/>
    <n v="418029"/>
    <n v="5056750"/>
    <n v="8.2699999999999996E-2"/>
    <n v="8.2667523607059863"/>
    <m/>
    <m/>
    <m/>
    <m/>
    <m/>
    <m/>
    <m/>
  </r>
  <r>
    <x v="1"/>
    <x v="10"/>
    <x v="11"/>
    <x v="2"/>
    <n v="1465749"/>
    <n v="65959"/>
    <n v="615077"/>
    <n v="0.1072"/>
    <n v="10.723698008542019"/>
    <m/>
    <m/>
    <m/>
    <m/>
    <m/>
    <m/>
    <m/>
  </r>
  <r>
    <x v="1"/>
    <x v="10"/>
    <x v="15"/>
    <x v="2"/>
    <n v="7385184"/>
    <n v="332333"/>
    <n v="3509161"/>
    <n v="9.4700000000000006E-2"/>
    <n v="9.4704403702195492"/>
    <m/>
    <m/>
    <m/>
    <m/>
    <m/>
    <m/>
    <m/>
  </r>
  <r>
    <x v="1"/>
    <x v="10"/>
    <x v="12"/>
    <x v="2"/>
    <n v="50724282"/>
    <n v="2282593"/>
    <n v="22899863"/>
    <n v="9.9699999999999997E-2"/>
    <n v="9.9677146540134327"/>
    <m/>
    <m/>
    <m/>
    <m/>
    <m/>
    <m/>
    <m/>
  </r>
  <r>
    <x v="1"/>
    <x v="10"/>
    <x v="13"/>
    <x v="2"/>
    <n v="12059464"/>
    <n v="542676"/>
    <n v="7056421"/>
    <n v="7.6899999999999996E-2"/>
    <n v="7.6905275351343132"/>
    <m/>
    <m/>
    <m/>
    <m/>
    <m/>
    <m/>
    <m/>
  </r>
  <r>
    <x v="1"/>
    <x v="11"/>
    <x v="0"/>
    <x v="0"/>
    <n v="165742"/>
    <n v="68120"/>
    <n v="590760"/>
    <n v="0.1153"/>
    <n v="11.530909337125058"/>
    <m/>
    <m/>
    <m/>
    <m/>
    <m/>
    <m/>
    <m/>
  </r>
  <r>
    <x v="1"/>
    <x v="11"/>
    <x v="1"/>
    <x v="0"/>
    <n v="344947"/>
    <n v="141773"/>
    <n v="2465297"/>
    <n v="5.7500000000000002E-2"/>
    <n v="5.7507472730466151"/>
    <m/>
    <m/>
    <m/>
    <m/>
    <m/>
    <m/>
    <m/>
  </r>
  <r>
    <x v="1"/>
    <x v="11"/>
    <x v="2"/>
    <x v="0"/>
    <n v="1622016"/>
    <n v="666649"/>
    <n v="4715895"/>
    <n v="0.1414"/>
    <n v="14.136213804590644"/>
    <m/>
    <m/>
    <m/>
    <m/>
    <m/>
    <m/>
    <m/>
  </r>
  <r>
    <x v="1"/>
    <x v="11"/>
    <x v="3"/>
    <x v="0"/>
    <n v="614817"/>
    <n v="252690"/>
    <n v="3019150"/>
    <n v="8.3699999999999997E-2"/>
    <n v="8.3695742179090136"/>
    <m/>
    <m/>
    <m/>
    <m/>
    <m/>
    <m/>
    <m/>
  </r>
  <r>
    <x v="1"/>
    <x v="11"/>
    <x v="4"/>
    <x v="0"/>
    <n v="5432807"/>
    <n v="2232884"/>
    <n v="17980787"/>
    <n v="0.1242"/>
    <n v="12.418166123651874"/>
    <m/>
    <m/>
    <m/>
    <m/>
    <m/>
    <m/>
    <m/>
  </r>
  <r>
    <x v="1"/>
    <x v="11"/>
    <x v="5"/>
    <x v="0"/>
    <n v="2655303"/>
    <n v="1091330"/>
    <n v="10533371"/>
    <n v="0.1036"/>
    <n v="10.360690798795561"/>
    <m/>
    <m/>
    <m/>
    <m/>
    <m/>
    <m/>
    <m/>
  </r>
  <r>
    <x v="1"/>
    <x v="11"/>
    <x v="6"/>
    <x v="0"/>
    <n v="493104"/>
    <n v="202666"/>
    <n v="2364319"/>
    <n v="8.5699999999999998E-2"/>
    <n v="8.5718551515256625"/>
    <m/>
    <m/>
    <m/>
    <m/>
    <m/>
    <m/>
    <m/>
  </r>
  <r>
    <x v="1"/>
    <x v="11"/>
    <x v="7"/>
    <x v="0"/>
    <n v="371157"/>
    <n v="152546"/>
    <n v="3681254"/>
    <n v="4.1399999999999999E-2"/>
    <n v="4.1438596739045988"/>
    <m/>
    <m/>
    <m/>
    <m/>
    <m/>
    <m/>
    <m/>
  </r>
  <r>
    <x v="1"/>
    <x v="11"/>
    <x v="8"/>
    <x v="0"/>
    <n v="744776"/>
    <n v="306103"/>
    <n v="3803169"/>
    <n v="8.0500000000000002E-2"/>
    <n v="8.0486299714790484"/>
    <m/>
    <m/>
    <m/>
    <m/>
    <m/>
    <m/>
    <m/>
  </r>
  <r>
    <x v="1"/>
    <x v="11"/>
    <x v="9"/>
    <x v="0"/>
    <n v="1718026"/>
    <n v="706108"/>
    <n v="5844357"/>
    <n v="0.1208"/>
    <n v="12.081876586252346"/>
    <m/>
    <m/>
    <m/>
    <m/>
    <m/>
    <m/>
    <m/>
  </r>
  <r>
    <x v="1"/>
    <x v="11"/>
    <x v="10"/>
    <x v="0"/>
    <n v="1043505"/>
    <n v="428880"/>
    <n v="5056750"/>
    <n v="8.48E-2"/>
    <n v="8.4813368270133989"/>
    <m/>
    <m/>
    <m/>
    <m/>
    <m/>
    <m/>
    <m/>
  </r>
  <r>
    <x v="1"/>
    <x v="11"/>
    <x v="11"/>
    <x v="0"/>
    <n v="217572"/>
    <n v="89422"/>
    <n v="615077"/>
    <n v="0.1454"/>
    <n v="14.538342353884149"/>
    <m/>
    <m/>
    <m/>
    <m/>
    <m/>
    <m/>
    <m/>
  </r>
  <r>
    <x v="1"/>
    <x v="11"/>
    <x v="12"/>
    <x v="0"/>
    <n v="3724451"/>
    <n v="1530749"/>
    <n v="22899863"/>
    <n v="6.6799999999999998E-2"/>
    <n v="6.6845334402218919"/>
    <m/>
    <m/>
    <m/>
    <m/>
    <m/>
    <m/>
    <m/>
  </r>
  <r>
    <x v="1"/>
    <x v="11"/>
    <x v="13"/>
    <x v="0"/>
    <n v="1309657"/>
    <n v="538269"/>
    <n v="7056421"/>
    <n v="7.6300000000000007E-2"/>
    <n v="7.6280737784777868"/>
    <m/>
    <m/>
    <m/>
    <m/>
    <m/>
    <m/>
    <m/>
  </r>
  <r>
    <x v="1"/>
    <x v="11"/>
    <x v="14"/>
    <x v="0"/>
    <n v="1021550"/>
    <n v="419857"/>
    <n v="4829270"/>
    <n v="8.6900000000000005E-2"/>
    <n v="8.694005512220274"/>
    <m/>
    <m/>
    <m/>
    <m/>
    <m/>
    <m/>
    <m/>
  </r>
  <r>
    <x v="1"/>
    <x v="11"/>
    <x v="0"/>
    <x v="1"/>
    <n v="225254"/>
    <n v="29058"/>
    <n v="590760"/>
    <n v="4.9200000000000001E-2"/>
    <n v="4.9187487304489128"/>
    <m/>
    <m/>
    <m/>
    <m/>
    <m/>
    <m/>
    <m/>
  </r>
  <r>
    <x v="1"/>
    <x v="11"/>
    <x v="1"/>
    <x v="1"/>
    <n v="418345"/>
    <n v="53967"/>
    <n v="2465297"/>
    <n v="2.1899999999999999E-2"/>
    <n v="2.1890668751067315"/>
    <m/>
    <m/>
    <m/>
    <m/>
    <m/>
    <m/>
    <m/>
  </r>
  <r>
    <x v="1"/>
    <x v="11"/>
    <x v="2"/>
    <x v="1"/>
    <n v="1988749"/>
    <n v="256549"/>
    <n v="4715895"/>
    <n v="5.4399999999999997E-2"/>
    <n v="5.4400914354539278"/>
    <m/>
    <m/>
    <m/>
    <m/>
    <m/>
    <m/>
    <m/>
  </r>
  <r>
    <x v="1"/>
    <x v="11"/>
    <x v="3"/>
    <x v="1"/>
    <n v="1331032"/>
    <n v="171703"/>
    <n v="3019150"/>
    <n v="5.6899999999999999E-2"/>
    <n v="5.6871304837454248"/>
    <m/>
    <m/>
    <m/>
    <m/>
    <m/>
    <m/>
    <m/>
  </r>
  <r>
    <x v="1"/>
    <x v="11"/>
    <x v="4"/>
    <x v="1"/>
    <n v="7167080"/>
    <n v="924553"/>
    <n v="17980787"/>
    <n v="5.1400000000000001E-2"/>
    <n v="5.1418939560320691"/>
    <m/>
    <m/>
    <m/>
    <m/>
    <m/>
    <m/>
    <m/>
  </r>
  <r>
    <x v="1"/>
    <x v="11"/>
    <x v="5"/>
    <x v="1"/>
    <n v="3994377"/>
    <n v="515275"/>
    <n v="10533371"/>
    <n v="4.8899999999999999E-2"/>
    <n v="4.8918337728729009"/>
    <m/>
    <m/>
    <m/>
    <m/>
    <m/>
    <m/>
    <m/>
  </r>
  <r>
    <x v="1"/>
    <x v="11"/>
    <x v="7"/>
    <x v="1"/>
    <n v="340984"/>
    <n v="43987"/>
    <n v="3681254"/>
    <n v="1.1900000000000001E-2"/>
    <n v="1.1948917406948827"/>
    <m/>
    <m/>
    <m/>
    <m/>
    <m/>
    <m/>
    <m/>
  </r>
  <r>
    <x v="1"/>
    <x v="11"/>
    <x v="8"/>
    <x v="1"/>
    <n v="942114"/>
    <n v="121533"/>
    <n v="3803169"/>
    <n v="3.2000000000000001E-2"/>
    <n v="3.195571903325884"/>
    <m/>
    <m/>
    <m/>
    <m/>
    <m/>
    <m/>
    <m/>
  </r>
  <r>
    <x v="1"/>
    <x v="11"/>
    <x v="9"/>
    <x v="1"/>
    <n v="3380994"/>
    <n v="436148"/>
    <n v="5844357"/>
    <n v="7.46E-2"/>
    <n v="7.4627200220657288"/>
    <m/>
    <m/>
    <m/>
    <m/>
    <m/>
    <m/>
    <m/>
  </r>
  <r>
    <x v="1"/>
    <x v="11"/>
    <x v="10"/>
    <x v="1"/>
    <n v="1310524"/>
    <n v="169058"/>
    <n v="5056750"/>
    <n v="3.3399999999999999E-2"/>
    <n v="3.3432145152518911"/>
    <m/>
    <m/>
    <m/>
    <m/>
    <m/>
    <m/>
    <m/>
  </r>
  <r>
    <x v="1"/>
    <x v="11"/>
    <x v="11"/>
    <x v="1"/>
    <n v="207604"/>
    <n v="26781"/>
    <n v="615077"/>
    <n v="4.3499999999999997E-2"/>
    <n v="4.3540890002389947"/>
    <m/>
    <m/>
    <m/>
    <m/>
    <m/>
    <m/>
    <m/>
  </r>
  <r>
    <x v="1"/>
    <x v="11"/>
    <x v="15"/>
    <x v="1"/>
    <n v="1447897"/>
    <n v="186779"/>
    <n v="3509161"/>
    <n v="5.3199999999999997E-2"/>
    <n v="5.3226113022457504"/>
    <m/>
    <m/>
    <m/>
    <m/>
    <m/>
    <m/>
    <m/>
  </r>
  <r>
    <x v="1"/>
    <x v="11"/>
    <x v="12"/>
    <x v="1"/>
    <n v="5636307"/>
    <n v="727084"/>
    <n v="22899863"/>
    <n v="3.1800000000000002E-2"/>
    <n v="3.1750582962002873"/>
    <m/>
    <m/>
    <m/>
    <m/>
    <m/>
    <m/>
    <m/>
  </r>
  <r>
    <x v="1"/>
    <x v="11"/>
    <x v="13"/>
    <x v="1"/>
    <n v="2642822"/>
    <n v="340924"/>
    <n v="7056421"/>
    <n v="4.8300000000000003E-2"/>
    <n v="4.8314010742839741"/>
    <m/>
    <m/>
    <m/>
    <m/>
    <m/>
    <m/>
    <m/>
  </r>
  <r>
    <x v="1"/>
    <x v="11"/>
    <x v="14"/>
    <x v="1"/>
    <n v="1309617"/>
    <n v="168941"/>
    <n v="4829270"/>
    <n v="3.5000000000000003E-2"/>
    <n v="3.4982719955604056"/>
    <m/>
    <m/>
    <m/>
    <m/>
    <m/>
    <m/>
    <m/>
  </r>
  <r>
    <x v="1"/>
    <x v="11"/>
    <x v="0"/>
    <x v="2"/>
    <n v="970535"/>
    <n v="43674"/>
    <n v="590760"/>
    <n v="7.3899999999999993E-2"/>
    <n v="7.3928498882795042"/>
    <m/>
    <m/>
    <m/>
    <m/>
    <m/>
    <m/>
    <m/>
  </r>
  <r>
    <x v="1"/>
    <x v="11"/>
    <x v="1"/>
    <x v="2"/>
    <n v="3625796"/>
    <n v="163161"/>
    <n v="2465297"/>
    <n v="6.6199999999999995E-2"/>
    <n v="6.6183100859653008"/>
    <m/>
    <m/>
    <m/>
    <m/>
    <m/>
    <m/>
    <m/>
  </r>
  <r>
    <x v="1"/>
    <x v="11"/>
    <x v="2"/>
    <x v="2"/>
    <n v="9212772"/>
    <n v="414575"/>
    <n v="4715895"/>
    <n v="8.7900000000000006E-2"/>
    <n v="8.7910142189340519"/>
    <m/>
    <m/>
    <m/>
    <m/>
    <m/>
    <m/>
    <m/>
  </r>
  <r>
    <x v="1"/>
    <x v="11"/>
    <x v="3"/>
    <x v="2"/>
    <n v="4321888"/>
    <n v="194485"/>
    <n v="3019150"/>
    <n v="6.4399999999999999E-2"/>
    <n v="6.4417137273735996"/>
    <m/>
    <m/>
    <m/>
    <m/>
    <m/>
    <m/>
    <m/>
  </r>
  <r>
    <x v="1"/>
    <x v="11"/>
    <x v="4"/>
    <x v="2"/>
    <n v="35582602"/>
    <n v="1601217"/>
    <n v="17980787"/>
    <n v="8.9099999999999999E-2"/>
    <n v="8.9051552637823903"/>
    <m/>
    <m/>
    <m/>
    <m/>
    <m/>
    <m/>
    <m/>
  </r>
  <r>
    <x v="1"/>
    <x v="11"/>
    <x v="5"/>
    <x v="2"/>
    <n v="20727202"/>
    <n v="932724"/>
    <n v="10533371"/>
    <n v="8.8499999999999995E-2"/>
    <n v="8.8549430187164191"/>
    <m/>
    <m/>
    <m/>
    <m/>
    <m/>
    <m/>
    <m/>
  </r>
  <r>
    <x v="1"/>
    <x v="11"/>
    <x v="6"/>
    <x v="2"/>
    <n v="3609092"/>
    <n v="162409"/>
    <n v="2364319"/>
    <n v="6.8699999999999997E-2"/>
    <n v="6.869166131981344"/>
    <m/>
    <m/>
    <m/>
    <m/>
    <m/>
    <m/>
    <m/>
  </r>
  <r>
    <x v="1"/>
    <x v="11"/>
    <x v="7"/>
    <x v="2"/>
    <n v="8900807"/>
    <n v="400536"/>
    <n v="3681254"/>
    <n v="0.10879999999999999"/>
    <n v="10.880422812443804"/>
    <m/>
    <m/>
    <m/>
    <m/>
    <m/>
    <m/>
    <m/>
  </r>
  <r>
    <x v="1"/>
    <x v="11"/>
    <x v="9"/>
    <x v="2"/>
    <n v="8298399"/>
    <n v="373428"/>
    <n v="5844357"/>
    <n v="6.3899999999999998E-2"/>
    <n v="6.3895480717553701"/>
    <m/>
    <m/>
    <m/>
    <m/>
    <m/>
    <m/>
    <m/>
  </r>
  <r>
    <x v="1"/>
    <x v="11"/>
    <x v="10"/>
    <x v="2"/>
    <n v="8842900"/>
    <n v="397930"/>
    <n v="5056750"/>
    <n v="7.8700000000000006E-2"/>
    <n v="7.8692836307905276"/>
    <m/>
    <m/>
    <m/>
    <m/>
    <m/>
    <m/>
    <m/>
  </r>
  <r>
    <x v="1"/>
    <x v="11"/>
    <x v="11"/>
    <x v="2"/>
    <n v="1500258"/>
    <n v="67512"/>
    <n v="615077"/>
    <n v="0.10979999999999999"/>
    <n v="10.97618672133733"/>
    <m/>
    <m/>
    <m/>
    <m/>
    <m/>
    <m/>
    <m/>
  </r>
  <r>
    <x v="1"/>
    <x v="11"/>
    <x v="15"/>
    <x v="2"/>
    <n v="6662312"/>
    <n v="299804"/>
    <n v="3509161"/>
    <n v="8.5400000000000004E-2"/>
    <n v="8.5434666576996605"/>
    <m/>
    <m/>
    <m/>
    <m/>
    <m/>
    <m/>
    <m/>
  </r>
  <r>
    <x v="1"/>
    <x v="11"/>
    <x v="12"/>
    <x v="2"/>
    <n v="50219365"/>
    <n v="2259871"/>
    <n v="22899863"/>
    <n v="9.8699999999999996E-2"/>
    <n v="9.8684913529832041"/>
    <m/>
    <m/>
    <m/>
    <m/>
    <m/>
    <m/>
    <m/>
  </r>
  <r>
    <x v="1"/>
    <x v="11"/>
    <x v="13"/>
    <x v="2"/>
    <n v="11578500"/>
    <n v="521033"/>
    <n v="7056421"/>
    <n v="7.3800000000000004E-2"/>
    <n v="7.3838139759518322"/>
    <m/>
    <m/>
    <m/>
    <m/>
    <m/>
    <m/>
    <m/>
  </r>
  <r>
    <x v="2"/>
    <x v="0"/>
    <x v="0"/>
    <x v="0"/>
    <n v="112835"/>
    <n v="46375"/>
    <n v="589481"/>
    <n v="7.8700000000000006E-2"/>
    <n v="7.8670898637954405"/>
    <m/>
    <m/>
    <m/>
    <m/>
    <m/>
    <m/>
    <m/>
  </r>
  <r>
    <x v="2"/>
    <x v="0"/>
    <x v="1"/>
    <x v="0"/>
    <n v="349681"/>
    <n v="143719"/>
    <n v="2476087"/>
    <n v="5.8000000000000003E-2"/>
    <n v="5.8042790903550641"/>
    <m/>
    <m/>
    <m/>
    <m/>
    <m/>
    <m/>
    <m/>
  </r>
  <r>
    <x v="2"/>
    <x v="0"/>
    <x v="2"/>
    <x v="0"/>
    <n v="889500"/>
    <n v="365585"/>
    <n v="4789291"/>
    <n v="7.6300000000000007E-2"/>
    <n v="7.6333845656904122"/>
    <m/>
    <m/>
    <m/>
    <m/>
    <m/>
    <m/>
    <m/>
  </r>
  <r>
    <x v="2"/>
    <x v="0"/>
    <x v="3"/>
    <x v="0"/>
    <n v="614817"/>
    <n v="252690"/>
    <n v="3019188"/>
    <n v="8.3699999999999997E-2"/>
    <n v="8.3694688770623102"/>
    <m/>
    <m/>
    <m/>
    <m/>
    <m/>
    <m/>
    <m/>
  </r>
  <r>
    <x v="2"/>
    <x v="0"/>
    <x v="4"/>
    <x v="0"/>
    <n v="3281500"/>
    <n v="1348697"/>
    <n v="18207522"/>
    <n v="7.4099999999999999E-2"/>
    <n v="7.4073616387776431"/>
    <m/>
    <m/>
    <m/>
    <m/>
    <m/>
    <m/>
    <m/>
  </r>
  <r>
    <x v="2"/>
    <x v="0"/>
    <x v="5"/>
    <x v="0"/>
    <n v="1121828"/>
    <n v="461071"/>
    <n v="10512479"/>
    <n v="4.3900000000000002E-2"/>
    <n v="4.3859397959320532"/>
    <m/>
    <m/>
    <m/>
    <m/>
    <m/>
    <m/>
    <m/>
  </r>
  <r>
    <x v="2"/>
    <x v="0"/>
    <x v="6"/>
    <x v="0"/>
    <n v="404282"/>
    <n v="166160"/>
    <n v="2371396"/>
    <n v="7.0099999999999996E-2"/>
    <n v="7.0068432265214238"/>
    <m/>
    <m/>
    <m/>
    <m/>
    <m/>
    <m/>
    <m/>
  </r>
  <r>
    <x v="2"/>
    <x v="0"/>
    <x v="7"/>
    <x v="0"/>
    <n v="1113109"/>
    <n v="457488"/>
    <n v="3691561"/>
    <n v="0.1239"/>
    <n v="12.392806186867832"/>
    <m/>
    <m/>
    <m/>
    <m/>
    <m/>
    <m/>
    <m/>
  </r>
  <r>
    <x v="2"/>
    <x v="0"/>
    <x v="8"/>
    <x v="0"/>
    <n v="583408"/>
    <n v="239780"/>
    <n v="3799736"/>
    <n v="6.3100000000000003E-2"/>
    <n v="6.3104384094052852"/>
    <m/>
    <m/>
    <m/>
    <m/>
    <m/>
    <m/>
    <m/>
  </r>
  <r>
    <x v="2"/>
    <x v="0"/>
    <x v="9"/>
    <x v="0"/>
    <n v="715974"/>
    <n v="294265"/>
    <n v="5862386"/>
    <n v="5.0200000000000002E-2"/>
    <n v="5.019543237173397"/>
    <m/>
    <m/>
    <m/>
    <m/>
    <m/>
    <m/>
    <m/>
  </r>
  <r>
    <x v="2"/>
    <x v="0"/>
    <x v="10"/>
    <x v="0"/>
    <n v="835196"/>
    <n v="343266"/>
    <n v="5077875"/>
    <n v="6.7599999999999993E-2"/>
    <n v="6.7600324939073921"/>
    <m/>
    <m/>
    <m/>
    <m/>
    <m/>
    <m/>
    <m/>
  </r>
  <r>
    <x v="2"/>
    <x v="0"/>
    <x v="11"/>
    <x v="0"/>
    <n v="129706"/>
    <n v="53309"/>
    <n v="617880"/>
    <n v="8.6300000000000002E-2"/>
    <n v="8.6277270667443524"/>
    <m/>
    <m/>
    <m/>
    <m/>
    <m/>
    <m/>
    <m/>
  </r>
  <r>
    <x v="2"/>
    <x v="0"/>
    <x v="12"/>
    <x v="0"/>
    <n v="4322857"/>
    <n v="1776694"/>
    <n v="23257363"/>
    <n v="7.6399999999999996E-2"/>
    <n v="7.639275355507845"/>
    <m/>
    <m/>
    <m/>
    <m/>
    <m/>
    <m/>
    <m/>
  </r>
  <r>
    <x v="2"/>
    <x v="0"/>
    <x v="13"/>
    <x v="0"/>
    <n v="871692"/>
    <n v="358265"/>
    <n v="7094962"/>
    <n v="5.0500000000000003E-2"/>
    <n v="5.0495689758451139"/>
    <m/>
    <m/>
    <m/>
    <m/>
    <m/>
    <m/>
    <m/>
  </r>
  <r>
    <x v="2"/>
    <x v="0"/>
    <x v="14"/>
    <x v="0"/>
    <n v="1479955"/>
    <n v="608262"/>
    <n v="4851640"/>
    <n v="0.12540000000000001"/>
    <n v="12.537245137726623"/>
    <m/>
    <m/>
    <m/>
    <m/>
    <m/>
    <m/>
    <m/>
  </r>
  <r>
    <x v="2"/>
    <x v="0"/>
    <x v="0"/>
    <x v="1"/>
    <n v="147783"/>
    <n v="19064"/>
    <n v="589481"/>
    <n v="3.2300000000000002E-2"/>
    <n v="3.2340312919330731"/>
    <m/>
    <m/>
    <m/>
    <m/>
    <m/>
    <m/>
    <m/>
  </r>
  <r>
    <x v="2"/>
    <x v="0"/>
    <x v="1"/>
    <x v="1"/>
    <n v="361037"/>
    <n v="46574"/>
    <n v="2476087"/>
    <n v="1.8800000000000001E-2"/>
    <n v="1.8809516789999707"/>
    <m/>
    <m/>
    <m/>
    <m/>
    <m/>
    <m/>
    <m/>
  </r>
  <r>
    <x v="2"/>
    <x v="0"/>
    <x v="2"/>
    <x v="1"/>
    <n v="1265000"/>
    <n v="163185"/>
    <n v="4789291"/>
    <n v="3.4099999999999998E-2"/>
    <n v="3.4072893044085228"/>
    <m/>
    <m/>
    <m/>
    <m/>
    <m/>
    <m/>
    <m/>
  </r>
  <r>
    <x v="2"/>
    <x v="0"/>
    <x v="3"/>
    <x v="1"/>
    <n v="1331032"/>
    <n v="171703"/>
    <n v="3019188"/>
    <n v="5.6899999999999999E-2"/>
    <n v="5.6870589045796418"/>
    <m/>
    <m/>
    <m/>
    <m/>
    <m/>
    <m/>
    <m/>
  </r>
  <r>
    <x v="2"/>
    <x v="0"/>
    <x v="4"/>
    <x v="1"/>
    <n v="6351964"/>
    <n v="819403"/>
    <n v="18207522"/>
    <n v="4.4999999999999998E-2"/>
    <n v="4.5003543041167271"/>
    <m/>
    <m/>
    <m/>
    <m/>
    <m/>
    <m/>
    <m/>
  </r>
  <r>
    <x v="2"/>
    <x v="0"/>
    <x v="5"/>
    <x v="1"/>
    <n v="2116018"/>
    <n v="272966"/>
    <n v="10512479"/>
    <n v="2.5999999999999999E-2"/>
    <n v="2.5965902048413132"/>
    <m/>
    <m/>
    <m/>
    <m/>
    <m/>
    <m/>
    <m/>
  </r>
  <r>
    <x v="2"/>
    <x v="0"/>
    <x v="7"/>
    <x v="1"/>
    <n v="956386"/>
    <n v="123374"/>
    <n v="3691561"/>
    <n v="3.3399999999999999E-2"/>
    <n v="3.3420550276698666"/>
    <m/>
    <m/>
    <m/>
    <m/>
    <m/>
    <m/>
    <m/>
  </r>
  <r>
    <x v="2"/>
    <x v="0"/>
    <x v="8"/>
    <x v="1"/>
    <n v="649340"/>
    <n v="83765"/>
    <n v="3799736"/>
    <n v="2.1999999999999999E-2"/>
    <n v="2.2044952596706717"/>
    <m/>
    <m/>
    <m/>
    <m/>
    <m/>
    <m/>
    <m/>
  </r>
  <r>
    <x v="2"/>
    <x v="0"/>
    <x v="9"/>
    <x v="1"/>
    <n v="1417057"/>
    <n v="182800"/>
    <n v="5862386"/>
    <n v="3.1199999999999999E-2"/>
    <n v="3.1181843024324909"/>
    <m/>
    <m/>
    <m/>
    <m/>
    <m/>
    <m/>
    <m/>
  </r>
  <r>
    <x v="2"/>
    <x v="0"/>
    <x v="10"/>
    <x v="1"/>
    <n v="1291658"/>
    <n v="166624"/>
    <n v="5077875"/>
    <n v="3.2800000000000003E-2"/>
    <n v="3.2813726214213621"/>
    <m/>
    <m/>
    <m/>
    <m/>
    <m/>
    <m/>
    <m/>
  </r>
  <r>
    <x v="2"/>
    <x v="0"/>
    <x v="11"/>
    <x v="1"/>
    <n v="96440"/>
    <n v="12441"/>
    <n v="617880"/>
    <n v="2.01E-2"/>
    <n v="2.0134977665566129"/>
    <m/>
    <m/>
    <m/>
    <m/>
    <m/>
    <m/>
    <m/>
  </r>
  <r>
    <x v="2"/>
    <x v="0"/>
    <x v="15"/>
    <x v="1"/>
    <n v="1517931"/>
    <n v="195813"/>
    <n v="3547474"/>
    <n v="5.5199999999999999E-2"/>
    <n v="5.519786755308143"/>
    <m/>
    <m/>
    <m/>
    <m/>
    <m/>
    <m/>
    <m/>
  </r>
  <r>
    <x v="2"/>
    <x v="0"/>
    <x v="12"/>
    <x v="1"/>
    <n v="5959540"/>
    <n v="768781"/>
    <n v="23257363"/>
    <n v="3.3099999999999997E-2"/>
    <n v="3.3055381214112707"/>
    <m/>
    <m/>
    <m/>
    <m/>
    <m/>
    <m/>
    <m/>
  </r>
  <r>
    <x v="2"/>
    <x v="0"/>
    <x v="13"/>
    <x v="1"/>
    <n v="2096768"/>
    <n v="270483"/>
    <n v="7094962"/>
    <n v="3.8100000000000002E-2"/>
    <n v="3.8123248581176337"/>
    <m/>
    <m/>
    <m/>
    <m/>
    <m/>
    <m/>
    <m/>
  </r>
  <r>
    <x v="2"/>
    <x v="0"/>
    <x v="14"/>
    <x v="1"/>
    <n v="1249855"/>
    <n v="161231"/>
    <n v="4851640"/>
    <n v="3.32E-2"/>
    <n v="3.3232267851695507"/>
    <m/>
    <m/>
    <m/>
    <m/>
    <m/>
    <m/>
    <m/>
  </r>
  <r>
    <x v="2"/>
    <x v="0"/>
    <x v="0"/>
    <x v="2"/>
    <n v="873240"/>
    <n v="39296"/>
    <n v="589481"/>
    <n v="6.6699999999999995E-2"/>
    <n v="6.6662029819451352"/>
    <m/>
    <m/>
    <m/>
    <m/>
    <m/>
    <m/>
    <m/>
  </r>
  <r>
    <x v="2"/>
    <x v="0"/>
    <x v="1"/>
    <x v="2"/>
    <n v="2588267"/>
    <n v="116472"/>
    <n v="2476087"/>
    <n v="4.7E-2"/>
    <n v="4.703873490713371"/>
    <m/>
    <m/>
    <m/>
    <m/>
    <m/>
    <m/>
    <m/>
  </r>
  <r>
    <x v="2"/>
    <x v="0"/>
    <x v="2"/>
    <x v="2"/>
    <n v="9870200"/>
    <n v="444159"/>
    <n v="4789291"/>
    <n v="9.2700000000000005E-2"/>
    <n v="9.2740031875281748"/>
    <m/>
    <m/>
    <m/>
    <m/>
    <m/>
    <m/>
    <m/>
  </r>
  <r>
    <x v="2"/>
    <x v="0"/>
    <x v="3"/>
    <x v="2"/>
    <n v="4321888"/>
    <n v="194485"/>
    <n v="3019188"/>
    <n v="6.4399999999999999E-2"/>
    <n v="6.441632650898188"/>
    <m/>
    <m/>
    <m/>
    <m/>
    <m/>
    <m/>
    <m/>
  </r>
  <r>
    <x v="2"/>
    <x v="0"/>
    <x v="4"/>
    <x v="2"/>
    <n v="32535327"/>
    <n v="1464090"/>
    <n v="18207522"/>
    <n v="8.0399999999999999E-2"/>
    <n v="8.041127178097053"/>
    <m/>
    <m/>
    <m/>
    <m/>
    <m/>
    <m/>
    <m/>
  </r>
  <r>
    <x v="2"/>
    <x v="0"/>
    <x v="5"/>
    <x v="2"/>
    <n v="15650982"/>
    <n v="704294"/>
    <n v="10512479"/>
    <n v="6.7000000000000004E-2"/>
    <n v="6.6995995901632712"/>
    <m/>
    <m/>
    <m/>
    <m/>
    <m/>
    <m/>
    <m/>
  </r>
  <r>
    <x v="2"/>
    <x v="0"/>
    <x v="6"/>
    <x v="2"/>
    <n v="3645000"/>
    <n v="164025"/>
    <n v="2371396"/>
    <n v="6.9199999999999998E-2"/>
    <n v="6.9168118694642313"/>
    <m/>
    <m/>
    <m/>
    <m/>
    <m/>
    <m/>
    <m/>
  </r>
  <r>
    <x v="2"/>
    <x v="0"/>
    <x v="7"/>
    <x v="2"/>
    <n v="4951258"/>
    <n v="222807"/>
    <n v="3691561"/>
    <n v="6.0400000000000002E-2"/>
    <n v="6.0355768196705943"/>
    <m/>
    <m/>
    <m/>
    <m/>
    <m/>
    <m/>
    <m/>
  </r>
  <r>
    <x v="2"/>
    <x v="0"/>
    <x v="9"/>
    <x v="2"/>
    <n v="8561962"/>
    <n v="385288"/>
    <n v="5862386"/>
    <n v="6.5699999999999995E-2"/>
    <n v="6.5722045597134002"/>
    <m/>
    <m/>
    <m/>
    <m/>
    <m/>
    <m/>
    <m/>
  </r>
  <r>
    <x v="2"/>
    <x v="0"/>
    <x v="10"/>
    <x v="2"/>
    <n v="8527874"/>
    <n v="383754"/>
    <n v="5077875"/>
    <n v="7.5600000000000001E-2"/>
    <n v="7.5573739014843806"/>
    <m/>
    <m/>
    <m/>
    <m/>
    <m/>
    <m/>
    <m/>
  </r>
  <r>
    <x v="2"/>
    <x v="0"/>
    <x v="11"/>
    <x v="2"/>
    <n v="1589363"/>
    <n v="71521"/>
    <n v="617880"/>
    <n v="0.1158"/>
    <n v="11.575224962775943"/>
    <m/>
    <m/>
    <m/>
    <m/>
    <m/>
    <m/>
    <m/>
  </r>
  <r>
    <x v="2"/>
    <x v="0"/>
    <x v="15"/>
    <x v="2"/>
    <n v="6810339"/>
    <n v="306465"/>
    <n v="3547474"/>
    <n v="8.6400000000000005E-2"/>
    <n v="8.638963950123383"/>
    <m/>
    <m/>
    <m/>
    <m/>
    <m/>
    <m/>
    <m/>
  </r>
  <r>
    <x v="2"/>
    <x v="0"/>
    <x v="12"/>
    <x v="2"/>
    <n v="51497846"/>
    <n v="2317403"/>
    <n v="23257363"/>
    <n v="9.9599999999999994E-2"/>
    <n v="9.9641691966539803"/>
    <m/>
    <m/>
    <m/>
    <m/>
    <m/>
    <m/>
    <m/>
  </r>
  <r>
    <x v="2"/>
    <x v="0"/>
    <x v="13"/>
    <x v="2"/>
    <n v="10844087"/>
    <n v="487984"/>
    <n v="7094962"/>
    <n v="6.88E-2"/>
    <n v="6.8778944834376841"/>
    <m/>
    <m/>
    <m/>
    <m/>
    <m/>
    <m/>
    <m/>
  </r>
  <r>
    <x v="2"/>
    <x v="1"/>
    <x v="0"/>
    <x v="0"/>
    <n v="121494"/>
    <n v="49934"/>
    <n v="589481"/>
    <n v="8.4699999999999998E-2"/>
    <n v="8.4708412993803019"/>
    <m/>
    <m/>
    <m/>
    <m/>
    <m/>
    <m/>
    <m/>
  </r>
  <r>
    <x v="2"/>
    <x v="1"/>
    <x v="1"/>
    <x v="0"/>
    <n v="294517"/>
    <n v="121047"/>
    <n v="2476087"/>
    <n v="4.8899999999999999E-2"/>
    <n v="4.8886408272407227"/>
    <m/>
    <m/>
    <m/>
    <m/>
    <m/>
    <m/>
    <m/>
  </r>
  <r>
    <x v="2"/>
    <x v="1"/>
    <x v="2"/>
    <x v="0"/>
    <n v="994500"/>
    <n v="408740"/>
    <n v="4789291"/>
    <n v="8.5300000000000001E-2"/>
    <n v="8.5344573967211428"/>
    <m/>
    <m/>
    <m/>
    <m/>
    <m/>
    <m/>
    <m/>
  </r>
  <r>
    <x v="2"/>
    <x v="1"/>
    <x v="3"/>
    <x v="0"/>
    <n v="613008"/>
    <n v="251946"/>
    <n v="3019188"/>
    <n v="8.3400000000000002E-2"/>
    <n v="8.3448264897714211"/>
    <m/>
    <m/>
    <m/>
    <m/>
    <m/>
    <m/>
    <m/>
  </r>
  <r>
    <x v="2"/>
    <x v="1"/>
    <x v="4"/>
    <x v="0"/>
    <n v="3487661"/>
    <n v="1433429"/>
    <n v="18207522"/>
    <n v="7.8700000000000006E-2"/>
    <n v="7.8727297432346912"/>
    <m/>
    <m/>
    <m/>
    <m/>
    <m/>
    <m/>
    <m/>
  </r>
  <r>
    <x v="2"/>
    <x v="1"/>
    <x v="5"/>
    <x v="0"/>
    <n v="1543757"/>
    <n v="634484"/>
    <n v="10512479"/>
    <n v="6.0400000000000002E-2"/>
    <n v="6.0355316762107201"/>
    <m/>
    <m/>
    <m/>
    <m/>
    <m/>
    <m/>
    <m/>
  </r>
  <r>
    <x v="2"/>
    <x v="1"/>
    <x v="6"/>
    <x v="0"/>
    <n v="374496"/>
    <n v="153918"/>
    <n v="2371396"/>
    <n v="6.4899999999999999E-2"/>
    <n v="6.4906072203883278"/>
    <m/>
    <m/>
    <m/>
    <m/>
    <m/>
    <m/>
    <m/>
  </r>
  <r>
    <x v="2"/>
    <x v="1"/>
    <x v="7"/>
    <x v="0"/>
    <n v="482628"/>
    <n v="198360"/>
    <n v="3691561"/>
    <n v="5.3699999999999998E-2"/>
    <n v="5.3733366453920173"/>
    <m/>
    <m/>
    <m/>
    <m/>
    <m/>
    <m/>
    <m/>
  </r>
  <r>
    <x v="2"/>
    <x v="1"/>
    <x v="8"/>
    <x v="0"/>
    <n v="627077"/>
    <n v="257729"/>
    <n v="3799736"/>
    <n v="6.7799999999999999E-2"/>
    <n v="6.7828133322946638"/>
    <m/>
    <m/>
    <m/>
    <m/>
    <m/>
    <m/>
    <m/>
  </r>
  <r>
    <x v="2"/>
    <x v="1"/>
    <x v="9"/>
    <x v="0"/>
    <n v="853131"/>
    <n v="350637"/>
    <n v="5862386"/>
    <n v="5.9799999999999999E-2"/>
    <n v="5.9811312322320642"/>
    <m/>
    <m/>
    <m/>
    <m/>
    <m/>
    <m/>
    <m/>
  </r>
  <r>
    <x v="2"/>
    <x v="1"/>
    <x v="10"/>
    <x v="0"/>
    <n v="913500"/>
    <n v="375449"/>
    <n v="5077875"/>
    <n v="7.3899999999999993E-2"/>
    <n v="7.3938212342761487"/>
    <m/>
    <m/>
    <m/>
    <m/>
    <m/>
    <m/>
    <m/>
  </r>
  <r>
    <x v="2"/>
    <x v="1"/>
    <x v="11"/>
    <x v="0"/>
    <n v="152591"/>
    <n v="62715"/>
    <n v="617880"/>
    <n v="0.10150000000000001"/>
    <n v="10.150029131870266"/>
    <m/>
    <m/>
    <m/>
    <m/>
    <m/>
    <m/>
    <m/>
  </r>
  <r>
    <x v="2"/>
    <x v="1"/>
    <x v="12"/>
    <x v="0"/>
    <n v="3337450"/>
    <n v="1371692"/>
    <n v="23257363"/>
    <n v="5.8999999999999997E-2"/>
    <n v="5.8978827479280431"/>
    <m/>
    <m/>
    <m/>
    <m/>
    <m/>
    <m/>
    <m/>
  </r>
  <r>
    <x v="2"/>
    <x v="1"/>
    <x v="13"/>
    <x v="0"/>
    <n v="880730"/>
    <n v="361980"/>
    <n v="7094962"/>
    <n v="5.0999999999999997E-2"/>
    <n v="5.1019300737621993"/>
    <m/>
    <m/>
    <m/>
    <m/>
    <m/>
    <m/>
    <m/>
  </r>
  <r>
    <x v="2"/>
    <x v="1"/>
    <x v="14"/>
    <x v="0"/>
    <n v="993360"/>
    <n v="408271"/>
    <n v="4851640"/>
    <n v="8.4199999999999997E-2"/>
    <n v="8.4151132400590321"/>
    <m/>
    <m/>
    <m/>
    <m/>
    <m/>
    <m/>
    <m/>
  </r>
  <r>
    <x v="2"/>
    <x v="1"/>
    <x v="0"/>
    <x v="1"/>
    <n v="167047"/>
    <n v="21549"/>
    <n v="589481"/>
    <n v="3.6600000000000001E-2"/>
    <n v="3.6555885601062625"/>
    <m/>
    <m/>
    <m/>
    <m/>
    <m/>
    <m/>
    <m/>
  </r>
  <r>
    <x v="2"/>
    <x v="1"/>
    <x v="1"/>
    <x v="1"/>
    <n v="423041"/>
    <n v="54572"/>
    <n v="2476087"/>
    <n v="2.1999999999999999E-2"/>
    <n v="2.2039613309225401"/>
    <m/>
    <m/>
    <m/>
    <m/>
    <m/>
    <m/>
    <m/>
  </r>
  <r>
    <x v="2"/>
    <x v="1"/>
    <x v="2"/>
    <x v="1"/>
    <n v="1509800"/>
    <n v="194764"/>
    <n v="4789291"/>
    <n v="4.07E-2"/>
    <n v="4.0666562127880725"/>
    <m/>
    <m/>
    <m/>
    <m/>
    <m/>
    <m/>
    <m/>
  </r>
  <r>
    <x v="2"/>
    <x v="1"/>
    <x v="3"/>
    <x v="1"/>
    <n v="969487"/>
    <n v="125064"/>
    <n v="3019188"/>
    <n v="4.1399999999999999E-2"/>
    <n v="4.1423058120262795"/>
    <m/>
    <m/>
    <m/>
    <m/>
    <m/>
    <m/>
    <m/>
  </r>
  <r>
    <x v="2"/>
    <x v="1"/>
    <x v="4"/>
    <x v="1"/>
    <n v="6352335"/>
    <n v="819451"/>
    <n v="18207522"/>
    <n v="4.4999999999999998E-2"/>
    <n v="4.5006179314241663"/>
    <m/>
    <m/>
    <m/>
    <m/>
    <m/>
    <m/>
    <m/>
  </r>
  <r>
    <x v="2"/>
    <x v="1"/>
    <x v="5"/>
    <x v="1"/>
    <n v="2752402"/>
    <n v="355060"/>
    <n v="10512479"/>
    <n v="3.3799999999999997E-2"/>
    <n v="3.3775097196389168"/>
    <m/>
    <m/>
    <m/>
    <m/>
    <m/>
    <m/>
    <m/>
  </r>
  <r>
    <x v="2"/>
    <x v="1"/>
    <x v="7"/>
    <x v="1"/>
    <n v="434416"/>
    <n v="56040"/>
    <n v="3691561"/>
    <n v="1.52E-2"/>
    <n v="1.5180569954011325"/>
    <m/>
    <m/>
    <m/>
    <m/>
    <m/>
    <m/>
    <m/>
  </r>
  <r>
    <x v="2"/>
    <x v="1"/>
    <x v="8"/>
    <x v="1"/>
    <n v="736633"/>
    <n v="95026"/>
    <n v="3799736"/>
    <n v="2.5000000000000001E-2"/>
    <n v="2.500857954342091"/>
    <m/>
    <m/>
    <m/>
    <m/>
    <m/>
    <m/>
    <m/>
  </r>
  <r>
    <x v="2"/>
    <x v="1"/>
    <x v="9"/>
    <x v="1"/>
    <n v="1856566"/>
    <n v="239497"/>
    <n v="5862386"/>
    <n v="4.0899999999999999E-2"/>
    <n v="4.0853161153155044"/>
    <m/>
    <m/>
    <m/>
    <m/>
    <m/>
    <m/>
    <m/>
  </r>
  <r>
    <x v="2"/>
    <x v="1"/>
    <x v="10"/>
    <x v="1"/>
    <n v="1103098"/>
    <n v="142300"/>
    <n v="5077875"/>
    <n v="2.8000000000000001E-2"/>
    <n v="2.8023533466262953"/>
    <m/>
    <m/>
    <m/>
    <m/>
    <m/>
    <m/>
    <m/>
  </r>
  <r>
    <x v="2"/>
    <x v="1"/>
    <x v="11"/>
    <x v="1"/>
    <n v="102301"/>
    <n v="13197"/>
    <n v="617880"/>
    <n v="2.1399999999999999E-2"/>
    <n v="2.1358516216741115"/>
    <m/>
    <m/>
    <m/>
    <m/>
    <m/>
    <m/>
    <m/>
  </r>
  <r>
    <x v="2"/>
    <x v="1"/>
    <x v="15"/>
    <x v="1"/>
    <n v="1148370"/>
    <n v="148140"/>
    <n v="3547474"/>
    <n v="4.1799999999999997E-2"/>
    <n v="4.1759291259076177"/>
    <m/>
    <m/>
    <m/>
    <m/>
    <m/>
    <m/>
    <m/>
  </r>
  <r>
    <x v="2"/>
    <x v="1"/>
    <x v="12"/>
    <x v="1"/>
    <n v="4511379"/>
    <n v="581968"/>
    <n v="23257363"/>
    <n v="2.5000000000000001E-2"/>
    <n v="2.5022957245840813"/>
    <m/>
    <m/>
    <m/>
    <m/>
    <m/>
    <m/>
    <m/>
  </r>
  <r>
    <x v="2"/>
    <x v="1"/>
    <x v="13"/>
    <x v="1"/>
    <n v="1997558"/>
    <n v="257685"/>
    <n v="7094962"/>
    <n v="3.6299999999999999E-2"/>
    <n v="3.6319433423322072"/>
    <m/>
    <m/>
    <m/>
    <m/>
    <m/>
    <m/>
    <m/>
  </r>
  <r>
    <x v="2"/>
    <x v="1"/>
    <x v="14"/>
    <x v="1"/>
    <n v="1193185"/>
    <n v="153921"/>
    <n v="4851640"/>
    <n v="3.1699999999999999E-2"/>
    <n v="3.1725560841282539"/>
    <m/>
    <m/>
    <m/>
    <m/>
    <m/>
    <m/>
    <m/>
  </r>
  <r>
    <x v="2"/>
    <x v="1"/>
    <x v="0"/>
    <x v="2"/>
    <n v="798394"/>
    <n v="35928"/>
    <n v="589481"/>
    <n v="6.0900000000000003E-2"/>
    <n v="6.0948529299502443"/>
    <m/>
    <m/>
    <m/>
    <m/>
    <m/>
    <m/>
    <m/>
  </r>
  <r>
    <x v="2"/>
    <x v="1"/>
    <x v="1"/>
    <x v="2"/>
    <n v="3766917"/>
    <n v="169511"/>
    <n v="2476087"/>
    <n v="6.8500000000000005E-2"/>
    <n v="6.8459226190355995"/>
    <m/>
    <m/>
    <m/>
    <m/>
    <m/>
    <m/>
    <m/>
  </r>
  <r>
    <x v="2"/>
    <x v="1"/>
    <x v="2"/>
    <x v="2"/>
    <n v="7869800"/>
    <n v="354141"/>
    <n v="4789291"/>
    <n v="7.3899999999999993E-2"/>
    <n v="7.3944347921226754"/>
    <m/>
    <m/>
    <m/>
    <m/>
    <m/>
    <m/>
    <m/>
  </r>
  <r>
    <x v="2"/>
    <x v="1"/>
    <x v="3"/>
    <x v="2"/>
    <n v="3254323"/>
    <n v="146445"/>
    <n v="3019188"/>
    <n v="4.8500000000000001E-2"/>
    <n v="4.8504763532446473"/>
    <m/>
    <m/>
    <m/>
    <m/>
    <m/>
    <m/>
    <m/>
  </r>
  <r>
    <x v="2"/>
    <x v="1"/>
    <x v="4"/>
    <x v="2"/>
    <n v="31784765"/>
    <n v="1430314"/>
    <n v="18207522"/>
    <n v="7.8600000000000003E-2"/>
    <n v="7.8556214294290019"/>
    <m/>
    <m/>
    <m/>
    <m/>
    <m/>
    <m/>
    <m/>
  </r>
  <r>
    <x v="2"/>
    <x v="1"/>
    <x v="5"/>
    <x v="2"/>
    <n v="16252766"/>
    <n v="731374"/>
    <n v="10512479"/>
    <n v="6.9599999999999995E-2"/>
    <n v="6.9571982022508676"/>
    <m/>
    <m/>
    <m/>
    <m/>
    <m/>
    <m/>
    <m/>
  </r>
  <r>
    <x v="2"/>
    <x v="1"/>
    <x v="6"/>
    <x v="2"/>
    <n v="4040178"/>
    <n v="181808"/>
    <n v="2371396"/>
    <n v="7.6700000000000004E-2"/>
    <n v="7.6667077114071214"/>
    <m/>
    <m/>
    <m/>
    <m/>
    <m/>
    <m/>
    <m/>
  </r>
  <r>
    <x v="2"/>
    <x v="1"/>
    <x v="7"/>
    <x v="2"/>
    <n v="2539880"/>
    <n v="114295"/>
    <n v="3691561"/>
    <n v="3.1E-2"/>
    <n v="3.0961157082329129"/>
    <m/>
    <m/>
    <m/>
    <m/>
    <m/>
    <m/>
    <m/>
  </r>
  <r>
    <x v="2"/>
    <x v="1"/>
    <x v="9"/>
    <x v="2"/>
    <n v="7562374"/>
    <n v="340307"/>
    <n v="5862386"/>
    <n v="5.8000000000000003E-2"/>
    <n v="5.8049231149228318"/>
    <m/>
    <m/>
    <m/>
    <m/>
    <m/>
    <m/>
    <m/>
  </r>
  <r>
    <x v="2"/>
    <x v="1"/>
    <x v="10"/>
    <x v="2"/>
    <n v="3866220"/>
    <n v="173980"/>
    <n v="5077875"/>
    <n v="3.4299999999999997E-2"/>
    <n v="3.4262363685596826"/>
    <m/>
    <m/>
    <m/>
    <m/>
    <m/>
    <m/>
    <m/>
  </r>
  <r>
    <x v="2"/>
    <x v="1"/>
    <x v="11"/>
    <x v="2"/>
    <n v="1246883"/>
    <n v="56110"/>
    <n v="617880"/>
    <n v="9.0800000000000006E-2"/>
    <n v="9.081051336829157"/>
    <m/>
    <m/>
    <m/>
    <m/>
    <m/>
    <m/>
    <m/>
  </r>
  <r>
    <x v="2"/>
    <x v="1"/>
    <x v="15"/>
    <x v="2"/>
    <n v="6489936"/>
    <n v="292047"/>
    <n v="3547474"/>
    <n v="8.2299999999999998E-2"/>
    <n v="8.232533910044161"/>
    <m/>
    <m/>
    <m/>
    <m/>
    <m/>
    <m/>
    <m/>
  </r>
  <r>
    <x v="2"/>
    <x v="1"/>
    <x v="12"/>
    <x v="2"/>
    <n v="43688468"/>
    <n v="1965981"/>
    <n v="23257363"/>
    <n v="8.4500000000000006E-2"/>
    <n v="8.4531552437823656"/>
    <m/>
    <m/>
    <m/>
    <m/>
    <m/>
    <m/>
    <m/>
  </r>
  <r>
    <x v="2"/>
    <x v="1"/>
    <x v="13"/>
    <x v="2"/>
    <n v="9654010"/>
    <n v="434430"/>
    <n v="7094962"/>
    <n v="6.1199999999999997E-2"/>
    <n v="6.1230771919567717"/>
    <m/>
    <m/>
    <m/>
    <m/>
    <m/>
    <m/>
    <m/>
  </r>
  <r>
    <x v="2"/>
    <x v="2"/>
    <x v="0"/>
    <x v="0"/>
    <n v="148174"/>
    <n v="60900"/>
    <n v="589481"/>
    <n v="0.1033"/>
    <n v="10.331121783399295"/>
    <m/>
    <m/>
    <m/>
    <m/>
    <m/>
    <m/>
    <m/>
  </r>
  <r>
    <x v="2"/>
    <x v="2"/>
    <x v="1"/>
    <x v="0"/>
    <n v="346312"/>
    <n v="142334"/>
    <n v="2476087"/>
    <n v="5.7500000000000002E-2"/>
    <n v="5.7483440606085328"/>
    <m/>
    <m/>
    <m/>
    <m/>
    <m/>
    <m/>
    <m/>
  </r>
  <r>
    <x v="2"/>
    <x v="2"/>
    <x v="2"/>
    <x v="0"/>
    <n v="1179300"/>
    <n v="484692"/>
    <n v="4789291"/>
    <n v="0.1012"/>
    <n v="10.120328875401391"/>
    <m/>
    <m/>
    <m/>
    <m/>
    <m/>
    <m/>
    <m/>
  </r>
  <r>
    <x v="2"/>
    <x v="2"/>
    <x v="3"/>
    <x v="0"/>
    <n v="559154"/>
    <n v="229812"/>
    <n v="3019188"/>
    <n v="7.6100000000000001E-2"/>
    <n v="7.6117154678675192"/>
    <m/>
    <m/>
    <m/>
    <m/>
    <m/>
    <m/>
    <m/>
  </r>
  <r>
    <x v="2"/>
    <x v="2"/>
    <x v="4"/>
    <x v="0"/>
    <n v="4563359"/>
    <n v="1875541"/>
    <n v="18207522"/>
    <n v="0.10299999999999999"/>
    <n v="10.300912996288018"/>
    <m/>
    <m/>
    <m/>
    <m/>
    <m/>
    <m/>
    <m/>
  </r>
  <r>
    <x v="2"/>
    <x v="2"/>
    <x v="5"/>
    <x v="0"/>
    <n v="1740171"/>
    <n v="715210"/>
    <n v="10512479"/>
    <n v="6.8000000000000005E-2"/>
    <n v="6.8034380853459977"/>
    <m/>
    <m/>
    <m/>
    <m/>
    <m/>
    <m/>
    <m/>
  </r>
  <r>
    <x v="2"/>
    <x v="2"/>
    <x v="6"/>
    <x v="0"/>
    <n v="347835"/>
    <n v="142960"/>
    <n v="2371396"/>
    <n v="6.0299999999999999E-2"/>
    <n v="6.028516536251221"/>
    <m/>
    <m/>
    <m/>
    <m/>
    <m/>
    <m/>
    <m/>
  </r>
  <r>
    <x v="2"/>
    <x v="2"/>
    <x v="7"/>
    <x v="0"/>
    <n v="525623"/>
    <n v="216031"/>
    <n v="3691561"/>
    <n v="5.8500000000000003E-2"/>
    <n v="5.8520230330746266"/>
    <m/>
    <m/>
    <m/>
    <m/>
    <m/>
    <m/>
    <m/>
  </r>
  <r>
    <x v="2"/>
    <x v="2"/>
    <x v="8"/>
    <x v="0"/>
    <n v="642012"/>
    <n v="263867"/>
    <n v="3799736"/>
    <n v="6.9400000000000003E-2"/>
    <n v="6.9443508706920687"/>
    <m/>
    <m/>
    <m/>
    <m/>
    <m/>
    <m/>
    <m/>
  </r>
  <r>
    <x v="2"/>
    <x v="2"/>
    <x v="9"/>
    <x v="0"/>
    <n v="1097400"/>
    <n v="451031"/>
    <n v="5862386"/>
    <n v="7.6899999999999996E-2"/>
    <n v="7.6936421450242278"/>
    <m/>
    <m/>
    <m/>
    <m/>
    <m/>
    <m/>
    <m/>
  </r>
  <r>
    <x v="2"/>
    <x v="2"/>
    <x v="10"/>
    <x v="0"/>
    <n v="1066996"/>
    <n v="438535"/>
    <n v="5077875"/>
    <n v="8.6400000000000005E-2"/>
    <n v="8.63619132018807"/>
    <m/>
    <m/>
    <m/>
    <m/>
    <m/>
    <m/>
    <m/>
  </r>
  <r>
    <x v="2"/>
    <x v="2"/>
    <x v="11"/>
    <x v="0"/>
    <n v="154488"/>
    <n v="63494"/>
    <n v="617880"/>
    <n v="0.1028"/>
    <n v="10.276105392632875"/>
    <m/>
    <m/>
    <m/>
    <m/>
    <m/>
    <m/>
    <m/>
  </r>
  <r>
    <x v="2"/>
    <x v="2"/>
    <x v="12"/>
    <x v="0"/>
    <n v="2996012"/>
    <n v="1231361"/>
    <n v="23257363"/>
    <n v="5.2900000000000003E-2"/>
    <n v="5.2944996386735683"/>
    <m/>
    <m/>
    <m/>
    <m/>
    <m/>
    <m/>
    <m/>
  </r>
  <r>
    <x v="2"/>
    <x v="2"/>
    <x v="13"/>
    <x v="0"/>
    <n v="1005870"/>
    <n v="413413"/>
    <n v="7094962"/>
    <n v="5.8299999999999998E-2"/>
    <n v="5.8268529133771256"/>
    <m/>
    <m/>
    <m/>
    <m/>
    <m/>
    <m/>
    <m/>
  </r>
  <r>
    <x v="2"/>
    <x v="2"/>
    <x v="14"/>
    <x v="0"/>
    <n v="1096995"/>
    <n v="450865"/>
    <n v="4851640"/>
    <n v="9.2899999999999996E-2"/>
    <n v="9.2930431771524677"/>
    <m/>
    <m/>
    <m/>
    <m/>
    <m/>
    <m/>
    <m/>
  </r>
  <r>
    <x v="2"/>
    <x v="2"/>
    <x v="0"/>
    <x v="1"/>
    <n v="181054"/>
    <n v="23356"/>
    <n v="589481"/>
    <n v="3.9600000000000003E-2"/>
    <n v="3.9621293985726425"/>
    <m/>
    <m/>
    <m/>
    <m/>
    <m/>
    <m/>
    <m/>
  </r>
  <r>
    <x v="2"/>
    <x v="2"/>
    <x v="1"/>
    <x v="1"/>
    <n v="355692"/>
    <n v="45884"/>
    <n v="2476087"/>
    <n v="1.8499999999999999E-2"/>
    <n v="1.85308512988437"/>
    <m/>
    <m/>
    <m/>
    <m/>
    <m/>
    <m/>
    <m/>
  </r>
  <r>
    <x v="2"/>
    <x v="2"/>
    <x v="2"/>
    <x v="1"/>
    <n v="1457600"/>
    <n v="188030"/>
    <n v="4789291"/>
    <n v="3.9300000000000002E-2"/>
    <n v="3.9260508496977944"/>
    <m/>
    <m/>
    <m/>
    <m/>
    <m/>
    <m/>
    <m/>
  </r>
  <r>
    <x v="2"/>
    <x v="2"/>
    <x v="3"/>
    <x v="1"/>
    <n v="1110380"/>
    <n v="143239"/>
    <n v="3019188"/>
    <n v="4.7399999999999998E-2"/>
    <n v="4.7442888617734305"/>
    <m/>
    <m/>
    <m/>
    <m/>
    <m/>
    <m/>
    <m/>
  </r>
  <r>
    <x v="2"/>
    <x v="2"/>
    <x v="4"/>
    <x v="1"/>
    <n v="6401271"/>
    <n v="825764"/>
    <n v="18207522"/>
    <n v="4.5400000000000003E-2"/>
    <n v="4.5352904145879922"/>
    <m/>
    <m/>
    <m/>
    <m/>
    <m/>
    <m/>
    <m/>
  </r>
  <r>
    <x v="2"/>
    <x v="2"/>
    <x v="5"/>
    <x v="1"/>
    <n v="2739196"/>
    <n v="353356"/>
    <n v="10512479"/>
    <n v="3.3599999999999998E-2"/>
    <n v="3.3613004125858423"/>
    <m/>
    <m/>
    <m/>
    <m/>
    <m/>
    <m/>
    <m/>
  </r>
  <r>
    <x v="2"/>
    <x v="2"/>
    <x v="7"/>
    <x v="1"/>
    <n v="468460"/>
    <n v="60431"/>
    <n v="3691561"/>
    <n v="1.6400000000000001E-2"/>
    <n v="1.6370039666146652"/>
    <m/>
    <m/>
    <m/>
    <m/>
    <m/>
    <m/>
    <m/>
  </r>
  <r>
    <x v="2"/>
    <x v="2"/>
    <x v="8"/>
    <x v="1"/>
    <n v="665549"/>
    <n v="85856"/>
    <n v="3799736"/>
    <n v="2.2599999999999999E-2"/>
    <n v="2.2595253986066401"/>
    <m/>
    <m/>
    <m/>
    <m/>
    <m/>
    <m/>
    <m/>
  </r>
  <r>
    <x v="2"/>
    <x v="2"/>
    <x v="9"/>
    <x v="1"/>
    <n v="1972242"/>
    <n v="254419"/>
    <n v="5862386"/>
    <n v="4.3400000000000001E-2"/>
    <n v="4.3398541140075046"/>
    <m/>
    <m/>
    <m/>
    <m/>
    <m/>
    <m/>
    <m/>
  </r>
  <r>
    <x v="2"/>
    <x v="2"/>
    <x v="10"/>
    <x v="1"/>
    <n v="1218399"/>
    <n v="157173"/>
    <n v="5077875"/>
    <n v="3.1E-2"/>
    <n v="3.095251458533343"/>
    <m/>
    <m/>
    <m/>
    <m/>
    <m/>
    <m/>
    <m/>
  </r>
  <r>
    <x v="2"/>
    <x v="2"/>
    <x v="11"/>
    <x v="1"/>
    <n v="114188"/>
    <n v="14730"/>
    <n v="617880"/>
    <n v="2.3800000000000002E-2"/>
    <n v="2.3839580501068167"/>
    <m/>
    <m/>
    <m/>
    <m/>
    <m/>
    <m/>
    <m/>
  </r>
  <r>
    <x v="2"/>
    <x v="2"/>
    <x v="15"/>
    <x v="1"/>
    <n v="804219"/>
    <n v="103744"/>
    <n v="3547474"/>
    <n v="2.92E-2"/>
    <n v="2.9244470854472788"/>
    <m/>
    <m/>
    <m/>
    <m/>
    <m/>
    <m/>
    <m/>
  </r>
  <r>
    <x v="2"/>
    <x v="2"/>
    <x v="12"/>
    <x v="1"/>
    <n v="4587127"/>
    <n v="591739"/>
    <n v="23257363"/>
    <n v="2.5399999999999999E-2"/>
    <n v="2.5443082261733627"/>
    <m/>
    <m/>
    <m/>
    <m/>
    <m/>
    <m/>
    <m/>
  </r>
  <r>
    <x v="2"/>
    <x v="2"/>
    <x v="13"/>
    <x v="1"/>
    <n v="2024890"/>
    <n v="261211"/>
    <n v="7094962"/>
    <n v="3.6799999999999999E-2"/>
    <n v="3.681640578201828"/>
    <m/>
    <m/>
    <m/>
    <m/>
    <m/>
    <m/>
    <m/>
  </r>
  <r>
    <x v="2"/>
    <x v="2"/>
    <x v="14"/>
    <x v="1"/>
    <n v="903526"/>
    <n v="116555"/>
    <n v="4851640"/>
    <n v="2.4E-2"/>
    <n v="2.4023835239218081"/>
    <m/>
    <m/>
    <m/>
    <m/>
    <m/>
    <m/>
    <m/>
  </r>
  <r>
    <x v="2"/>
    <x v="2"/>
    <x v="0"/>
    <x v="2"/>
    <n v="991958"/>
    <n v="44638"/>
    <n v="589481"/>
    <n v="7.5700000000000003E-2"/>
    <n v="7.572423877953657"/>
    <m/>
    <m/>
    <m/>
    <m/>
    <m/>
    <m/>
    <m/>
  </r>
  <r>
    <x v="2"/>
    <x v="2"/>
    <x v="1"/>
    <x v="2"/>
    <n v="3351550"/>
    <n v="150820"/>
    <n v="2476087"/>
    <n v="6.0900000000000003E-2"/>
    <n v="6.0910622284273535"/>
    <m/>
    <m/>
    <m/>
    <m/>
    <m/>
    <m/>
    <m/>
  </r>
  <r>
    <x v="2"/>
    <x v="2"/>
    <x v="2"/>
    <x v="2"/>
    <n v="9144200"/>
    <n v="411489"/>
    <n v="4789291"/>
    <n v="8.5900000000000004E-2"/>
    <n v="8.5918562893756079"/>
    <m/>
    <m/>
    <m/>
    <m/>
    <m/>
    <m/>
    <m/>
  </r>
  <r>
    <x v="2"/>
    <x v="2"/>
    <x v="3"/>
    <x v="2"/>
    <n v="3908561"/>
    <n v="175885"/>
    <n v="3019188"/>
    <n v="5.8299999999999998E-2"/>
    <n v="5.8255729686260009"/>
    <m/>
    <m/>
    <m/>
    <m/>
    <m/>
    <m/>
    <m/>
  </r>
  <r>
    <x v="2"/>
    <x v="2"/>
    <x v="4"/>
    <x v="2"/>
    <n v="38337662"/>
    <n v="1725195"/>
    <n v="18207522"/>
    <n v="9.4799999999999995E-2"/>
    <n v="9.4751773470327265"/>
    <m/>
    <m/>
    <m/>
    <m/>
    <m/>
    <m/>
    <m/>
  </r>
  <r>
    <x v="2"/>
    <x v="2"/>
    <x v="5"/>
    <x v="2"/>
    <n v="18470241"/>
    <n v="831161"/>
    <n v="10512479"/>
    <n v="7.9100000000000004E-2"/>
    <n v="7.9064224527820688"/>
    <m/>
    <m/>
    <m/>
    <m/>
    <m/>
    <m/>
    <m/>
  </r>
  <r>
    <x v="2"/>
    <x v="2"/>
    <x v="6"/>
    <x v="2"/>
    <n v="3191237"/>
    <n v="143606"/>
    <n v="2371396"/>
    <n v="6.0600000000000001E-2"/>
    <n v="6.0557578742647795"/>
    <m/>
    <m/>
    <m/>
    <m/>
    <m/>
    <m/>
    <m/>
  </r>
  <r>
    <x v="2"/>
    <x v="2"/>
    <x v="7"/>
    <x v="2"/>
    <n v="5416692"/>
    <n v="243751"/>
    <n v="3691561"/>
    <n v="6.6000000000000003E-2"/>
    <n v="6.6029248873308601"/>
    <m/>
    <m/>
    <m/>
    <m/>
    <m/>
    <m/>
    <m/>
  </r>
  <r>
    <x v="2"/>
    <x v="2"/>
    <x v="9"/>
    <x v="2"/>
    <n v="9188115"/>
    <n v="413465"/>
    <n v="5862386"/>
    <n v="7.0499999999999993E-2"/>
    <n v="7.0528450361337525"/>
    <m/>
    <m/>
    <m/>
    <m/>
    <m/>
    <m/>
    <m/>
  </r>
  <r>
    <x v="2"/>
    <x v="2"/>
    <x v="10"/>
    <x v="2"/>
    <n v="15450133"/>
    <n v="695256"/>
    <n v="5077875"/>
    <n v="0.13689999999999999"/>
    <n v="13.691869138172958"/>
    <m/>
    <m/>
    <m/>
    <m/>
    <m/>
    <m/>
    <m/>
  </r>
  <r>
    <x v="2"/>
    <x v="2"/>
    <x v="11"/>
    <x v="2"/>
    <n v="1648439"/>
    <n v="74180"/>
    <n v="617880"/>
    <n v="0.1201"/>
    <n v="12.005567424095293"/>
    <m/>
    <m/>
    <m/>
    <m/>
    <m/>
    <m/>
    <m/>
  </r>
  <r>
    <x v="2"/>
    <x v="2"/>
    <x v="15"/>
    <x v="2"/>
    <n v="6513284"/>
    <n v="293098"/>
    <n v="3547474"/>
    <n v="8.2600000000000007E-2"/>
    <n v="8.2621606247149391"/>
    <m/>
    <m/>
    <m/>
    <m/>
    <m/>
    <m/>
    <m/>
  </r>
  <r>
    <x v="2"/>
    <x v="2"/>
    <x v="12"/>
    <x v="2"/>
    <n v="40882717"/>
    <n v="1839722"/>
    <n v="23257363"/>
    <n v="7.9100000000000004E-2"/>
    <n v="7.9102777043123931"/>
    <m/>
    <m/>
    <m/>
    <m/>
    <m/>
    <m/>
    <m/>
  </r>
  <r>
    <x v="2"/>
    <x v="2"/>
    <x v="13"/>
    <x v="2"/>
    <n v="11077218"/>
    <n v="498475"/>
    <n v="7094962"/>
    <n v="7.0300000000000001E-2"/>
    <n v="7.0257599688342234"/>
    <m/>
    <m/>
    <m/>
    <m/>
    <m/>
    <m/>
    <m/>
  </r>
  <r>
    <x v="2"/>
    <x v="3"/>
    <x v="0"/>
    <x v="0"/>
    <n v="134471"/>
    <n v="55268"/>
    <n v="589481"/>
    <n v="9.3799999999999994E-2"/>
    <n v="9.375705069374586"/>
    <m/>
    <m/>
    <m/>
    <m/>
    <m/>
    <m/>
    <m/>
  </r>
  <r>
    <x v="2"/>
    <x v="3"/>
    <x v="1"/>
    <x v="0"/>
    <n v="390798"/>
    <n v="160618"/>
    <n v="2476087"/>
    <n v="6.4899999999999999E-2"/>
    <n v="6.4867672258688804"/>
    <m/>
    <m/>
    <m/>
    <m/>
    <m/>
    <m/>
    <m/>
  </r>
  <r>
    <x v="2"/>
    <x v="3"/>
    <x v="2"/>
    <x v="0"/>
    <n v="1080000"/>
    <n v="443880"/>
    <n v="4789291"/>
    <n v="9.2700000000000005E-2"/>
    <n v="9.268177690601803"/>
    <m/>
    <m/>
    <m/>
    <m/>
    <m/>
    <m/>
    <m/>
  </r>
  <r>
    <x v="2"/>
    <x v="3"/>
    <x v="3"/>
    <x v="0"/>
    <n v="619710"/>
    <n v="254701"/>
    <n v="3019188"/>
    <n v="8.4400000000000003E-2"/>
    <n v="8.4360761900219536"/>
    <m/>
    <m/>
    <m/>
    <m/>
    <m/>
    <m/>
    <m/>
  </r>
  <r>
    <x v="2"/>
    <x v="3"/>
    <x v="4"/>
    <x v="0"/>
    <n v="3980684"/>
    <n v="1636061"/>
    <n v="18207522"/>
    <n v="8.9899999999999994E-2"/>
    <n v="8.9856324215892744"/>
    <m/>
    <m/>
    <m/>
    <m/>
    <m/>
    <m/>
    <m/>
  </r>
  <r>
    <x v="2"/>
    <x v="3"/>
    <x v="5"/>
    <x v="0"/>
    <n v="1764328"/>
    <n v="725139"/>
    <n v="10512479"/>
    <n v="6.9000000000000006E-2"/>
    <n v="6.8978877389434023"/>
    <m/>
    <m/>
    <m/>
    <m/>
    <m/>
    <m/>
    <m/>
  </r>
  <r>
    <x v="2"/>
    <x v="3"/>
    <x v="6"/>
    <x v="0"/>
    <n v="382075"/>
    <n v="157033"/>
    <n v="2371396"/>
    <n v="6.6199999999999995E-2"/>
    <n v="6.6219644462586587"/>
    <m/>
    <m/>
    <m/>
    <m/>
    <m/>
    <m/>
    <m/>
  </r>
  <r>
    <x v="2"/>
    <x v="3"/>
    <x v="7"/>
    <x v="0"/>
    <n v="646427"/>
    <n v="265682"/>
    <n v="3691561"/>
    <n v="7.1999999999999995E-2"/>
    <n v="7.1970096119229776"/>
    <m/>
    <m/>
    <m/>
    <m/>
    <m/>
    <m/>
    <m/>
  </r>
  <r>
    <x v="2"/>
    <x v="3"/>
    <x v="8"/>
    <x v="0"/>
    <n v="797989"/>
    <n v="327974"/>
    <n v="3799736"/>
    <n v="8.6300000000000002E-2"/>
    <n v="8.6314943985582158"/>
    <m/>
    <m/>
    <m/>
    <m/>
    <m/>
    <m/>
    <m/>
  </r>
  <r>
    <x v="2"/>
    <x v="3"/>
    <x v="9"/>
    <x v="0"/>
    <n v="1081744"/>
    <n v="444597"/>
    <n v="5862386"/>
    <n v="7.5800000000000006E-2"/>
    <n v="7.583891610003163"/>
    <m/>
    <m/>
    <m/>
    <m/>
    <m/>
    <m/>
    <m/>
  </r>
  <r>
    <x v="2"/>
    <x v="3"/>
    <x v="10"/>
    <x v="0"/>
    <n v="1176041"/>
    <n v="483353"/>
    <n v="5077875"/>
    <n v="9.5200000000000007E-2"/>
    <n v="9.5188046180735046"/>
    <m/>
    <m/>
    <m/>
    <m/>
    <m/>
    <m/>
    <m/>
  </r>
  <r>
    <x v="2"/>
    <x v="3"/>
    <x v="11"/>
    <x v="0"/>
    <n v="163271"/>
    <n v="67105"/>
    <n v="617880"/>
    <n v="0.1086"/>
    <n v="10.860523078915"/>
    <m/>
    <m/>
    <m/>
    <m/>
    <m/>
    <m/>
    <m/>
  </r>
  <r>
    <x v="2"/>
    <x v="3"/>
    <x v="12"/>
    <x v="0"/>
    <n v="3101987"/>
    <n v="1274917"/>
    <n v="23257363"/>
    <n v="5.4800000000000001E-2"/>
    <n v="5.4817779642515791"/>
    <m/>
    <m/>
    <m/>
    <m/>
    <m/>
    <m/>
    <m/>
  </r>
  <r>
    <x v="2"/>
    <x v="3"/>
    <x v="13"/>
    <x v="0"/>
    <n v="958907"/>
    <n v="394111"/>
    <n v="7094962"/>
    <n v="5.5500000000000001E-2"/>
    <n v="5.5548007163392841"/>
    <m/>
    <m/>
    <m/>
    <m/>
    <m/>
    <m/>
    <m/>
  </r>
  <r>
    <x v="2"/>
    <x v="3"/>
    <x v="14"/>
    <x v="0"/>
    <n v="961913"/>
    <n v="395346"/>
    <n v="4851640"/>
    <n v="8.1500000000000003E-2"/>
    <n v="8.1487084779579693"/>
    <m/>
    <m/>
    <m/>
    <m/>
    <m/>
    <m/>
    <m/>
  </r>
  <r>
    <x v="2"/>
    <x v="3"/>
    <x v="0"/>
    <x v="1"/>
    <n v="183087"/>
    <n v="23618"/>
    <n v="589481"/>
    <n v="4.0099999999999997E-2"/>
    <n v="4.0065752755389914"/>
    <m/>
    <m/>
    <m/>
    <m/>
    <m/>
    <m/>
    <m/>
  </r>
  <r>
    <x v="2"/>
    <x v="3"/>
    <x v="1"/>
    <x v="1"/>
    <n v="410107"/>
    <n v="52904"/>
    <n v="2476087"/>
    <n v="2.1399999999999999E-2"/>
    <n v="2.1365969774083062"/>
    <m/>
    <m/>
    <m/>
    <m/>
    <m/>
    <m/>
    <m/>
  </r>
  <r>
    <x v="2"/>
    <x v="3"/>
    <x v="2"/>
    <x v="1"/>
    <n v="1419600"/>
    <n v="183128"/>
    <n v="4789291"/>
    <n v="3.8199999999999998E-2"/>
    <n v="3.8236974950989615"/>
    <m/>
    <m/>
    <m/>
    <m/>
    <m/>
    <m/>
    <m/>
  </r>
  <r>
    <x v="2"/>
    <x v="3"/>
    <x v="3"/>
    <x v="1"/>
    <n v="1092889"/>
    <n v="140983"/>
    <n v="3019188"/>
    <n v="4.6699999999999998E-2"/>
    <n v="4.6695667841817068"/>
    <m/>
    <m/>
    <m/>
    <m/>
    <m/>
    <m/>
    <m/>
  </r>
  <r>
    <x v="2"/>
    <x v="3"/>
    <x v="4"/>
    <x v="1"/>
    <n v="6401102"/>
    <n v="825742"/>
    <n v="18207522"/>
    <n v="4.5400000000000003E-2"/>
    <n v="4.5351695854054164"/>
    <m/>
    <m/>
    <m/>
    <m/>
    <m/>
    <m/>
    <m/>
  </r>
  <r>
    <x v="2"/>
    <x v="3"/>
    <x v="5"/>
    <x v="1"/>
    <n v="3009230"/>
    <n v="388191"/>
    <n v="10512479"/>
    <n v="3.6900000000000002E-2"/>
    <n v="3.6926684942723784"/>
    <m/>
    <m/>
    <m/>
    <m/>
    <m/>
    <m/>
    <m/>
  </r>
  <r>
    <x v="2"/>
    <x v="3"/>
    <x v="7"/>
    <x v="1"/>
    <n v="443966"/>
    <n v="57272"/>
    <n v="3691561"/>
    <n v="1.55E-2"/>
    <n v="1.5514304111458539"/>
    <m/>
    <m/>
    <m/>
    <m/>
    <m/>
    <m/>
    <m/>
  </r>
  <r>
    <x v="2"/>
    <x v="3"/>
    <x v="8"/>
    <x v="1"/>
    <n v="829070"/>
    <n v="106950"/>
    <n v="3799736"/>
    <n v="2.81E-2"/>
    <n v="2.8146692296517442"/>
    <m/>
    <m/>
    <m/>
    <m/>
    <m/>
    <m/>
    <m/>
  </r>
  <r>
    <x v="2"/>
    <x v="3"/>
    <x v="9"/>
    <x v="1"/>
    <n v="2190469"/>
    <n v="282571"/>
    <n v="5862386"/>
    <n v="4.82E-2"/>
    <n v="4.8200681429029064"/>
    <m/>
    <m/>
    <m/>
    <m/>
    <m/>
    <m/>
    <m/>
  </r>
  <r>
    <x v="2"/>
    <x v="3"/>
    <x v="10"/>
    <x v="1"/>
    <n v="1144905"/>
    <n v="147693"/>
    <n v="5077875"/>
    <n v="2.9100000000000001E-2"/>
    <n v="2.9085591906063071"/>
    <m/>
    <m/>
    <m/>
    <m/>
    <m/>
    <m/>
    <m/>
  </r>
  <r>
    <x v="2"/>
    <x v="3"/>
    <x v="11"/>
    <x v="1"/>
    <n v="178574"/>
    <n v="23036"/>
    <n v="617880"/>
    <n v="3.73E-2"/>
    <n v="3.7282320191622969"/>
    <m/>
    <m/>
    <m/>
    <m/>
    <m/>
    <m/>
    <m/>
  </r>
  <r>
    <x v="2"/>
    <x v="3"/>
    <x v="15"/>
    <x v="1"/>
    <n v="1799126"/>
    <n v="232087"/>
    <n v="3547474"/>
    <n v="6.54E-2"/>
    <n v="6.5423171529939328"/>
    <m/>
    <m/>
    <m/>
    <m/>
    <m/>
    <m/>
    <m/>
  </r>
  <r>
    <x v="2"/>
    <x v="3"/>
    <x v="12"/>
    <x v="1"/>
    <n v="4682710"/>
    <n v="604070"/>
    <n v="23257363"/>
    <n v="2.5999999999999999E-2"/>
    <n v="2.5973279945796088"/>
    <m/>
    <m/>
    <m/>
    <m/>
    <m/>
    <m/>
    <m/>
  </r>
  <r>
    <x v="2"/>
    <x v="3"/>
    <x v="13"/>
    <x v="1"/>
    <n v="2273268"/>
    <n v="293252"/>
    <n v="7094962"/>
    <n v="4.1300000000000003E-2"/>
    <n v="4.1332427150420257"/>
    <m/>
    <m/>
    <m/>
    <m/>
    <m/>
    <m/>
    <m/>
  </r>
  <r>
    <x v="2"/>
    <x v="3"/>
    <x v="14"/>
    <x v="1"/>
    <n v="1170384"/>
    <n v="150979"/>
    <n v="4851640"/>
    <n v="3.1099999999999999E-2"/>
    <n v="3.1119167951455591"/>
    <m/>
    <m/>
    <m/>
    <m/>
    <m/>
    <m/>
    <m/>
  </r>
  <r>
    <x v="2"/>
    <x v="3"/>
    <x v="0"/>
    <x v="2"/>
    <n v="1138078"/>
    <n v="51214"/>
    <n v="589481"/>
    <n v="8.6900000000000005E-2"/>
    <n v="8.6879814616586444"/>
    <m/>
    <m/>
    <m/>
    <m/>
    <m/>
    <m/>
    <m/>
  </r>
  <r>
    <x v="2"/>
    <x v="3"/>
    <x v="1"/>
    <x v="2"/>
    <n v="3927721"/>
    <n v="176747"/>
    <n v="2476087"/>
    <n v="7.1400000000000005E-2"/>
    <n v="7.1381579080218094"/>
    <m/>
    <m/>
    <m/>
    <m/>
    <m/>
    <m/>
    <m/>
  </r>
  <r>
    <x v="2"/>
    <x v="3"/>
    <x v="2"/>
    <x v="2"/>
    <n v="10324100"/>
    <n v="464585"/>
    <n v="4789291"/>
    <n v="9.7000000000000003E-2"/>
    <n v="9.7004963782739448"/>
    <m/>
    <m/>
    <m/>
    <m/>
    <m/>
    <m/>
    <m/>
  </r>
  <r>
    <x v="2"/>
    <x v="3"/>
    <x v="3"/>
    <x v="2"/>
    <n v="4317652"/>
    <n v="194294"/>
    <n v="3019188"/>
    <n v="6.4399999999999999E-2"/>
    <n v="6.4353064466339953"/>
    <m/>
    <m/>
    <m/>
    <m/>
    <m/>
    <m/>
    <m/>
  </r>
  <r>
    <x v="2"/>
    <x v="3"/>
    <x v="4"/>
    <x v="2"/>
    <n v="36512011"/>
    <n v="1643040"/>
    <n v="18207522"/>
    <n v="9.0200000000000002E-2"/>
    <n v="9.0239627336438204"/>
    <m/>
    <m/>
    <m/>
    <m/>
    <m/>
    <m/>
    <m/>
  </r>
  <r>
    <x v="2"/>
    <x v="3"/>
    <x v="5"/>
    <x v="2"/>
    <n v="20426985"/>
    <n v="919214"/>
    <n v="10512479"/>
    <n v="8.7400000000000005E-2"/>
    <n v="8.7440269797447403"/>
    <m/>
    <m/>
    <m/>
    <m/>
    <m/>
    <m/>
    <m/>
  </r>
  <r>
    <x v="2"/>
    <x v="3"/>
    <x v="6"/>
    <x v="2"/>
    <n v="4790644"/>
    <n v="215579"/>
    <n v="2371396"/>
    <n v="9.0899999999999995E-2"/>
    <n v="9.0908055845586304"/>
    <m/>
    <m/>
    <m/>
    <m/>
    <m/>
    <m/>
    <m/>
  </r>
  <r>
    <x v="2"/>
    <x v="3"/>
    <x v="7"/>
    <x v="2"/>
    <n v="6625345"/>
    <n v="298141"/>
    <n v="3691561"/>
    <n v="8.0799999999999997E-2"/>
    <n v="8.0762853437881699"/>
    <m/>
    <m/>
    <m/>
    <m/>
    <m/>
    <m/>
    <m/>
  </r>
  <r>
    <x v="2"/>
    <x v="3"/>
    <x v="9"/>
    <x v="2"/>
    <n v="10644205"/>
    <n v="478989"/>
    <n v="5862386"/>
    <n v="8.1699999999999995E-2"/>
    <n v="8.1705469411260196"/>
    <m/>
    <m/>
    <m/>
    <m/>
    <m/>
    <m/>
    <m/>
  </r>
  <r>
    <x v="2"/>
    <x v="3"/>
    <x v="10"/>
    <x v="2"/>
    <n v="10784167"/>
    <n v="485288"/>
    <n v="5077875"/>
    <n v="9.5600000000000004E-2"/>
    <n v="9.5569111094700059"/>
    <m/>
    <m/>
    <m/>
    <m/>
    <m/>
    <m/>
    <m/>
  </r>
  <r>
    <x v="2"/>
    <x v="3"/>
    <x v="11"/>
    <x v="2"/>
    <n v="1866974"/>
    <n v="84014"/>
    <n v="617880"/>
    <n v="0.13600000000000001"/>
    <n v="13.597138602964979"/>
    <m/>
    <m/>
    <m/>
    <m/>
    <m/>
    <m/>
    <m/>
  </r>
  <r>
    <x v="2"/>
    <x v="3"/>
    <x v="15"/>
    <x v="2"/>
    <n v="7332998"/>
    <n v="329985"/>
    <n v="3547474"/>
    <n v="9.2999999999999999E-2"/>
    <n v="9.3019709235360146"/>
    <m/>
    <m/>
    <m/>
    <m/>
    <m/>
    <m/>
    <m/>
  </r>
  <r>
    <x v="2"/>
    <x v="3"/>
    <x v="12"/>
    <x v="2"/>
    <n v="49698799"/>
    <n v="2236446"/>
    <n v="23257363"/>
    <n v="9.6199999999999994E-2"/>
    <n v="9.6160772827082752"/>
    <m/>
    <m/>
    <m/>
    <m/>
    <m/>
    <m/>
    <m/>
  </r>
  <r>
    <x v="2"/>
    <x v="3"/>
    <x v="13"/>
    <x v="2"/>
    <n v="12688000"/>
    <n v="570960"/>
    <n v="7094962"/>
    <n v="8.0500000000000002E-2"/>
    <n v="8.0474003948153623"/>
    <m/>
    <m/>
    <m/>
    <m/>
    <m/>
    <m/>
    <m/>
  </r>
  <r>
    <x v="2"/>
    <x v="4"/>
    <x v="0"/>
    <x v="0"/>
    <n v="186968"/>
    <n v="76844"/>
    <n v="589481"/>
    <n v="0.13039999999999999"/>
    <n v="13.035873929778907"/>
    <m/>
    <m/>
    <m/>
    <m/>
    <m/>
    <m/>
    <m/>
  </r>
  <r>
    <x v="2"/>
    <x v="4"/>
    <x v="1"/>
    <x v="0"/>
    <n v="318704"/>
    <n v="130988"/>
    <n v="2476087"/>
    <n v="5.2900000000000003E-2"/>
    <n v="5.290121066020701"/>
    <m/>
    <m/>
    <m/>
    <m/>
    <m/>
    <m/>
    <m/>
  </r>
  <r>
    <x v="2"/>
    <x v="4"/>
    <x v="2"/>
    <x v="0"/>
    <n v="692800"/>
    <n v="284741"/>
    <n v="4789291"/>
    <n v="5.9499999999999997E-2"/>
    <n v="5.9453685315843199"/>
    <m/>
    <m/>
    <m/>
    <m/>
    <m/>
    <m/>
    <m/>
  </r>
  <r>
    <x v="2"/>
    <x v="4"/>
    <x v="3"/>
    <x v="0"/>
    <n v="682914"/>
    <n v="280678"/>
    <n v="3019188"/>
    <n v="9.2999999999999999E-2"/>
    <n v="9.296473091440479"/>
    <m/>
    <m/>
    <m/>
    <m/>
    <m/>
    <m/>
    <m/>
  </r>
  <r>
    <x v="2"/>
    <x v="4"/>
    <x v="4"/>
    <x v="0"/>
    <n v="3975197"/>
    <n v="1633806"/>
    <n v="18207522"/>
    <n v="8.9700000000000002E-2"/>
    <n v="8.9732474303752046"/>
    <m/>
    <m/>
    <m/>
    <m/>
    <m/>
    <m/>
    <m/>
  </r>
  <r>
    <x v="2"/>
    <x v="4"/>
    <x v="5"/>
    <x v="0"/>
    <n v="2019330"/>
    <n v="829945"/>
    <n v="10512479"/>
    <n v="7.8899999999999998E-2"/>
    <n v="7.8948552477488905"/>
    <m/>
    <m/>
    <m/>
    <m/>
    <m/>
    <m/>
    <m/>
  </r>
  <r>
    <x v="2"/>
    <x v="4"/>
    <x v="6"/>
    <x v="0"/>
    <n v="433048"/>
    <n v="177983"/>
    <n v="2371396"/>
    <n v="7.51E-2"/>
    <n v="7.5054103152742098"/>
    <m/>
    <m/>
    <m/>
    <m/>
    <m/>
    <m/>
    <m/>
  </r>
  <r>
    <x v="2"/>
    <x v="4"/>
    <x v="7"/>
    <x v="0"/>
    <n v="688345"/>
    <n v="282910"/>
    <n v="3691561"/>
    <n v="7.6600000000000001E-2"/>
    <n v="7.6636956561194571"/>
    <m/>
    <m/>
    <m/>
    <m/>
    <m/>
    <m/>
    <m/>
  </r>
  <r>
    <x v="2"/>
    <x v="4"/>
    <x v="8"/>
    <x v="0"/>
    <n v="870697"/>
    <n v="357857"/>
    <n v="3799736"/>
    <n v="9.4200000000000006E-2"/>
    <n v="9.4179437729358035"/>
    <m/>
    <m/>
    <m/>
    <m/>
    <m/>
    <m/>
    <m/>
  </r>
  <r>
    <x v="2"/>
    <x v="4"/>
    <x v="9"/>
    <x v="0"/>
    <n v="1411975"/>
    <n v="580322"/>
    <n v="5862386"/>
    <n v="9.9000000000000005E-2"/>
    <n v="9.899075222955295"/>
    <m/>
    <m/>
    <m/>
    <m/>
    <m/>
    <m/>
    <m/>
  </r>
  <r>
    <x v="2"/>
    <x v="4"/>
    <x v="10"/>
    <x v="0"/>
    <n v="1242466"/>
    <n v="510654"/>
    <n v="5077875"/>
    <n v="0.10059999999999999"/>
    <n v="10.056450779115279"/>
    <m/>
    <m/>
    <m/>
    <m/>
    <m/>
    <m/>
    <m/>
  </r>
  <r>
    <x v="2"/>
    <x v="4"/>
    <x v="11"/>
    <x v="0"/>
    <n v="170688"/>
    <n v="70153"/>
    <n v="617880"/>
    <n v="0.1135"/>
    <n v="11.353822748753803"/>
    <m/>
    <m/>
    <m/>
    <m/>
    <m/>
    <m/>
    <m/>
  </r>
  <r>
    <x v="2"/>
    <x v="4"/>
    <x v="12"/>
    <x v="0"/>
    <n v="3706135"/>
    <n v="1523221"/>
    <n v="23257363"/>
    <n v="6.5500000000000003E-2"/>
    <n v="6.5494140500795384"/>
    <m/>
    <m/>
    <m/>
    <m/>
    <m/>
    <m/>
    <m/>
  </r>
  <r>
    <x v="2"/>
    <x v="4"/>
    <x v="13"/>
    <x v="0"/>
    <n v="1077971"/>
    <n v="443046"/>
    <n v="7094962"/>
    <n v="6.2399999999999997E-2"/>
    <n v="6.2445154745014841"/>
    <m/>
    <m/>
    <m/>
    <m/>
    <m/>
    <m/>
    <m/>
  </r>
  <r>
    <x v="2"/>
    <x v="4"/>
    <x v="14"/>
    <x v="0"/>
    <n v="1202094"/>
    <n v="494061"/>
    <n v="4851640"/>
    <n v="0.1018"/>
    <n v="10.183381289625776"/>
    <m/>
    <m/>
    <m/>
    <m/>
    <m/>
    <m/>
    <m/>
  </r>
  <r>
    <x v="2"/>
    <x v="4"/>
    <x v="0"/>
    <x v="1"/>
    <n v="228113"/>
    <n v="29427"/>
    <n v="589481"/>
    <n v="4.99E-2"/>
    <n v="4.9920184026287533"/>
    <m/>
    <m/>
    <m/>
    <m/>
    <m/>
    <m/>
    <m/>
  </r>
  <r>
    <x v="2"/>
    <x v="4"/>
    <x v="1"/>
    <x v="1"/>
    <n v="417464"/>
    <n v="53853"/>
    <n v="2476087"/>
    <n v="2.1700000000000001E-2"/>
    <n v="2.1749235790180235"/>
    <m/>
    <m/>
    <m/>
    <m/>
    <m/>
    <m/>
    <m/>
  </r>
  <r>
    <x v="2"/>
    <x v="4"/>
    <x v="2"/>
    <x v="1"/>
    <n v="1132500"/>
    <n v="146093"/>
    <n v="4789291"/>
    <n v="3.0499999999999999E-2"/>
    <n v="3.0504097579370306"/>
    <m/>
    <m/>
    <m/>
    <m/>
    <m/>
    <m/>
    <m/>
  </r>
  <r>
    <x v="2"/>
    <x v="4"/>
    <x v="3"/>
    <x v="1"/>
    <n v="1167169"/>
    <n v="150565"/>
    <n v="3019188"/>
    <n v="4.99E-2"/>
    <n v="4.9869368850167666"/>
    <m/>
    <m/>
    <m/>
    <m/>
    <m/>
    <m/>
    <m/>
  </r>
  <r>
    <x v="2"/>
    <x v="4"/>
    <x v="4"/>
    <x v="1"/>
    <n v="5852070"/>
    <n v="754917"/>
    <n v="18207522"/>
    <n v="4.1500000000000002E-2"/>
    <n v="4.1461820010433055"/>
    <m/>
    <m/>
    <m/>
    <m/>
    <m/>
    <m/>
    <m/>
  </r>
  <r>
    <x v="2"/>
    <x v="4"/>
    <x v="5"/>
    <x v="1"/>
    <n v="3267160"/>
    <n v="421464"/>
    <n v="10512479"/>
    <n v="4.0099999999999997E-2"/>
    <n v="4.0091780444935967"/>
    <m/>
    <m/>
    <m/>
    <m/>
    <m/>
    <m/>
    <m/>
  </r>
  <r>
    <x v="2"/>
    <x v="4"/>
    <x v="7"/>
    <x v="1"/>
    <n v="547324"/>
    <n v="70605"/>
    <n v="3691561"/>
    <n v="1.9099999999999999E-2"/>
    <n v="1.912605534623429"/>
    <m/>
    <m/>
    <m/>
    <m/>
    <m/>
    <m/>
    <m/>
  </r>
  <r>
    <x v="2"/>
    <x v="4"/>
    <x v="8"/>
    <x v="1"/>
    <n v="873486"/>
    <n v="112680"/>
    <n v="3799736"/>
    <n v="2.9700000000000001E-2"/>
    <n v="2.9654691799640815"/>
    <m/>
    <m/>
    <m/>
    <m/>
    <m/>
    <m/>
    <m/>
  </r>
  <r>
    <x v="2"/>
    <x v="4"/>
    <x v="9"/>
    <x v="1"/>
    <n v="2598757"/>
    <n v="335240"/>
    <n v="5862386"/>
    <n v="5.7200000000000001E-2"/>
    <n v="5.7184907305660184"/>
    <m/>
    <m/>
    <m/>
    <m/>
    <m/>
    <m/>
    <m/>
  </r>
  <r>
    <x v="2"/>
    <x v="4"/>
    <x v="10"/>
    <x v="1"/>
    <n v="1367710"/>
    <n v="176435"/>
    <n v="5077875"/>
    <n v="3.4700000000000002E-2"/>
    <n v="3.4745833641040789"/>
    <m/>
    <m/>
    <m/>
    <m/>
    <m/>
    <m/>
    <m/>
  </r>
  <r>
    <x v="2"/>
    <x v="4"/>
    <x v="11"/>
    <x v="1"/>
    <n v="115579"/>
    <n v="14910"/>
    <n v="617880"/>
    <n v="2.41E-2"/>
    <n v="2.4130899203728879"/>
    <m/>
    <m/>
    <m/>
    <m/>
    <m/>
    <m/>
    <m/>
  </r>
  <r>
    <x v="2"/>
    <x v="4"/>
    <x v="15"/>
    <x v="1"/>
    <n v="1282560"/>
    <n v="165450"/>
    <n v="3547474"/>
    <n v="4.6600000000000003E-2"/>
    <n v="4.6638819622074754"/>
    <m/>
    <m/>
    <m/>
    <m/>
    <m/>
    <m/>
    <m/>
  </r>
  <r>
    <x v="2"/>
    <x v="4"/>
    <x v="12"/>
    <x v="1"/>
    <n v="4936914"/>
    <n v="636862"/>
    <n v="23257363"/>
    <n v="2.7400000000000001E-2"/>
    <n v="2.7383242029631649"/>
    <m/>
    <m/>
    <m/>
    <m/>
    <m/>
    <m/>
    <m/>
  </r>
  <r>
    <x v="2"/>
    <x v="4"/>
    <x v="13"/>
    <x v="1"/>
    <n v="2442422"/>
    <n v="315072"/>
    <n v="7094962"/>
    <n v="4.4400000000000002E-2"/>
    <n v="4.4407848836963471"/>
    <m/>
    <m/>
    <m/>
    <m/>
    <m/>
    <m/>
    <m/>
  </r>
  <r>
    <x v="2"/>
    <x v="4"/>
    <x v="14"/>
    <x v="1"/>
    <n v="956820"/>
    <n v="123430"/>
    <n v="4851640"/>
    <n v="2.5399999999999999E-2"/>
    <n v="2.5440881846138628"/>
    <m/>
    <m/>
    <m/>
    <m/>
    <m/>
    <m/>
    <m/>
  </r>
  <r>
    <x v="2"/>
    <x v="4"/>
    <x v="0"/>
    <x v="2"/>
    <n v="1482135"/>
    <n v="66696"/>
    <n v="589481"/>
    <n v="0.11310000000000001"/>
    <n v="11.314359580715918"/>
    <m/>
    <m/>
    <m/>
    <m/>
    <m/>
    <m/>
    <m/>
  </r>
  <r>
    <x v="2"/>
    <x v="4"/>
    <x v="1"/>
    <x v="2"/>
    <n v="3893292"/>
    <n v="175198"/>
    <n v="2476087"/>
    <n v="7.0800000000000002E-2"/>
    <n v="7.0755995245724401"/>
    <m/>
    <m/>
    <m/>
    <m/>
    <m/>
    <m/>
    <m/>
  </r>
  <r>
    <x v="2"/>
    <x v="4"/>
    <x v="2"/>
    <x v="2"/>
    <n v="11237100"/>
    <n v="505670"/>
    <n v="4789291"/>
    <n v="0.1056"/>
    <n v="10.55834778049611"/>
    <m/>
    <m/>
    <m/>
    <m/>
    <m/>
    <m/>
    <m/>
  </r>
  <r>
    <x v="2"/>
    <x v="4"/>
    <x v="3"/>
    <x v="2"/>
    <n v="5137575"/>
    <n v="231191"/>
    <n v="3019188"/>
    <n v="7.6600000000000001E-2"/>
    <n v="7.6573900002252264"/>
    <m/>
    <m/>
    <m/>
    <m/>
    <m/>
    <m/>
    <m/>
  </r>
  <r>
    <x v="2"/>
    <x v="4"/>
    <x v="4"/>
    <x v="2"/>
    <n v="39902901"/>
    <n v="1795631"/>
    <n v="18207522"/>
    <n v="9.8599999999999993E-2"/>
    <n v="9.8620284517574675"/>
    <m/>
    <m/>
    <m/>
    <m/>
    <m/>
    <m/>
    <m/>
  </r>
  <r>
    <x v="2"/>
    <x v="4"/>
    <x v="5"/>
    <x v="2"/>
    <n v="24737971"/>
    <n v="1113209"/>
    <n v="10512479"/>
    <n v="0.10589999999999999"/>
    <n v="10.589405220214946"/>
    <m/>
    <m/>
    <m/>
    <m/>
    <m/>
    <m/>
    <m/>
  </r>
  <r>
    <x v="2"/>
    <x v="4"/>
    <x v="6"/>
    <x v="2"/>
    <n v="4674086"/>
    <n v="210334"/>
    <n v="2371396"/>
    <n v="8.8700000000000001E-2"/>
    <n v="8.8696278479005617"/>
    <m/>
    <m/>
    <m/>
    <m/>
    <m/>
    <m/>
    <m/>
  </r>
  <r>
    <x v="2"/>
    <x v="4"/>
    <x v="7"/>
    <x v="2"/>
    <n v="6846437"/>
    <n v="308090"/>
    <n v="3691561"/>
    <n v="8.3500000000000005E-2"/>
    <n v="8.345791929213684"/>
    <m/>
    <m/>
    <m/>
    <m/>
    <m/>
    <m/>
    <m/>
  </r>
  <r>
    <x v="2"/>
    <x v="4"/>
    <x v="9"/>
    <x v="2"/>
    <n v="12279204"/>
    <n v="552564"/>
    <n v="5862386"/>
    <n v="9.4299999999999995E-2"/>
    <n v="9.4255820070531016"/>
    <m/>
    <m/>
    <m/>
    <m/>
    <m/>
    <m/>
    <m/>
  </r>
  <r>
    <x v="2"/>
    <x v="4"/>
    <x v="10"/>
    <x v="2"/>
    <n v="11836554"/>
    <n v="532645"/>
    <n v="5077875"/>
    <n v="0.10489999999999999"/>
    <n v="10.489525638185263"/>
    <m/>
    <m/>
    <m/>
    <m/>
    <m/>
    <m/>
    <m/>
  </r>
  <r>
    <x v="2"/>
    <x v="4"/>
    <x v="11"/>
    <x v="2"/>
    <n v="2000065"/>
    <n v="90003"/>
    <n v="617880"/>
    <n v="0.1457"/>
    <n v="14.566420664206642"/>
    <m/>
    <m/>
    <m/>
    <m/>
    <m/>
    <m/>
    <m/>
  </r>
  <r>
    <x v="2"/>
    <x v="4"/>
    <x v="15"/>
    <x v="2"/>
    <n v="8753450"/>
    <n v="393905"/>
    <n v="3547474"/>
    <n v="0.111"/>
    <n v="11.103816405701634"/>
    <m/>
    <m/>
    <m/>
    <m/>
    <m/>
    <m/>
    <m/>
  </r>
  <r>
    <x v="2"/>
    <x v="4"/>
    <x v="12"/>
    <x v="2"/>
    <n v="53565686"/>
    <n v="2410456"/>
    <n v="23257363"/>
    <n v="0.1036"/>
    <n v="10.364270446309842"/>
    <m/>
    <m/>
    <m/>
    <m/>
    <m/>
    <m/>
    <m/>
  </r>
  <r>
    <x v="2"/>
    <x v="4"/>
    <x v="13"/>
    <x v="2"/>
    <n v="14901691"/>
    <n v="670576"/>
    <n v="7094962"/>
    <n v="9.4500000000000001E-2"/>
    <n v="9.4514389224353845"/>
    <m/>
    <m/>
    <m/>
    <m/>
    <m/>
    <m/>
    <m/>
  </r>
  <r>
    <x v="2"/>
    <x v="5"/>
    <x v="0"/>
    <x v="0"/>
    <n v="170403"/>
    <n v="70036"/>
    <n v="589481"/>
    <n v="0.1188"/>
    <n v="11.880959691660969"/>
    <m/>
    <m/>
    <m/>
    <m/>
    <m/>
    <m/>
    <m/>
  </r>
  <r>
    <x v="2"/>
    <x v="5"/>
    <x v="1"/>
    <x v="0"/>
    <n v="409138"/>
    <n v="168156"/>
    <n v="2476087"/>
    <n v="6.7900000000000002E-2"/>
    <n v="6.791199178381051"/>
    <m/>
    <m/>
    <m/>
    <m/>
    <m/>
    <m/>
    <m/>
  </r>
  <r>
    <x v="2"/>
    <x v="5"/>
    <x v="2"/>
    <x v="0"/>
    <n v="1459200"/>
    <n v="599731"/>
    <n v="4789291"/>
    <n v="0.12520000000000001"/>
    <n v="12.522333681540754"/>
    <m/>
    <m/>
    <m/>
    <m/>
    <m/>
    <m/>
    <m/>
  </r>
  <r>
    <x v="2"/>
    <x v="5"/>
    <x v="3"/>
    <x v="0"/>
    <n v="689069"/>
    <n v="283207"/>
    <n v="3019188"/>
    <n v="9.3799999999999994E-2"/>
    <n v="9.3802373353365205"/>
    <m/>
    <m/>
    <m/>
    <m/>
    <m/>
    <m/>
    <m/>
  </r>
  <r>
    <x v="2"/>
    <x v="5"/>
    <x v="4"/>
    <x v="0"/>
    <n v="4520675"/>
    <n v="1857997"/>
    <n v="18207522"/>
    <n v="0.10199999999999999"/>
    <n v="10.204557215418991"/>
    <m/>
    <m/>
    <m/>
    <m/>
    <m/>
    <m/>
    <m/>
  </r>
  <r>
    <x v="2"/>
    <x v="5"/>
    <x v="5"/>
    <x v="0"/>
    <n v="2343799"/>
    <n v="963302"/>
    <n v="10512479"/>
    <n v="9.1600000000000001E-2"/>
    <n v="9.1634142622306314"/>
    <m/>
    <m/>
    <m/>
    <m/>
    <m/>
    <m/>
    <m/>
  </r>
  <r>
    <x v="2"/>
    <x v="5"/>
    <x v="6"/>
    <x v="0"/>
    <n v="446707"/>
    <n v="183597"/>
    <n v="2371396"/>
    <n v="7.7399999999999997E-2"/>
    <n v="7.742148506618042"/>
    <m/>
    <m/>
    <m/>
    <m/>
    <m/>
    <m/>
    <m/>
  </r>
  <r>
    <x v="2"/>
    <x v="5"/>
    <x v="7"/>
    <x v="0"/>
    <n v="658565"/>
    <n v="270670"/>
    <n v="3691561"/>
    <n v="7.3300000000000004E-2"/>
    <n v="7.3321286035907303"/>
    <m/>
    <m/>
    <m/>
    <m/>
    <m/>
    <m/>
    <m/>
  </r>
  <r>
    <x v="2"/>
    <x v="5"/>
    <x v="8"/>
    <x v="0"/>
    <n v="776186"/>
    <n v="319012"/>
    <n v="3799736"/>
    <n v="8.4000000000000005E-2"/>
    <n v="8.3956359073367199"/>
    <m/>
    <m/>
    <m/>
    <m/>
    <m/>
    <m/>
    <m/>
  </r>
  <r>
    <x v="2"/>
    <x v="5"/>
    <x v="9"/>
    <x v="0"/>
    <n v="1719934"/>
    <n v="706893"/>
    <n v="5862386"/>
    <n v="0.1206"/>
    <n v="12.058110810171831"/>
    <m/>
    <m/>
    <m/>
    <m/>
    <m/>
    <m/>
    <m/>
  </r>
  <r>
    <x v="2"/>
    <x v="5"/>
    <x v="10"/>
    <x v="0"/>
    <n v="1253821"/>
    <n v="515320"/>
    <n v="5077875"/>
    <n v="0.10150000000000001"/>
    <n v="10.148339610565444"/>
    <m/>
    <m/>
    <m/>
    <m/>
    <m/>
    <m/>
    <m/>
  </r>
  <r>
    <x v="2"/>
    <x v="5"/>
    <x v="11"/>
    <x v="0"/>
    <n v="199057"/>
    <n v="81812"/>
    <n v="617880"/>
    <n v="0.13239999999999999"/>
    <n v="13.240758723376707"/>
    <m/>
    <m/>
    <m/>
    <m/>
    <m/>
    <m/>
    <m/>
  </r>
  <r>
    <x v="2"/>
    <x v="5"/>
    <x v="12"/>
    <x v="0"/>
    <n v="3896258"/>
    <n v="1601362"/>
    <n v="23257363"/>
    <n v="6.8900000000000003E-2"/>
    <n v="6.8853979705265811"/>
    <m/>
    <m/>
    <m/>
    <m/>
    <m/>
    <m/>
    <m/>
  </r>
  <r>
    <x v="2"/>
    <x v="5"/>
    <x v="13"/>
    <x v="0"/>
    <n v="1021410"/>
    <n v="419800"/>
    <n v="7094962"/>
    <n v="5.9200000000000003E-2"/>
    <n v="5.9168745371715872"/>
    <m/>
    <m/>
    <m/>
    <m/>
    <m/>
    <m/>
    <m/>
  </r>
  <r>
    <x v="2"/>
    <x v="5"/>
    <x v="14"/>
    <x v="0"/>
    <n v="1452495"/>
    <n v="596975"/>
    <n v="4851640"/>
    <n v="0.123"/>
    <n v="12.304602155147537"/>
    <m/>
    <m/>
    <m/>
    <m/>
    <m/>
    <m/>
    <m/>
  </r>
  <r>
    <x v="2"/>
    <x v="5"/>
    <x v="0"/>
    <x v="1"/>
    <n v="240789"/>
    <n v="31062"/>
    <n v="589481"/>
    <n v="5.2699999999999997E-2"/>
    <n v="5.2693810317889804"/>
    <m/>
    <m/>
    <m/>
    <m/>
    <m/>
    <m/>
    <m/>
  </r>
  <r>
    <x v="2"/>
    <x v="5"/>
    <x v="1"/>
    <x v="1"/>
    <n v="414683"/>
    <n v="53494"/>
    <n v="2476087"/>
    <n v="2.1600000000000001E-2"/>
    <n v="2.1604248962172976"/>
    <m/>
    <m/>
    <m/>
    <m/>
    <m/>
    <m/>
    <m/>
  </r>
  <r>
    <x v="2"/>
    <x v="5"/>
    <x v="2"/>
    <x v="1"/>
    <n v="1537000"/>
    <n v="198273"/>
    <n v="4789291"/>
    <n v="4.1399999999999999E-2"/>
    <n v="4.1399238425896439"/>
    <m/>
    <m/>
    <m/>
    <m/>
    <m/>
    <m/>
    <m/>
  </r>
  <r>
    <x v="2"/>
    <x v="5"/>
    <x v="3"/>
    <x v="1"/>
    <n v="1186273"/>
    <n v="153029"/>
    <n v="3019188"/>
    <n v="5.0700000000000002E-2"/>
    <n v="5.0685482321736837"/>
    <m/>
    <m/>
    <m/>
    <m/>
    <m/>
    <m/>
    <m/>
  </r>
  <r>
    <x v="2"/>
    <x v="5"/>
    <x v="4"/>
    <x v="1"/>
    <n v="5269979"/>
    <n v="679827"/>
    <n v="18207522"/>
    <n v="3.73E-2"/>
    <n v="3.7337700319681062"/>
    <m/>
    <m/>
    <m/>
    <m/>
    <m/>
    <m/>
    <m/>
  </r>
  <r>
    <x v="2"/>
    <x v="5"/>
    <x v="5"/>
    <x v="1"/>
    <n v="3333476"/>
    <n v="430018"/>
    <n v="10512479"/>
    <n v="4.0899999999999999E-2"/>
    <n v="4.0905480048997012"/>
    <m/>
    <m/>
    <m/>
    <m/>
    <m/>
    <m/>
    <m/>
  </r>
  <r>
    <x v="2"/>
    <x v="5"/>
    <x v="7"/>
    <x v="1"/>
    <n v="524308"/>
    <n v="67636"/>
    <n v="3691561"/>
    <n v="1.83E-2"/>
    <n v="1.8321788533360279"/>
    <m/>
    <m/>
    <m/>
    <m/>
    <m/>
    <m/>
    <m/>
  </r>
  <r>
    <x v="2"/>
    <x v="5"/>
    <x v="8"/>
    <x v="1"/>
    <n v="732886"/>
    <n v="94542"/>
    <n v="3799736"/>
    <n v="2.4899999999999999E-2"/>
    <n v="2.4881202273000018"/>
    <m/>
    <m/>
    <m/>
    <m/>
    <m/>
    <m/>
    <m/>
  </r>
  <r>
    <x v="2"/>
    <x v="5"/>
    <x v="9"/>
    <x v="1"/>
    <n v="3001352"/>
    <n v="387174"/>
    <n v="5862386"/>
    <n v="6.6000000000000003E-2"/>
    <n v="6.604375760995608"/>
    <m/>
    <m/>
    <m/>
    <m/>
    <m/>
    <m/>
    <m/>
  </r>
  <r>
    <x v="2"/>
    <x v="5"/>
    <x v="10"/>
    <x v="1"/>
    <n v="1185466"/>
    <n v="152925"/>
    <n v="5077875"/>
    <n v="3.0099999999999998E-2"/>
    <n v="3.0115944169559117"/>
    <m/>
    <m/>
    <m/>
    <m/>
    <m/>
    <m/>
    <m/>
  </r>
  <r>
    <x v="2"/>
    <x v="5"/>
    <x v="11"/>
    <x v="1"/>
    <n v="120438"/>
    <n v="15537"/>
    <n v="617880"/>
    <n v="2.5100000000000001E-2"/>
    <n v="2.5145659351330356"/>
    <m/>
    <m/>
    <m/>
    <m/>
    <m/>
    <m/>
    <m/>
  </r>
  <r>
    <x v="2"/>
    <x v="5"/>
    <x v="15"/>
    <x v="1"/>
    <n v="821343"/>
    <n v="105953"/>
    <n v="3547474"/>
    <n v="2.9899999999999999E-2"/>
    <n v="2.9867167454927084"/>
    <m/>
    <m/>
    <m/>
    <m/>
    <m/>
    <m/>
    <m/>
  </r>
  <r>
    <x v="2"/>
    <x v="5"/>
    <x v="12"/>
    <x v="1"/>
    <n v="5108334"/>
    <n v="658975"/>
    <n v="23257363"/>
    <n v="2.8299999999999999E-2"/>
    <n v="2.8334037698082968"/>
    <m/>
    <m/>
    <m/>
    <m/>
    <m/>
    <m/>
    <m/>
  </r>
  <r>
    <x v="2"/>
    <x v="5"/>
    <x v="13"/>
    <x v="1"/>
    <n v="2072070"/>
    <n v="267297"/>
    <n v="7094962"/>
    <n v="3.7699999999999997E-2"/>
    <n v="3.7674197550318098"/>
    <m/>
    <m/>
    <m/>
    <m/>
    <m/>
    <m/>
    <m/>
  </r>
  <r>
    <x v="2"/>
    <x v="5"/>
    <x v="14"/>
    <x v="1"/>
    <n v="1282114"/>
    <n v="165393"/>
    <n v="4851640"/>
    <n v="3.4099999999999998E-2"/>
    <n v="3.4090122103041445"/>
    <m/>
    <m/>
    <m/>
    <m/>
    <m/>
    <m/>
    <m/>
  </r>
  <r>
    <x v="2"/>
    <x v="5"/>
    <x v="0"/>
    <x v="2"/>
    <n v="1504534"/>
    <n v="67704"/>
    <n v="589481"/>
    <n v="0.1149"/>
    <n v="11.485357458510114"/>
    <m/>
    <m/>
    <m/>
    <m/>
    <m/>
    <m/>
    <m/>
  </r>
  <r>
    <x v="2"/>
    <x v="5"/>
    <x v="1"/>
    <x v="2"/>
    <n v="4912813"/>
    <n v="221077"/>
    <n v="2476087"/>
    <n v="8.9300000000000004E-2"/>
    <n v="8.9284827229414798"/>
    <m/>
    <m/>
    <m/>
    <m/>
    <m/>
    <m/>
    <m/>
  </r>
  <r>
    <x v="2"/>
    <x v="5"/>
    <x v="2"/>
    <x v="2"/>
    <n v="11682200"/>
    <n v="525699"/>
    <n v="4789291"/>
    <n v="0.10979999999999999"/>
    <n v="10.976551644074247"/>
    <m/>
    <m/>
    <m/>
    <m/>
    <m/>
    <m/>
    <m/>
  </r>
  <r>
    <x v="2"/>
    <x v="5"/>
    <x v="3"/>
    <x v="2"/>
    <n v="5049966"/>
    <n v="227248"/>
    <n v="3019188"/>
    <n v="7.5300000000000006E-2"/>
    <n v="7.526791971881182"/>
    <m/>
    <m/>
    <m/>
    <m/>
    <m/>
    <m/>
    <m/>
  </r>
  <r>
    <x v="2"/>
    <x v="5"/>
    <x v="4"/>
    <x v="2"/>
    <n v="34822192"/>
    <n v="1566999"/>
    <n v="18207522"/>
    <n v="8.6099999999999996E-2"/>
    <n v="8.6063276485399829"/>
    <m/>
    <m/>
    <m/>
    <m/>
    <m/>
    <m/>
    <m/>
  </r>
  <r>
    <x v="2"/>
    <x v="5"/>
    <x v="5"/>
    <x v="2"/>
    <n v="23549692"/>
    <n v="1059736"/>
    <n v="10512479"/>
    <n v="0.1008"/>
    <n v="10.080743086383336"/>
    <m/>
    <m/>
    <m/>
    <m/>
    <m/>
    <m/>
    <m/>
  </r>
  <r>
    <x v="2"/>
    <x v="5"/>
    <x v="6"/>
    <x v="2"/>
    <n v="5146443"/>
    <n v="231590"/>
    <n v="2371396"/>
    <n v="9.7699999999999995E-2"/>
    <n v="9.7659775086067455"/>
    <m/>
    <m/>
    <m/>
    <m/>
    <m/>
    <m/>
    <m/>
  </r>
  <r>
    <x v="2"/>
    <x v="5"/>
    <x v="7"/>
    <x v="2"/>
    <n v="5289084"/>
    <n v="238009"/>
    <n v="3691561"/>
    <n v="6.4500000000000002E-2"/>
    <n v="6.4473809318063555"/>
    <m/>
    <m/>
    <m/>
    <m/>
    <m/>
    <m/>
    <m/>
  </r>
  <r>
    <x v="2"/>
    <x v="5"/>
    <x v="9"/>
    <x v="2"/>
    <n v="11349284"/>
    <n v="510718"/>
    <n v="5862386"/>
    <n v="8.7099999999999997E-2"/>
    <n v="8.7117770818912295"/>
    <m/>
    <m/>
    <m/>
    <m/>
    <m/>
    <m/>
    <m/>
  </r>
  <r>
    <x v="2"/>
    <x v="5"/>
    <x v="10"/>
    <x v="2"/>
    <n v="11054300"/>
    <n v="497443"/>
    <n v="5077875"/>
    <n v="9.8000000000000004E-2"/>
    <n v="9.796282893927085"/>
    <m/>
    <m/>
    <m/>
    <m/>
    <m/>
    <m/>
    <m/>
  </r>
  <r>
    <x v="2"/>
    <x v="5"/>
    <x v="11"/>
    <x v="2"/>
    <n v="2078521"/>
    <n v="93533"/>
    <n v="617880"/>
    <n v="0.15140000000000001"/>
    <n v="15.137729008869035"/>
    <m/>
    <m/>
    <m/>
    <m/>
    <m/>
    <m/>
    <m/>
  </r>
  <r>
    <x v="2"/>
    <x v="5"/>
    <x v="15"/>
    <x v="2"/>
    <n v="8757701"/>
    <n v="394097"/>
    <n v="3547474"/>
    <n v="0.1111"/>
    <n v="11.109228707525411"/>
    <m/>
    <m/>
    <m/>
    <m/>
    <m/>
    <m/>
    <m/>
  </r>
  <r>
    <x v="2"/>
    <x v="5"/>
    <x v="12"/>
    <x v="2"/>
    <n v="59972713"/>
    <n v="2698772"/>
    <n v="23257363"/>
    <n v="0.11600000000000001"/>
    <n v="11.603946672716077"/>
    <m/>
    <m/>
    <m/>
    <m/>
    <m/>
    <m/>
    <m/>
  </r>
  <r>
    <x v="2"/>
    <x v="5"/>
    <x v="13"/>
    <x v="2"/>
    <n v="13128229"/>
    <n v="590770"/>
    <n v="7094962"/>
    <n v="8.3299999999999999E-2"/>
    <n v="8.3266126020125277"/>
    <m/>
    <m/>
    <m/>
    <m/>
    <m/>
    <m/>
    <m/>
  </r>
  <r>
    <x v="2"/>
    <x v="6"/>
    <x v="0"/>
    <x v="0"/>
    <n v="189167"/>
    <n v="77748"/>
    <n v="589481"/>
    <n v="0.13189999999999999"/>
    <n v="13.189229169387987"/>
    <m/>
    <m/>
    <m/>
    <m/>
    <m/>
    <m/>
    <m/>
  </r>
  <r>
    <x v="2"/>
    <x v="6"/>
    <x v="1"/>
    <x v="0"/>
    <n v="315356"/>
    <n v="129611"/>
    <n v="2476087"/>
    <n v="5.2299999999999999E-2"/>
    <n v="5.2345091266986987"/>
    <m/>
    <m/>
    <m/>
    <m/>
    <m/>
    <m/>
    <m/>
  </r>
  <r>
    <x v="2"/>
    <x v="6"/>
    <x v="2"/>
    <x v="0"/>
    <n v="1143600"/>
    <n v="470020"/>
    <n v="4789291"/>
    <n v="9.8100000000000007E-2"/>
    <n v="9.8139787287930513"/>
    <m/>
    <m/>
    <m/>
    <m/>
    <m/>
    <m/>
    <m/>
  </r>
  <r>
    <x v="2"/>
    <x v="6"/>
    <x v="3"/>
    <x v="0"/>
    <n v="664130"/>
    <n v="272957"/>
    <n v="3019188"/>
    <n v="9.0399999999999994E-2"/>
    <n v="9.0407420803209337"/>
    <m/>
    <m/>
    <m/>
    <m/>
    <m/>
    <m/>
    <m/>
  </r>
  <r>
    <x v="2"/>
    <x v="6"/>
    <x v="4"/>
    <x v="0"/>
    <n v="3280308"/>
    <n v="1348207"/>
    <n v="18207522"/>
    <n v="7.3999999999999996E-2"/>
    <n v="7.4046704433475359"/>
    <m/>
    <m/>
    <m/>
    <m/>
    <m/>
    <m/>
    <m/>
  </r>
  <r>
    <x v="2"/>
    <x v="6"/>
    <x v="5"/>
    <x v="0"/>
    <n v="1586093"/>
    <n v="651884"/>
    <n v="10512479"/>
    <n v="6.2E-2"/>
    <n v="6.2010492482315538"/>
    <m/>
    <m/>
    <m/>
    <m/>
    <m/>
    <m/>
    <m/>
  </r>
  <r>
    <x v="2"/>
    <x v="6"/>
    <x v="6"/>
    <x v="0"/>
    <n v="318593"/>
    <n v="130942"/>
    <n v="2371396"/>
    <n v="5.5199999999999999E-2"/>
    <n v="5.5217264429896984"/>
    <m/>
    <m/>
    <m/>
    <m/>
    <m/>
    <m/>
    <m/>
  </r>
  <r>
    <x v="2"/>
    <x v="6"/>
    <x v="7"/>
    <x v="0"/>
    <n v="768342"/>
    <n v="315789"/>
    <n v="3691561"/>
    <n v="8.5500000000000007E-2"/>
    <n v="8.554348688806714"/>
    <m/>
    <m/>
    <m/>
    <m/>
    <m/>
    <m/>
    <m/>
  </r>
  <r>
    <x v="2"/>
    <x v="6"/>
    <x v="8"/>
    <x v="0"/>
    <n v="759542"/>
    <n v="312172"/>
    <n v="3799736"/>
    <n v="8.2199999999999995E-2"/>
    <n v="8.2156234012047147"/>
    <m/>
    <m/>
    <m/>
    <m/>
    <m/>
    <m/>
    <m/>
  </r>
  <r>
    <x v="2"/>
    <x v="6"/>
    <x v="9"/>
    <x v="0"/>
    <n v="1064889"/>
    <n v="437669"/>
    <n v="5862386"/>
    <n v="7.4700000000000003E-2"/>
    <n v="7.4657144718890915"/>
    <m/>
    <m/>
    <m/>
    <m/>
    <m/>
    <m/>
    <m/>
  </r>
  <r>
    <x v="2"/>
    <x v="6"/>
    <x v="10"/>
    <x v="0"/>
    <n v="1081891"/>
    <n v="444657"/>
    <n v="5077875"/>
    <n v="8.7599999999999997E-2"/>
    <n v="8.7567535632523459"/>
    <m/>
    <m/>
    <m/>
    <m/>
    <m/>
    <m/>
    <m/>
  </r>
  <r>
    <x v="2"/>
    <x v="6"/>
    <x v="11"/>
    <x v="0"/>
    <n v="173564"/>
    <n v="71335"/>
    <n v="617880"/>
    <n v="0.11550000000000001"/>
    <n v="11.54512203016767"/>
    <m/>
    <m/>
    <m/>
    <m/>
    <m/>
    <m/>
    <m/>
  </r>
  <r>
    <x v="2"/>
    <x v="6"/>
    <x v="12"/>
    <x v="0"/>
    <n v="3217798"/>
    <n v="1322515"/>
    <n v="23257363"/>
    <n v="5.6899999999999999E-2"/>
    <n v="5.6864357322023134"/>
    <m/>
    <m/>
    <m/>
    <m/>
    <m/>
    <m/>
    <m/>
  </r>
  <r>
    <x v="2"/>
    <x v="6"/>
    <x v="13"/>
    <x v="0"/>
    <n v="1030230"/>
    <n v="423424"/>
    <n v="7094962"/>
    <n v="5.9700000000000003E-2"/>
    <n v="5.9679530348435978"/>
    <m/>
    <m/>
    <m/>
    <m/>
    <m/>
    <m/>
    <m/>
  </r>
  <r>
    <x v="2"/>
    <x v="6"/>
    <x v="14"/>
    <x v="0"/>
    <n v="1566315"/>
    <n v="643755"/>
    <n v="4851640"/>
    <n v="0.13270000000000001"/>
    <n v="13.268812195463802"/>
    <m/>
    <m/>
    <m/>
    <m/>
    <m/>
    <m/>
    <m/>
  </r>
  <r>
    <x v="2"/>
    <x v="6"/>
    <x v="0"/>
    <x v="1"/>
    <n v="247820"/>
    <n v="31969"/>
    <n v="589481"/>
    <n v="5.4199999999999998E-2"/>
    <n v="5.4232451936534005"/>
    <m/>
    <m/>
    <m/>
    <m/>
    <m/>
    <m/>
    <m/>
  </r>
  <r>
    <x v="2"/>
    <x v="6"/>
    <x v="1"/>
    <x v="1"/>
    <n v="379941"/>
    <n v="49012"/>
    <n v="2476087"/>
    <n v="1.9800000000000002E-2"/>
    <n v="1.9794134858750927"/>
    <m/>
    <m/>
    <m/>
    <m/>
    <m/>
    <m/>
    <m/>
  </r>
  <r>
    <x v="2"/>
    <x v="6"/>
    <x v="2"/>
    <x v="1"/>
    <n v="1568800"/>
    <n v="202375"/>
    <n v="4789291"/>
    <n v="4.2299999999999997E-2"/>
    <n v="4.2255732633494185"/>
    <m/>
    <m/>
    <m/>
    <m/>
    <m/>
    <m/>
    <m/>
  </r>
  <r>
    <x v="2"/>
    <x v="6"/>
    <x v="3"/>
    <x v="1"/>
    <n v="1111330"/>
    <n v="143362"/>
    <n v="3019188"/>
    <n v="4.7500000000000001E-2"/>
    <n v="4.7483628048336177"/>
    <m/>
    <m/>
    <m/>
    <m/>
    <m/>
    <m/>
    <m/>
  </r>
  <r>
    <x v="2"/>
    <x v="6"/>
    <x v="4"/>
    <x v="1"/>
    <n v="4977809"/>
    <n v="642137"/>
    <n v="18207522"/>
    <n v="3.5299999999999998E-2"/>
    <n v="3.5267676732726176"/>
    <m/>
    <m/>
    <m/>
    <m/>
    <m/>
    <m/>
    <m/>
  </r>
  <r>
    <x v="2"/>
    <x v="6"/>
    <x v="5"/>
    <x v="1"/>
    <n v="2879248"/>
    <n v="371423"/>
    <n v="10512479"/>
    <n v="3.5299999999999998E-2"/>
    <n v="3.5331628248674742"/>
    <m/>
    <m/>
    <m/>
    <m/>
    <m/>
    <m/>
    <m/>
  </r>
  <r>
    <x v="2"/>
    <x v="6"/>
    <x v="7"/>
    <x v="1"/>
    <n v="558378"/>
    <n v="72031"/>
    <n v="3691561"/>
    <n v="1.95E-2"/>
    <n v="1.9512341797954851"/>
    <m/>
    <m/>
    <m/>
    <m/>
    <m/>
    <m/>
    <m/>
  </r>
  <r>
    <x v="2"/>
    <x v="6"/>
    <x v="8"/>
    <x v="1"/>
    <n v="789809"/>
    <n v="101885"/>
    <n v="3799736"/>
    <n v="2.6800000000000001E-2"/>
    <n v="2.6813704952133515"/>
    <m/>
    <m/>
    <m/>
    <m/>
    <m/>
    <m/>
    <m/>
  </r>
  <r>
    <x v="2"/>
    <x v="6"/>
    <x v="9"/>
    <x v="1"/>
    <n v="1932807"/>
    <n v="249332"/>
    <n v="5862386"/>
    <n v="4.2500000000000003E-2"/>
    <n v="4.2530805716307318"/>
    <m/>
    <m/>
    <m/>
    <m/>
    <m/>
    <m/>
    <m/>
  </r>
  <r>
    <x v="2"/>
    <x v="6"/>
    <x v="10"/>
    <x v="1"/>
    <n v="1074698"/>
    <n v="138636"/>
    <n v="5077875"/>
    <n v="2.7300000000000001E-2"/>
    <n v="2.7301971789380399"/>
    <m/>
    <m/>
    <m/>
    <m/>
    <m/>
    <m/>
    <m/>
  </r>
  <r>
    <x v="2"/>
    <x v="6"/>
    <x v="11"/>
    <x v="1"/>
    <n v="116333"/>
    <n v="15007"/>
    <n v="617880"/>
    <n v="2.4299999999999999E-2"/>
    <n v="2.428788761571826"/>
    <m/>
    <m/>
    <m/>
    <m/>
    <m/>
    <m/>
    <m/>
  </r>
  <r>
    <x v="2"/>
    <x v="6"/>
    <x v="15"/>
    <x v="1"/>
    <n v="1498017"/>
    <n v="193244"/>
    <n v="3547474"/>
    <n v="5.45E-2"/>
    <n v="5.4473690293431325"/>
    <m/>
    <m/>
    <m/>
    <m/>
    <m/>
    <m/>
    <m/>
  </r>
  <r>
    <x v="2"/>
    <x v="6"/>
    <x v="12"/>
    <x v="1"/>
    <n v="4875374"/>
    <n v="628923"/>
    <n v="23257363"/>
    <n v="2.7E-2"/>
    <n v="2.7041887766897732"/>
    <m/>
    <m/>
    <m/>
    <m/>
    <m/>
    <m/>
    <m/>
  </r>
  <r>
    <x v="2"/>
    <x v="6"/>
    <x v="13"/>
    <x v="1"/>
    <n v="2184457"/>
    <n v="281795"/>
    <n v="7094962"/>
    <n v="3.9699999999999999E-2"/>
    <n v="3.9717619347362252"/>
    <m/>
    <m/>
    <m/>
    <m/>
    <m/>
    <m/>
    <m/>
  </r>
  <r>
    <x v="2"/>
    <x v="6"/>
    <x v="14"/>
    <x v="1"/>
    <n v="1306225"/>
    <n v="168503"/>
    <n v="4851640"/>
    <n v="3.4700000000000002E-2"/>
    <n v="3.4731142459044775"/>
    <m/>
    <m/>
    <m/>
    <m/>
    <m/>
    <m/>
    <m/>
  </r>
  <r>
    <x v="2"/>
    <x v="6"/>
    <x v="0"/>
    <x v="2"/>
    <n v="1706457"/>
    <n v="76791"/>
    <n v="589481"/>
    <n v="0.1303"/>
    <n v="13.026882969934569"/>
    <m/>
    <m/>
    <m/>
    <m/>
    <m/>
    <m/>
    <m/>
  </r>
  <r>
    <x v="2"/>
    <x v="6"/>
    <x v="1"/>
    <x v="2"/>
    <n v="4238546"/>
    <n v="190735"/>
    <n v="2476087"/>
    <n v="7.6999999999999999E-2"/>
    <n v="7.7030815153102452"/>
    <m/>
    <m/>
    <m/>
    <m/>
    <m/>
    <m/>
    <m/>
  </r>
  <r>
    <x v="2"/>
    <x v="6"/>
    <x v="2"/>
    <x v="2"/>
    <n v="11989100"/>
    <n v="539510"/>
    <n v="4789291"/>
    <n v="0.11260000000000001"/>
    <n v="11.264924181888301"/>
    <m/>
    <m/>
    <m/>
    <m/>
    <m/>
    <m/>
    <m/>
  </r>
  <r>
    <x v="2"/>
    <x v="6"/>
    <x v="3"/>
    <x v="2"/>
    <n v="5605057"/>
    <n v="252228"/>
    <n v="3019188"/>
    <n v="8.3500000000000005E-2"/>
    <n v="8.3541667494703873"/>
    <m/>
    <m/>
    <m/>
    <m/>
    <m/>
    <m/>
    <m/>
  </r>
  <r>
    <x v="2"/>
    <x v="6"/>
    <x v="4"/>
    <x v="2"/>
    <n v="35820962"/>
    <n v="1611943"/>
    <n v="18207522"/>
    <n v="8.8499999999999995E-2"/>
    <n v="8.8531706840722197"/>
    <m/>
    <m/>
    <m/>
    <m/>
    <m/>
    <m/>
    <m/>
  </r>
  <r>
    <x v="2"/>
    <x v="6"/>
    <x v="5"/>
    <x v="2"/>
    <n v="25046919"/>
    <n v="1127111"/>
    <n v="10512479"/>
    <n v="0.1072"/>
    <n v="10.721648052757109"/>
    <m/>
    <m/>
    <m/>
    <m/>
    <m/>
    <m/>
    <m/>
  </r>
  <r>
    <x v="2"/>
    <x v="6"/>
    <x v="6"/>
    <x v="2"/>
    <n v="5029650"/>
    <n v="226334"/>
    <n v="2371396"/>
    <n v="9.5399999999999999E-2"/>
    <n v="9.5443359101558745"/>
    <m/>
    <m/>
    <m/>
    <m/>
    <m/>
    <m/>
    <m/>
  </r>
  <r>
    <x v="2"/>
    <x v="6"/>
    <x v="7"/>
    <x v="2"/>
    <n v="8267316"/>
    <n v="372029"/>
    <n v="3691561"/>
    <n v="0.1008"/>
    <n v="10.077823446504066"/>
    <m/>
    <m/>
    <m/>
    <m/>
    <m/>
    <m/>
    <m/>
  </r>
  <r>
    <x v="2"/>
    <x v="6"/>
    <x v="9"/>
    <x v="2"/>
    <n v="12022585"/>
    <n v="541016"/>
    <n v="5862386"/>
    <n v="9.2299999999999993E-2"/>
    <n v="9.2285973663283176"/>
    <m/>
    <m/>
    <m/>
    <m/>
    <m/>
    <m/>
    <m/>
  </r>
  <r>
    <x v="2"/>
    <x v="6"/>
    <x v="10"/>
    <x v="2"/>
    <n v="10850607"/>
    <n v="488277"/>
    <n v="5077875"/>
    <n v="9.6199999999999994E-2"/>
    <n v="9.6157743150432022"/>
    <m/>
    <m/>
    <m/>
    <m/>
    <m/>
    <m/>
    <m/>
  </r>
  <r>
    <x v="2"/>
    <x v="6"/>
    <x v="11"/>
    <x v="2"/>
    <n v="2077113"/>
    <n v="93470"/>
    <n v="617880"/>
    <n v="0.15129999999999999"/>
    <n v="15.127532854275911"/>
    <m/>
    <m/>
    <m/>
    <m/>
    <m/>
    <m/>
    <m/>
  </r>
  <r>
    <x v="2"/>
    <x v="6"/>
    <x v="15"/>
    <x v="2"/>
    <n v="8976955"/>
    <n v="403963"/>
    <n v="3547474"/>
    <n v="0.1139"/>
    <n v="11.38734209186593"/>
    <m/>
    <m/>
    <m/>
    <m/>
    <m/>
    <m/>
    <m/>
  </r>
  <r>
    <x v="2"/>
    <x v="6"/>
    <x v="12"/>
    <x v="2"/>
    <n v="54824255"/>
    <n v="2467091"/>
    <n v="23257363"/>
    <n v="0.1061"/>
    <n v="10.607784726067182"/>
    <m/>
    <m/>
    <m/>
    <m/>
    <m/>
    <m/>
    <m/>
  </r>
  <r>
    <x v="2"/>
    <x v="6"/>
    <x v="13"/>
    <x v="2"/>
    <n v="14141290"/>
    <n v="636358"/>
    <n v="7094962"/>
    <n v="8.9700000000000002E-2"/>
    <n v="8.9691530412706921"/>
    <m/>
    <m/>
    <m/>
    <m/>
    <m/>
    <m/>
    <m/>
  </r>
  <r>
    <x v="2"/>
    <x v="7"/>
    <x v="0"/>
    <x v="0"/>
    <n v="170517"/>
    <n v="70082"/>
    <n v="589481"/>
    <n v="0.11890000000000001"/>
    <n v="11.888763166242848"/>
    <m/>
    <m/>
    <m/>
    <m/>
    <m/>
    <m/>
    <m/>
  </r>
  <r>
    <x v="2"/>
    <x v="7"/>
    <x v="1"/>
    <x v="0"/>
    <n v="296477"/>
    <n v="121852"/>
    <n v="2476087"/>
    <n v="4.9200000000000001E-2"/>
    <n v="4.9211518012089233"/>
    <m/>
    <m/>
    <m/>
    <m/>
    <m/>
    <m/>
    <m/>
  </r>
  <r>
    <x v="2"/>
    <x v="7"/>
    <x v="2"/>
    <x v="0"/>
    <n v="1259200"/>
    <n v="517531"/>
    <n v="4789291"/>
    <n v="0.1081"/>
    <n v="10.806004479577458"/>
    <m/>
    <m/>
    <m/>
    <m/>
    <m/>
    <m/>
    <m/>
  </r>
  <r>
    <x v="2"/>
    <x v="7"/>
    <x v="3"/>
    <x v="0"/>
    <n v="576747"/>
    <n v="237043"/>
    <n v="3019188"/>
    <n v="7.85E-2"/>
    <n v="7.8512169497229056"/>
    <m/>
    <m/>
    <m/>
    <m/>
    <m/>
    <m/>
    <m/>
  </r>
  <r>
    <x v="2"/>
    <x v="7"/>
    <x v="4"/>
    <x v="0"/>
    <n v="3481109"/>
    <n v="1430736"/>
    <n v="18207522"/>
    <n v="7.8600000000000003E-2"/>
    <n v="7.8579391528402374"/>
    <m/>
    <m/>
    <m/>
    <m/>
    <m/>
    <m/>
    <m/>
  </r>
  <r>
    <x v="2"/>
    <x v="7"/>
    <x v="5"/>
    <x v="0"/>
    <n v="1816467"/>
    <n v="746568"/>
    <n v="10512479"/>
    <n v="7.0999999999999994E-2"/>
    <n v="7.101731190140784"/>
    <m/>
    <m/>
    <m/>
    <m/>
    <m/>
    <m/>
    <m/>
  </r>
  <r>
    <x v="2"/>
    <x v="7"/>
    <x v="6"/>
    <x v="0"/>
    <n v="340292"/>
    <n v="139860"/>
    <n v="2371396"/>
    <n v="5.8999999999999997E-2"/>
    <n v="5.8977918491892538"/>
    <m/>
    <m/>
    <m/>
    <m/>
    <m/>
    <m/>
    <m/>
  </r>
  <r>
    <x v="2"/>
    <x v="7"/>
    <x v="7"/>
    <x v="0"/>
    <n v="618356"/>
    <n v="254144"/>
    <n v="3691561"/>
    <n v="6.88E-2"/>
    <n v="6.8844589050539859"/>
    <m/>
    <m/>
    <m/>
    <m/>
    <m/>
    <m/>
    <m/>
  </r>
  <r>
    <x v="2"/>
    <x v="7"/>
    <x v="8"/>
    <x v="0"/>
    <n v="788021"/>
    <n v="323877"/>
    <n v="3799736"/>
    <n v="8.5199999999999998E-2"/>
    <n v="8.5236711182040015"/>
    <m/>
    <m/>
    <m/>
    <m/>
    <m/>
    <m/>
    <m/>
  </r>
  <r>
    <x v="2"/>
    <x v="7"/>
    <x v="9"/>
    <x v="0"/>
    <n v="1230577"/>
    <n v="505767"/>
    <n v="5862386"/>
    <n v="8.6300000000000002E-2"/>
    <n v="8.6273234140501831"/>
    <m/>
    <m/>
    <m/>
    <m/>
    <m/>
    <m/>
    <m/>
  </r>
  <r>
    <x v="2"/>
    <x v="7"/>
    <x v="10"/>
    <x v="0"/>
    <n v="1020151"/>
    <n v="419282"/>
    <n v="5077875"/>
    <n v="8.2600000000000007E-2"/>
    <n v="8.257036654112202"/>
    <m/>
    <m/>
    <m/>
    <m/>
    <m/>
    <m/>
    <m/>
  </r>
  <r>
    <x v="2"/>
    <x v="7"/>
    <x v="11"/>
    <x v="0"/>
    <n v="176413"/>
    <n v="72506"/>
    <n v="617880"/>
    <n v="0.1173"/>
    <n v="11.734641030620832"/>
    <m/>
    <m/>
    <m/>
    <m/>
    <m/>
    <m/>
    <m/>
  </r>
  <r>
    <x v="2"/>
    <x v="7"/>
    <x v="12"/>
    <x v="0"/>
    <n v="3675961"/>
    <n v="1510820"/>
    <n v="23257363"/>
    <n v="6.5000000000000002E-2"/>
    <n v="6.4960933017212659"/>
    <m/>
    <m/>
    <m/>
    <m/>
    <m/>
    <m/>
    <m/>
  </r>
  <r>
    <x v="2"/>
    <x v="7"/>
    <x v="13"/>
    <x v="0"/>
    <n v="1068028"/>
    <n v="438959"/>
    <n v="7094962"/>
    <n v="6.1899999999999997E-2"/>
    <n v="6.1869112195385965"/>
    <m/>
    <m/>
    <m/>
    <m/>
    <m/>
    <m/>
    <m/>
  </r>
  <r>
    <x v="2"/>
    <x v="7"/>
    <x v="14"/>
    <x v="0"/>
    <n v="1143042"/>
    <n v="469790"/>
    <n v="4851640"/>
    <n v="9.6799999999999997E-2"/>
    <n v="9.683117461312051"/>
    <m/>
    <m/>
    <m/>
    <m/>
    <m/>
    <m/>
    <m/>
  </r>
  <r>
    <x v="2"/>
    <x v="7"/>
    <x v="0"/>
    <x v="1"/>
    <n v="242007"/>
    <n v="31219"/>
    <n v="589481"/>
    <n v="5.2999999999999999E-2"/>
    <n v="5.2960146298184334"/>
    <m/>
    <m/>
    <m/>
    <m/>
    <m/>
    <m/>
    <m/>
  </r>
  <r>
    <x v="2"/>
    <x v="7"/>
    <x v="1"/>
    <x v="1"/>
    <n v="329855"/>
    <n v="42551"/>
    <n v="2476087"/>
    <n v="1.72E-2"/>
    <n v="1.7184775817650995"/>
    <m/>
    <m/>
    <m/>
    <m/>
    <m/>
    <m/>
    <m/>
  </r>
  <r>
    <x v="2"/>
    <x v="7"/>
    <x v="2"/>
    <x v="1"/>
    <n v="1539200"/>
    <n v="198557"/>
    <n v="4789291"/>
    <n v="4.1500000000000002E-2"/>
    <n v="4.1458537391025105"/>
    <m/>
    <m/>
    <m/>
    <m/>
    <m/>
    <m/>
    <m/>
  </r>
  <r>
    <x v="2"/>
    <x v="7"/>
    <x v="3"/>
    <x v="1"/>
    <n v="1027047"/>
    <n v="132489"/>
    <n v="3019188"/>
    <n v="4.3900000000000002E-2"/>
    <n v="4.3882328626107414"/>
    <m/>
    <m/>
    <m/>
    <m/>
    <m/>
    <m/>
    <m/>
  </r>
  <r>
    <x v="2"/>
    <x v="7"/>
    <x v="4"/>
    <x v="1"/>
    <n v="5450339"/>
    <n v="703094"/>
    <n v="18207522"/>
    <n v="3.8600000000000002E-2"/>
    <n v="3.8615578770136869"/>
    <m/>
    <m/>
    <m/>
    <m/>
    <m/>
    <m/>
    <m/>
  </r>
  <r>
    <x v="2"/>
    <x v="7"/>
    <x v="5"/>
    <x v="1"/>
    <n v="2990235"/>
    <n v="385740"/>
    <n v="10512479"/>
    <n v="3.6700000000000003E-2"/>
    <n v="3.6693533466273749"/>
    <m/>
    <m/>
    <m/>
    <m/>
    <m/>
    <m/>
    <m/>
  </r>
  <r>
    <x v="2"/>
    <x v="7"/>
    <x v="7"/>
    <x v="1"/>
    <n v="413778"/>
    <n v="53377"/>
    <n v="3691561"/>
    <n v="1.4500000000000001E-2"/>
    <n v="1.4459194904269494"/>
    <m/>
    <m/>
    <m/>
    <m/>
    <m/>
    <m/>
    <m/>
  </r>
  <r>
    <x v="2"/>
    <x v="7"/>
    <x v="8"/>
    <x v="1"/>
    <n v="799035"/>
    <n v="103076"/>
    <n v="3799736"/>
    <n v="2.7099999999999999E-2"/>
    <n v="2.7127147780793193"/>
    <m/>
    <m/>
    <m/>
    <m/>
    <m/>
    <m/>
    <m/>
  </r>
  <r>
    <x v="2"/>
    <x v="7"/>
    <x v="9"/>
    <x v="1"/>
    <n v="2270800"/>
    <n v="292933"/>
    <n v="5862386"/>
    <n v="0.05"/>
    <n v="4.9968221130440753"/>
    <m/>
    <m/>
    <m/>
    <m/>
    <m/>
    <m/>
    <m/>
  </r>
  <r>
    <x v="2"/>
    <x v="7"/>
    <x v="10"/>
    <x v="1"/>
    <n v="1106918"/>
    <n v="142792"/>
    <n v="5077875"/>
    <n v="2.81E-2"/>
    <n v="2.8120424390123819"/>
    <m/>
    <m/>
    <m/>
    <m/>
    <m/>
    <m/>
    <m/>
  </r>
  <r>
    <x v="2"/>
    <x v="7"/>
    <x v="11"/>
    <x v="1"/>
    <n v="109461"/>
    <n v="14120"/>
    <n v="617880"/>
    <n v="2.29E-2"/>
    <n v="2.285233378649576"/>
    <m/>
    <m/>
    <m/>
    <m/>
    <m/>
    <m/>
    <m/>
  </r>
  <r>
    <x v="2"/>
    <x v="7"/>
    <x v="15"/>
    <x v="1"/>
    <n v="1529991"/>
    <n v="197369"/>
    <n v="3547474"/>
    <n v="5.5599999999999997E-2"/>
    <n v="5.5636489513383323"/>
    <m/>
    <m/>
    <m/>
    <m/>
    <m/>
    <m/>
    <m/>
  </r>
  <r>
    <x v="2"/>
    <x v="7"/>
    <x v="12"/>
    <x v="1"/>
    <n v="4859768"/>
    <n v="626910"/>
    <n v="23257363"/>
    <n v="2.7E-2"/>
    <n v="2.695533453212215"/>
    <m/>
    <m/>
    <m/>
    <m/>
    <m/>
    <m/>
    <m/>
  </r>
  <r>
    <x v="2"/>
    <x v="7"/>
    <x v="13"/>
    <x v="1"/>
    <n v="2220196"/>
    <n v="286405"/>
    <n v="7094962"/>
    <n v="4.0399999999999998E-2"/>
    <n v="4.0367376174812497"/>
    <m/>
    <m/>
    <m/>
    <m/>
    <m/>
    <m/>
    <m/>
  </r>
  <r>
    <x v="2"/>
    <x v="7"/>
    <x v="14"/>
    <x v="1"/>
    <n v="1350790"/>
    <n v="174252"/>
    <n v="4851640"/>
    <n v="3.5900000000000001E-2"/>
    <n v="3.5916102596235495"/>
    <m/>
    <m/>
    <m/>
    <m/>
    <m/>
    <m/>
    <m/>
  </r>
  <r>
    <x v="2"/>
    <x v="7"/>
    <x v="0"/>
    <x v="2"/>
    <n v="1567534"/>
    <n v="70539"/>
    <n v="589481"/>
    <n v="0.1197"/>
    <n v="11.966288989806287"/>
    <m/>
    <m/>
    <m/>
    <m/>
    <m/>
    <m/>
    <m/>
  </r>
  <r>
    <x v="2"/>
    <x v="7"/>
    <x v="1"/>
    <x v="2"/>
    <n v="4382154"/>
    <n v="197197"/>
    <n v="2476087"/>
    <n v="7.9600000000000004E-2"/>
    <n v="7.9640578057233045"/>
    <m/>
    <m/>
    <m/>
    <m/>
    <m/>
    <m/>
    <m/>
  </r>
  <r>
    <x v="2"/>
    <x v="7"/>
    <x v="2"/>
    <x v="2"/>
    <n v="12581500"/>
    <n v="566168"/>
    <n v="4789291"/>
    <n v="0.1182"/>
    <n v="11.821541017240339"/>
    <m/>
    <m/>
    <m/>
    <m/>
    <m/>
    <m/>
    <m/>
  </r>
  <r>
    <x v="2"/>
    <x v="7"/>
    <x v="3"/>
    <x v="2"/>
    <n v="5355822"/>
    <n v="241012"/>
    <n v="3019188"/>
    <n v="7.9799999999999996E-2"/>
    <n v="7.9826761367625991"/>
    <m/>
    <m/>
    <m/>
    <m/>
    <m/>
    <m/>
    <m/>
  </r>
  <r>
    <x v="2"/>
    <x v="7"/>
    <x v="4"/>
    <x v="2"/>
    <n v="37629575"/>
    <n v="1693331"/>
    <n v="18207522"/>
    <n v="9.2999999999999999E-2"/>
    <n v="9.3001727527776712"/>
    <m/>
    <m/>
    <m/>
    <m/>
    <m/>
    <m/>
    <m/>
  </r>
  <r>
    <x v="2"/>
    <x v="7"/>
    <x v="5"/>
    <x v="2"/>
    <n v="25737407"/>
    <n v="1158183"/>
    <n v="10512479"/>
    <n v="0.11020000000000001"/>
    <n v="11.017220581368106"/>
    <m/>
    <m/>
    <m/>
    <m/>
    <m/>
    <m/>
    <m/>
  </r>
  <r>
    <x v="2"/>
    <x v="7"/>
    <x v="6"/>
    <x v="2"/>
    <n v="4969956"/>
    <n v="223648"/>
    <n v="2371396"/>
    <n v="9.4299999999999995E-2"/>
    <n v="9.4310692942047645"/>
    <m/>
    <m/>
    <m/>
    <m/>
    <m/>
    <m/>
    <m/>
  </r>
  <r>
    <x v="2"/>
    <x v="7"/>
    <x v="7"/>
    <x v="2"/>
    <n v="6898182"/>
    <n v="310418"/>
    <n v="3691561"/>
    <n v="8.4099999999999994E-2"/>
    <n v="8.4088546823416976"/>
    <m/>
    <m/>
    <m/>
    <m/>
    <m/>
    <m/>
    <m/>
  </r>
  <r>
    <x v="2"/>
    <x v="7"/>
    <x v="9"/>
    <x v="2"/>
    <n v="12110737"/>
    <n v="544983"/>
    <n v="5862386"/>
    <n v="9.2999999999999999E-2"/>
    <n v="9.2962660595873423"/>
    <m/>
    <m/>
    <m/>
    <m/>
    <m/>
    <m/>
    <m/>
  </r>
  <r>
    <x v="2"/>
    <x v="7"/>
    <x v="10"/>
    <x v="2"/>
    <n v="11429358"/>
    <n v="514321"/>
    <n v="5077875"/>
    <n v="0.1013"/>
    <n v="10.128666026635159"/>
    <m/>
    <m/>
    <m/>
    <m/>
    <m/>
    <m/>
    <m/>
  </r>
  <r>
    <x v="2"/>
    <x v="7"/>
    <x v="11"/>
    <x v="2"/>
    <n v="1810137"/>
    <n v="81456"/>
    <n v="617880"/>
    <n v="0.1318"/>
    <n v="13.183142357739367"/>
    <m/>
    <m/>
    <m/>
    <m/>
    <m/>
    <m/>
    <m/>
  </r>
  <r>
    <x v="2"/>
    <x v="7"/>
    <x v="15"/>
    <x v="2"/>
    <n v="7189488"/>
    <n v="323527"/>
    <n v="3547474"/>
    <n v="9.1200000000000003E-2"/>
    <n v="9.1199258965675298"/>
    <m/>
    <m/>
    <m/>
    <m/>
    <m/>
    <m/>
    <m/>
  </r>
  <r>
    <x v="2"/>
    <x v="7"/>
    <x v="12"/>
    <x v="2"/>
    <n v="56899320"/>
    <n v="2560469"/>
    <n v="23257363"/>
    <n v="0.1101"/>
    <n v="11.009283382643167"/>
    <m/>
    <m/>
    <m/>
    <m/>
    <m/>
    <m/>
    <m/>
  </r>
  <r>
    <x v="2"/>
    <x v="7"/>
    <x v="13"/>
    <x v="2"/>
    <n v="14327950"/>
    <n v="644758"/>
    <n v="7094962"/>
    <n v="9.0899999999999995E-2"/>
    <n v="9.0875469100468766"/>
    <m/>
    <m/>
    <m/>
    <m/>
    <m/>
    <m/>
    <m/>
  </r>
  <r>
    <x v="2"/>
    <x v="8"/>
    <x v="0"/>
    <x v="0"/>
    <n v="143787"/>
    <n v="59096"/>
    <n v="589481"/>
    <n v="0.1003"/>
    <n v="10.025089867188255"/>
    <m/>
    <m/>
    <m/>
    <m/>
    <m/>
    <m/>
    <m/>
  </r>
  <r>
    <x v="2"/>
    <x v="8"/>
    <x v="1"/>
    <x v="0"/>
    <n v="309084"/>
    <n v="127033"/>
    <n v="2476087"/>
    <n v="5.1299999999999998E-2"/>
    <n v="5.1303932373943244"/>
    <m/>
    <m/>
    <m/>
    <m/>
    <m/>
    <m/>
    <m/>
  </r>
  <r>
    <x v="2"/>
    <x v="8"/>
    <x v="2"/>
    <x v="0"/>
    <n v="1105700"/>
    <n v="454443"/>
    <n v="4789291"/>
    <n v="9.4899999999999998E-2"/>
    <n v="9.4887322570292767"/>
    <m/>
    <m/>
    <m/>
    <m/>
    <m/>
    <m/>
    <m/>
  </r>
  <r>
    <x v="2"/>
    <x v="8"/>
    <x v="3"/>
    <x v="0"/>
    <n v="625783"/>
    <n v="257197"/>
    <n v="3019188"/>
    <n v="8.5199999999999998E-2"/>
    <n v="8.5187474248042854"/>
    <m/>
    <m/>
    <m/>
    <m/>
    <m/>
    <m/>
    <m/>
  </r>
  <r>
    <x v="2"/>
    <x v="8"/>
    <x v="4"/>
    <x v="0"/>
    <n v="3269153"/>
    <n v="1343622"/>
    <n v="18207522"/>
    <n v="7.3800000000000004E-2"/>
    <n v="7.3794885432515196"/>
    <m/>
    <m/>
    <m/>
    <m/>
    <m/>
    <m/>
    <m/>
  </r>
  <r>
    <x v="2"/>
    <x v="8"/>
    <x v="5"/>
    <x v="0"/>
    <n v="1760771"/>
    <n v="723677"/>
    <n v="10512479"/>
    <n v="6.88E-2"/>
    <n v="6.8839804578919974"/>
    <m/>
    <m/>
    <m/>
    <m/>
    <m/>
    <m/>
    <m/>
  </r>
  <r>
    <x v="2"/>
    <x v="8"/>
    <x v="6"/>
    <x v="0"/>
    <n v="362549"/>
    <n v="149008"/>
    <n v="2371396"/>
    <n v="6.2799999999999995E-2"/>
    <n v="6.2835561837837295"/>
    <m/>
    <m/>
    <m/>
    <m/>
    <m/>
    <m/>
    <m/>
  </r>
  <r>
    <x v="2"/>
    <x v="8"/>
    <x v="7"/>
    <x v="0"/>
    <n v="343686"/>
    <n v="141255"/>
    <n v="3691561"/>
    <n v="3.8300000000000001E-2"/>
    <n v="3.8264300657635077"/>
    <m/>
    <m/>
    <m/>
    <m/>
    <m/>
    <m/>
    <m/>
  </r>
  <r>
    <x v="2"/>
    <x v="8"/>
    <x v="8"/>
    <x v="0"/>
    <n v="701163"/>
    <n v="288178"/>
    <n v="3799736"/>
    <n v="7.5800000000000006E-2"/>
    <n v="7.5841584783784981"/>
    <m/>
    <m/>
    <m/>
    <m/>
    <m/>
    <m/>
    <m/>
  </r>
  <r>
    <x v="2"/>
    <x v="8"/>
    <x v="9"/>
    <x v="0"/>
    <n v="1121543"/>
    <n v="460954"/>
    <n v="5862386"/>
    <n v="7.8600000000000003E-2"/>
    <n v="7.8629076966272775"/>
    <m/>
    <m/>
    <m/>
    <m/>
    <m/>
    <m/>
    <m/>
  </r>
  <r>
    <x v="2"/>
    <x v="8"/>
    <x v="10"/>
    <x v="0"/>
    <n v="1193157"/>
    <n v="490388"/>
    <n v="5077875"/>
    <n v="9.6600000000000005E-2"/>
    <n v="9.6573468232282202"/>
    <m/>
    <m/>
    <m/>
    <m/>
    <m/>
    <m/>
    <m/>
  </r>
  <r>
    <x v="2"/>
    <x v="8"/>
    <x v="11"/>
    <x v="0"/>
    <n v="173603"/>
    <n v="71351"/>
    <n v="617880"/>
    <n v="0.11550000000000001"/>
    <n v="11.547711529746877"/>
    <m/>
    <m/>
    <m/>
    <m/>
    <m/>
    <m/>
    <m/>
  </r>
  <r>
    <x v="2"/>
    <x v="8"/>
    <x v="12"/>
    <x v="0"/>
    <n v="3204162"/>
    <n v="1316911"/>
    <n v="23257363"/>
    <n v="5.6599999999999998E-2"/>
    <n v="5.6623401371858018"/>
    <m/>
    <m/>
    <m/>
    <m/>
    <m/>
    <m/>
    <m/>
  </r>
  <r>
    <x v="2"/>
    <x v="8"/>
    <x v="13"/>
    <x v="0"/>
    <n v="955443"/>
    <n v="392687"/>
    <n v="7094962"/>
    <n v="5.5300000000000002E-2"/>
    <n v="5.5347301366800838"/>
    <m/>
    <m/>
    <m/>
    <m/>
    <m/>
    <m/>
    <m/>
  </r>
  <r>
    <x v="2"/>
    <x v="8"/>
    <x v="14"/>
    <x v="0"/>
    <n v="1200377"/>
    <n v="493355"/>
    <n v="4851640"/>
    <n v="0.1017"/>
    <n v="10.16882950919689"/>
    <m/>
    <m/>
    <m/>
    <m/>
    <m/>
    <m/>
    <m/>
  </r>
  <r>
    <x v="2"/>
    <x v="8"/>
    <x v="0"/>
    <x v="1"/>
    <n v="182852"/>
    <n v="23588"/>
    <n v="589481"/>
    <n v="0.04"/>
    <n v="4.0014860529855927"/>
    <m/>
    <m/>
    <m/>
    <m/>
    <m/>
    <m/>
    <m/>
  </r>
  <r>
    <x v="2"/>
    <x v="8"/>
    <x v="1"/>
    <x v="1"/>
    <n v="319281"/>
    <n v="41187"/>
    <n v="2476087"/>
    <n v="1.66E-2"/>
    <n v="1.6633906643829559"/>
    <m/>
    <m/>
    <m/>
    <m/>
    <m/>
    <m/>
    <m/>
  </r>
  <r>
    <x v="2"/>
    <x v="8"/>
    <x v="2"/>
    <x v="1"/>
    <n v="1329400"/>
    <n v="171493"/>
    <n v="4789291"/>
    <n v="3.5799999999999998E-2"/>
    <n v="3.5807596573271492"/>
    <m/>
    <m/>
    <m/>
    <m/>
    <m/>
    <m/>
    <m/>
  </r>
  <r>
    <x v="2"/>
    <x v="8"/>
    <x v="3"/>
    <x v="1"/>
    <n v="948079"/>
    <n v="122302"/>
    <n v="3019188"/>
    <n v="4.0500000000000001E-2"/>
    <n v="4.0508242613576897"/>
    <m/>
    <m/>
    <m/>
    <m/>
    <m/>
    <m/>
    <m/>
  </r>
  <r>
    <x v="2"/>
    <x v="8"/>
    <x v="4"/>
    <x v="1"/>
    <n v="4782798"/>
    <n v="616981"/>
    <n v="18207522"/>
    <n v="3.39E-2"/>
    <n v="3.3886049952321904"/>
    <m/>
    <m/>
    <m/>
    <m/>
    <m/>
    <m/>
    <m/>
  </r>
  <r>
    <x v="2"/>
    <x v="8"/>
    <x v="5"/>
    <x v="1"/>
    <n v="2818018"/>
    <n v="363524"/>
    <n v="10512479"/>
    <n v="3.4599999999999999E-2"/>
    <n v="3.4580235546724993"/>
    <m/>
    <m/>
    <m/>
    <m/>
    <m/>
    <m/>
    <m/>
  </r>
  <r>
    <x v="2"/>
    <x v="8"/>
    <x v="7"/>
    <x v="1"/>
    <n v="332586"/>
    <n v="42904"/>
    <n v="3691561"/>
    <n v="1.1599999999999999E-2"/>
    <n v="1.1622183677853353"/>
    <m/>
    <m/>
    <m/>
    <m/>
    <m/>
    <m/>
    <m/>
  </r>
  <r>
    <x v="2"/>
    <x v="8"/>
    <x v="8"/>
    <x v="1"/>
    <n v="718027"/>
    <n v="92625"/>
    <n v="3799736"/>
    <n v="2.4400000000000002E-2"/>
    <n v="2.4376693538709007"/>
    <m/>
    <m/>
    <m/>
    <m/>
    <m/>
    <m/>
    <m/>
  </r>
  <r>
    <x v="2"/>
    <x v="8"/>
    <x v="9"/>
    <x v="1"/>
    <n v="2173289"/>
    <n v="280354"/>
    <n v="5862386"/>
    <n v="4.7800000000000002E-2"/>
    <n v="4.7822507763903639"/>
    <m/>
    <m/>
    <m/>
    <m/>
    <m/>
    <m/>
    <m/>
  </r>
  <r>
    <x v="2"/>
    <x v="8"/>
    <x v="10"/>
    <x v="1"/>
    <n v="1134079"/>
    <n v="146296"/>
    <n v="5077875"/>
    <n v="2.8799999999999999E-2"/>
    <n v="2.8810476823474387"/>
    <m/>
    <m/>
    <m/>
    <m/>
    <m/>
    <m/>
    <m/>
  </r>
  <r>
    <x v="2"/>
    <x v="8"/>
    <x v="11"/>
    <x v="1"/>
    <n v="110647"/>
    <n v="14273"/>
    <n v="617880"/>
    <n v="2.3099999999999999E-2"/>
    <n v="2.3099954683757362"/>
    <m/>
    <m/>
    <m/>
    <m/>
    <m/>
    <m/>
    <m/>
  </r>
  <r>
    <x v="2"/>
    <x v="8"/>
    <x v="15"/>
    <x v="1"/>
    <n v="1402974"/>
    <n v="180984"/>
    <n v="3547474"/>
    <n v="5.0999999999999997E-2"/>
    <n v="5.1017710066373994"/>
    <m/>
    <m/>
    <m/>
    <m/>
    <m/>
    <m/>
    <m/>
  </r>
  <r>
    <x v="2"/>
    <x v="8"/>
    <x v="12"/>
    <x v="1"/>
    <n v="4988884"/>
    <n v="643566"/>
    <n v="23257363"/>
    <n v="2.7699999999999999E-2"/>
    <n v="2.7671494829400909"/>
    <m/>
    <m/>
    <m/>
    <m/>
    <m/>
    <m/>
    <m/>
  </r>
  <r>
    <x v="2"/>
    <x v="8"/>
    <x v="13"/>
    <x v="1"/>
    <n v="2072158"/>
    <n v="267308"/>
    <n v="7094962"/>
    <n v="3.7699999999999997E-2"/>
    <n v="3.7675747946218738"/>
    <m/>
    <m/>
    <m/>
    <m/>
    <m/>
    <m/>
    <m/>
  </r>
  <r>
    <x v="2"/>
    <x v="8"/>
    <x v="14"/>
    <x v="1"/>
    <n v="1179182"/>
    <n v="152114"/>
    <n v="4851640"/>
    <n v="3.1399999999999997E-2"/>
    <n v="3.1353109464016296"/>
    <m/>
    <m/>
    <m/>
    <m/>
    <m/>
    <m/>
    <m/>
  </r>
  <r>
    <x v="2"/>
    <x v="8"/>
    <x v="0"/>
    <x v="2"/>
    <n v="1066398"/>
    <n v="47988"/>
    <n v="589481"/>
    <n v="8.14E-2"/>
    <n v="8.1407203964165085"/>
    <m/>
    <m/>
    <m/>
    <m/>
    <m/>
    <m/>
    <m/>
  </r>
  <r>
    <x v="2"/>
    <x v="8"/>
    <x v="1"/>
    <x v="2"/>
    <n v="4432396"/>
    <n v="199458"/>
    <n v="2476087"/>
    <n v="8.0600000000000005E-2"/>
    <n v="8.0553712369557289"/>
    <m/>
    <m/>
    <m/>
    <m/>
    <m/>
    <m/>
    <m/>
  </r>
  <r>
    <x v="2"/>
    <x v="8"/>
    <x v="2"/>
    <x v="2"/>
    <n v="10574700"/>
    <n v="475862"/>
    <n v="4789291"/>
    <n v="9.9400000000000002E-2"/>
    <n v="9.9359592056527788"/>
    <m/>
    <m/>
    <m/>
    <m/>
    <m/>
    <m/>
    <m/>
  </r>
  <r>
    <x v="2"/>
    <x v="8"/>
    <x v="3"/>
    <x v="2"/>
    <n v="4179183"/>
    <n v="188063"/>
    <n v="3019188"/>
    <n v="6.2300000000000001E-2"/>
    <n v="6.2289264530728135"/>
    <m/>
    <m/>
    <m/>
    <m/>
    <m/>
    <m/>
    <m/>
  </r>
  <r>
    <x v="2"/>
    <x v="8"/>
    <x v="4"/>
    <x v="2"/>
    <n v="30129493"/>
    <n v="1355827"/>
    <n v="18207522"/>
    <n v="7.4499999999999997E-2"/>
    <n v="7.446521278403508"/>
    <m/>
    <m/>
    <m/>
    <m/>
    <m/>
    <m/>
    <m/>
  </r>
  <r>
    <x v="2"/>
    <x v="8"/>
    <x v="5"/>
    <x v="2"/>
    <n v="19692667"/>
    <n v="886170"/>
    <n v="10512479"/>
    <n v="8.43E-2"/>
    <n v="8.4296957929713834"/>
    <m/>
    <m/>
    <m/>
    <m/>
    <m/>
    <m/>
    <m/>
  </r>
  <r>
    <x v="2"/>
    <x v="8"/>
    <x v="6"/>
    <x v="2"/>
    <n v="5543744"/>
    <n v="249469"/>
    <n v="2371396"/>
    <n v="0.1052"/>
    <n v="10.519921598923165"/>
    <m/>
    <m/>
    <m/>
    <m/>
    <m/>
    <m/>
    <m/>
  </r>
  <r>
    <x v="2"/>
    <x v="8"/>
    <x v="7"/>
    <x v="2"/>
    <n v="4856448"/>
    <n v="218540"/>
    <n v="3691561"/>
    <n v="5.9200000000000003E-2"/>
    <n v="5.9199888610807188"/>
    <m/>
    <m/>
    <m/>
    <m/>
    <m/>
    <m/>
    <m/>
  </r>
  <r>
    <x v="2"/>
    <x v="8"/>
    <x v="9"/>
    <x v="2"/>
    <n v="9172676"/>
    <n v="412770"/>
    <n v="5862386"/>
    <n v="7.0400000000000004E-2"/>
    <n v="7.040989794940149"/>
    <m/>
    <m/>
    <m/>
    <m/>
    <m/>
    <m/>
    <m/>
  </r>
  <r>
    <x v="2"/>
    <x v="8"/>
    <x v="10"/>
    <x v="2"/>
    <n v="10384234"/>
    <n v="467291"/>
    <n v="5077875"/>
    <n v="9.1999999999999998E-2"/>
    <n v="9.2024911995667473"/>
    <m/>
    <m/>
    <m/>
    <m/>
    <m/>
    <m/>
    <m/>
  </r>
  <r>
    <x v="2"/>
    <x v="8"/>
    <x v="11"/>
    <x v="2"/>
    <n v="1594504"/>
    <n v="71753"/>
    <n v="617880"/>
    <n v="0.11609999999999999"/>
    <n v="11.612772706674434"/>
    <m/>
    <m/>
    <m/>
    <m/>
    <m/>
    <m/>
    <m/>
  </r>
  <r>
    <x v="2"/>
    <x v="8"/>
    <x v="15"/>
    <x v="2"/>
    <n v="9603374"/>
    <n v="432152"/>
    <n v="3547474"/>
    <n v="0.12180000000000001"/>
    <n v="12.18196384244113"/>
    <m/>
    <m/>
    <m/>
    <m/>
    <m/>
    <m/>
    <m/>
  </r>
  <r>
    <x v="2"/>
    <x v="8"/>
    <x v="12"/>
    <x v="2"/>
    <n v="59852479"/>
    <n v="2693362"/>
    <n v="23257363"/>
    <n v="0.1158"/>
    <n v="11.580685222138039"/>
    <m/>
    <m/>
    <m/>
    <m/>
    <m/>
    <m/>
    <m/>
  </r>
  <r>
    <x v="2"/>
    <x v="8"/>
    <x v="13"/>
    <x v="2"/>
    <n v="12159643"/>
    <n v="547184"/>
    <n v="7094962"/>
    <n v="7.7100000000000002E-2"/>
    <n v="7.7122893681460161"/>
    <m/>
    <m/>
    <m/>
    <m/>
    <m/>
    <m/>
    <m/>
  </r>
  <r>
    <x v="2"/>
    <x v="9"/>
    <x v="0"/>
    <x v="0"/>
    <n v="151302"/>
    <n v="62185"/>
    <n v="589481"/>
    <n v="0.1055"/>
    <n v="10.549110149436538"/>
    <m/>
    <m/>
    <m/>
    <m/>
    <m/>
    <m/>
    <m/>
  </r>
  <r>
    <x v="2"/>
    <x v="9"/>
    <x v="1"/>
    <x v="0"/>
    <n v="346958"/>
    <n v="142600"/>
    <n v="2476087"/>
    <n v="5.7599999999999998E-2"/>
    <n v="5.7590868172241123"/>
    <m/>
    <m/>
    <m/>
    <m/>
    <m/>
    <m/>
    <m/>
  </r>
  <r>
    <x v="2"/>
    <x v="9"/>
    <x v="2"/>
    <x v="0"/>
    <n v="1265800"/>
    <n v="520244"/>
    <n v="4789291"/>
    <n v="0.1086"/>
    <n v="10.862651695209166"/>
    <m/>
    <m/>
    <m/>
    <m/>
    <m/>
    <m/>
    <m/>
  </r>
  <r>
    <x v="2"/>
    <x v="9"/>
    <x v="3"/>
    <x v="0"/>
    <n v="768063"/>
    <n v="315674"/>
    <n v="3019188"/>
    <n v="0.1046"/>
    <n v="10.45559269578443"/>
    <m/>
    <m/>
    <m/>
    <m/>
    <m/>
    <m/>
    <m/>
  </r>
  <r>
    <x v="2"/>
    <x v="9"/>
    <x v="4"/>
    <x v="0"/>
    <n v="4397862"/>
    <n v="1807521"/>
    <n v="18207522"/>
    <n v="9.9299999999999999E-2"/>
    <n v="9.9273311327043832"/>
    <m/>
    <m/>
    <m/>
    <m/>
    <m/>
    <m/>
    <m/>
  </r>
  <r>
    <x v="2"/>
    <x v="9"/>
    <x v="5"/>
    <x v="0"/>
    <n v="2073333"/>
    <n v="852140"/>
    <n v="10512479"/>
    <n v="8.1100000000000005E-2"/>
    <n v="8.1059852771168437"/>
    <m/>
    <m/>
    <m/>
    <m/>
    <m/>
    <m/>
    <m/>
  </r>
  <r>
    <x v="2"/>
    <x v="9"/>
    <x v="6"/>
    <x v="0"/>
    <n v="437660"/>
    <n v="179878"/>
    <n v="2371396"/>
    <n v="7.5899999999999995E-2"/>
    <n v="7.5853210513975728"/>
    <m/>
    <m/>
    <m/>
    <m/>
    <m/>
    <m/>
    <m/>
  </r>
  <r>
    <x v="2"/>
    <x v="9"/>
    <x v="7"/>
    <x v="0"/>
    <n v="960122"/>
    <n v="394610"/>
    <n v="3691561"/>
    <n v="0.1069"/>
    <n v="10.689515898558902"/>
    <m/>
    <m/>
    <m/>
    <m/>
    <m/>
    <m/>
    <m/>
  </r>
  <r>
    <x v="2"/>
    <x v="9"/>
    <x v="8"/>
    <x v="0"/>
    <n v="921046"/>
    <n v="378550"/>
    <n v="3799736"/>
    <n v="9.9599999999999994E-2"/>
    <n v="9.9625342392208296"/>
    <m/>
    <m/>
    <m/>
    <m/>
    <m/>
    <m/>
    <m/>
  </r>
  <r>
    <x v="2"/>
    <x v="9"/>
    <x v="9"/>
    <x v="0"/>
    <n v="1576362"/>
    <n v="647885"/>
    <n v="5862386"/>
    <n v="0.1105"/>
    <n v="11.051558188082463"/>
    <m/>
    <m/>
    <m/>
    <m/>
    <m/>
    <m/>
    <m/>
  </r>
  <r>
    <x v="2"/>
    <x v="9"/>
    <x v="10"/>
    <x v="0"/>
    <n v="1150842"/>
    <n v="472996"/>
    <n v="5077875"/>
    <n v="9.3100000000000002E-2"/>
    <n v="9.3148413460354984"/>
    <m/>
    <m/>
    <m/>
    <m/>
    <m/>
    <m/>
    <m/>
  </r>
  <r>
    <x v="2"/>
    <x v="9"/>
    <x v="11"/>
    <x v="0"/>
    <n v="185505"/>
    <n v="76242"/>
    <n v="617880"/>
    <n v="0.1234"/>
    <n v="12.339289182365508"/>
    <m/>
    <m/>
    <m/>
    <m/>
    <m/>
    <m/>
    <m/>
  </r>
  <r>
    <x v="2"/>
    <x v="9"/>
    <x v="12"/>
    <x v="0"/>
    <n v="3046515"/>
    <n v="1252118"/>
    <n v="23257363"/>
    <n v="5.3800000000000001E-2"/>
    <n v="5.3837487938765891"/>
    <m/>
    <m/>
    <m/>
    <m/>
    <m/>
    <m/>
    <m/>
  </r>
  <r>
    <x v="2"/>
    <x v="9"/>
    <x v="13"/>
    <x v="0"/>
    <n v="1037498"/>
    <n v="426412"/>
    <n v="7094962"/>
    <n v="6.0100000000000001E-2"/>
    <n v="6.010067425308268"/>
    <m/>
    <m/>
    <m/>
    <m/>
    <m/>
    <m/>
    <m/>
  </r>
  <r>
    <x v="2"/>
    <x v="9"/>
    <x v="14"/>
    <x v="0"/>
    <n v="1409532"/>
    <n v="579318"/>
    <n v="4851640"/>
    <n v="0.11940000000000001"/>
    <n v="11.940663363316322"/>
    <m/>
    <m/>
    <m/>
    <m/>
    <m/>
    <m/>
    <m/>
  </r>
  <r>
    <x v="2"/>
    <x v="9"/>
    <x v="0"/>
    <x v="1"/>
    <n v="190634"/>
    <n v="24592"/>
    <n v="589481"/>
    <n v="4.1700000000000001E-2"/>
    <n v="4.1718053677726674"/>
    <m/>
    <m/>
    <m/>
    <m/>
    <m/>
    <m/>
    <m/>
  </r>
  <r>
    <x v="2"/>
    <x v="9"/>
    <x v="1"/>
    <x v="1"/>
    <n v="314465"/>
    <n v="40566"/>
    <n v="2476087"/>
    <n v="1.6400000000000001E-2"/>
    <n v="1.6383107701789152"/>
    <m/>
    <m/>
    <m/>
    <m/>
    <m/>
    <m/>
    <m/>
  </r>
  <r>
    <x v="2"/>
    <x v="9"/>
    <x v="2"/>
    <x v="1"/>
    <n v="1723700"/>
    <n v="222357"/>
    <n v="4789291"/>
    <n v="4.6399999999999997E-2"/>
    <n v="4.6427957708145113"/>
    <m/>
    <m/>
    <m/>
    <m/>
    <m/>
    <m/>
    <m/>
  </r>
  <r>
    <x v="2"/>
    <x v="9"/>
    <x v="3"/>
    <x v="1"/>
    <n v="1368519"/>
    <n v="176539"/>
    <n v="3019188"/>
    <n v="5.8500000000000003E-2"/>
    <n v="5.8472344219704109"/>
    <m/>
    <m/>
    <m/>
    <m/>
    <m/>
    <m/>
    <m/>
  </r>
  <r>
    <x v="2"/>
    <x v="9"/>
    <x v="4"/>
    <x v="1"/>
    <n v="6678468"/>
    <n v="861522"/>
    <n v="18207522"/>
    <n v="4.7300000000000002E-2"/>
    <n v="4.7316817741590533"/>
    <m/>
    <m/>
    <m/>
    <m/>
    <m/>
    <m/>
    <m/>
  </r>
  <r>
    <x v="2"/>
    <x v="9"/>
    <x v="5"/>
    <x v="1"/>
    <n v="3614716"/>
    <n v="466298"/>
    <n v="10512479"/>
    <n v="4.4400000000000002E-2"/>
    <n v="4.4356616550672783"/>
    <m/>
    <m/>
    <m/>
    <m/>
    <m/>
    <m/>
    <m/>
  </r>
  <r>
    <x v="2"/>
    <x v="9"/>
    <x v="7"/>
    <x v="1"/>
    <n v="682956"/>
    <n v="88101"/>
    <n v="3691561"/>
    <n v="2.3900000000000001E-2"/>
    <n v="2.3865513802968445"/>
    <m/>
    <m/>
    <m/>
    <m/>
    <m/>
    <m/>
    <m/>
  </r>
  <r>
    <x v="2"/>
    <x v="9"/>
    <x v="8"/>
    <x v="1"/>
    <n v="912246"/>
    <n v="117680"/>
    <n v="3799736"/>
    <n v="3.1E-2"/>
    <n v="3.097057269241863"/>
    <m/>
    <m/>
    <m/>
    <m/>
    <m/>
    <m/>
    <m/>
  </r>
  <r>
    <x v="2"/>
    <x v="9"/>
    <x v="9"/>
    <x v="1"/>
    <n v="2654180"/>
    <n v="342389"/>
    <n v="5862386"/>
    <n v="5.8400000000000001E-2"/>
    <n v="5.8404376648006462"/>
    <m/>
    <m/>
    <m/>
    <m/>
    <m/>
    <m/>
    <m/>
  </r>
  <r>
    <x v="2"/>
    <x v="9"/>
    <x v="10"/>
    <x v="1"/>
    <n v="1427504"/>
    <n v="184148"/>
    <n v="5077875"/>
    <n v="3.6299999999999999E-2"/>
    <n v="3.6264776112054746"/>
    <m/>
    <m/>
    <m/>
    <m/>
    <m/>
    <m/>
    <m/>
  </r>
  <r>
    <x v="2"/>
    <x v="9"/>
    <x v="11"/>
    <x v="1"/>
    <n v="141512"/>
    <n v="18255"/>
    <n v="617880"/>
    <n v="2.9499999999999998E-2"/>
    <n v="2.9544571761507088"/>
    <m/>
    <m/>
    <m/>
    <m/>
    <m/>
    <m/>
    <m/>
  </r>
  <r>
    <x v="2"/>
    <x v="9"/>
    <x v="15"/>
    <x v="1"/>
    <n v="1414643"/>
    <n v="182489"/>
    <n v="3547474"/>
    <n v="5.1400000000000001E-2"/>
    <n v="5.1441955599956479"/>
    <m/>
    <m/>
    <m/>
    <m/>
    <m/>
    <m/>
    <m/>
  </r>
  <r>
    <x v="2"/>
    <x v="9"/>
    <x v="12"/>
    <x v="1"/>
    <n v="4286491"/>
    <n v="552957"/>
    <n v="23257363"/>
    <n v="2.3800000000000002E-2"/>
    <n v="2.3775567333235501"/>
    <m/>
    <m/>
    <m/>
    <m/>
    <m/>
    <m/>
    <m/>
  </r>
  <r>
    <x v="2"/>
    <x v="9"/>
    <x v="13"/>
    <x v="1"/>
    <n v="2456544"/>
    <n v="316894"/>
    <n v="7094962"/>
    <n v="4.4699999999999997E-2"/>
    <n v="4.4664650776142283"/>
    <m/>
    <m/>
    <m/>
    <m/>
    <m/>
    <m/>
    <m/>
  </r>
  <r>
    <x v="2"/>
    <x v="9"/>
    <x v="14"/>
    <x v="1"/>
    <n v="1339557"/>
    <n v="172803"/>
    <n v="4851640"/>
    <n v="3.56E-2"/>
    <n v="3.5617440700464171"/>
    <m/>
    <m/>
    <m/>
    <m/>
    <m/>
    <m/>
    <m/>
  </r>
  <r>
    <x v="2"/>
    <x v="9"/>
    <x v="0"/>
    <x v="2"/>
    <n v="1062313"/>
    <n v="47804"/>
    <n v="589481"/>
    <n v="8.1100000000000005E-2"/>
    <n v="8.1095064980889973"/>
    <m/>
    <m/>
    <m/>
    <m/>
    <m/>
    <m/>
    <m/>
  </r>
  <r>
    <x v="2"/>
    <x v="9"/>
    <x v="1"/>
    <x v="2"/>
    <n v="4573038"/>
    <n v="205787"/>
    <n v="2476087"/>
    <n v="8.3099999999999993E-2"/>
    <n v="8.3109761490609984"/>
    <m/>
    <m/>
    <m/>
    <m/>
    <m/>
    <m/>
    <m/>
  </r>
  <r>
    <x v="2"/>
    <x v="9"/>
    <x v="2"/>
    <x v="2"/>
    <n v="10362600"/>
    <n v="466317"/>
    <n v="4789291"/>
    <n v="9.74E-2"/>
    <n v="9.7366603950355071"/>
    <m/>
    <m/>
    <m/>
    <m/>
    <m/>
    <m/>
    <m/>
  </r>
  <r>
    <x v="2"/>
    <x v="9"/>
    <x v="3"/>
    <x v="2"/>
    <n v="4346478"/>
    <n v="195592"/>
    <n v="3019188"/>
    <n v="6.4799999999999996E-2"/>
    <n v="6.4782981384398726"/>
    <m/>
    <m/>
    <m/>
    <m/>
    <m/>
    <m/>
    <m/>
  </r>
  <r>
    <x v="2"/>
    <x v="9"/>
    <x v="4"/>
    <x v="2"/>
    <n v="36773108"/>
    <n v="1654790"/>
    <n v="18207522"/>
    <n v="9.0899999999999995E-2"/>
    <n v="9.0884965016107078"/>
    <m/>
    <m/>
    <m/>
    <m/>
    <m/>
    <m/>
    <m/>
  </r>
  <r>
    <x v="2"/>
    <x v="9"/>
    <x v="5"/>
    <x v="2"/>
    <n v="20850816"/>
    <n v="938287"/>
    <n v="10512479"/>
    <n v="8.9300000000000004E-2"/>
    <n v="8.9254589711903343"/>
    <m/>
    <m/>
    <m/>
    <m/>
    <m/>
    <m/>
    <m/>
  </r>
  <r>
    <x v="2"/>
    <x v="9"/>
    <x v="6"/>
    <x v="2"/>
    <n v="4305972"/>
    <n v="193769"/>
    <n v="2371396"/>
    <n v="8.1699999999999995E-2"/>
    <n v="8.1710941571968583"/>
    <m/>
    <m/>
    <m/>
    <m/>
    <m/>
    <m/>
    <m/>
  </r>
  <r>
    <x v="2"/>
    <x v="9"/>
    <x v="7"/>
    <x v="2"/>
    <n v="6973140"/>
    <n v="313791"/>
    <n v="3691561"/>
    <n v="8.5000000000000006E-2"/>
    <n v="8.5002252434674652"/>
    <m/>
    <m/>
    <m/>
    <m/>
    <m/>
    <m/>
    <m/>
  </r>
  <r>
    <x v="2"/>
    <x v="9"/>
    <x v="9"/>
    <x v="2"/>
    <n v="8007589"/>
    <n v="360341"/>
    <n v="5862386"/>
    <n v="6.1499999999999999E-2"/>
    <n v="6.1466611035165553"/>
    <m/>
    <m/>
    <m/>
    <m/>
    <m/>
    <m/>
    <m/>
  </r>
  <r>
    <x v="2"/>
    <x v="9"/>
    <x v="10"/>
    <x v="2"/>
    <n v="10168542"/>
    <n v="457584"/>
    <n v="5077875"/>
    <n v="9.01E-2"/>
    <n v="9.0113285577136111"/>
    <m/>
    <m/>
    <m/>
    <m/>
    <m/>
    <m/>
    <m/>
  </r>
  <r>
    <x v="2"/>
    <x v="9"/>
    <x v="11"/>
    <x v="2"/>
    <n v="1385239"/>
    <n v="62336"/>
    <n v="617880"/>
    <n v="0.1009"/>
    <n v="10.088690360587817"/>
    <m/>
    <m/>
    <m/>
    <m/>
    <m/>
    <m/>
    <m/>
  </r>
  <r>
    <x v="2"/>
    <x v="9"/>
    <x v="15"/>
    <x v="2"/>
    <n v="7510612"/>
    <n v="337978"/>
    <n v="3547474"/>
    <n v="9.5299999999999996E-2"/>
    <n v="9.527286176022713"/>
    <m/>
    <m/>
    <m/>
    <m/>
    <m/>
    <m/>
    <m/>
  </r>
  <r>
    <x v="2"/>
    <x v="9"/>
    <x v="12"/>
    <x v="2"/>
    <n v="49106851"/>
    <n v="2209808"/>
    <n v="23257363"/>
    <n v="9.5000000000000001E-2"/>
    <n v="9.5015415118214381"/>
    <m/>
    <m/>
    <m/>
    <m/>
    <m/>
    <m/>
    <m/>
  </r>
  <r>
    <x v="2"/>
    <x v="9"/>
    <x v="13"/>
    <x v="2"/>
    <n v="13038180"/>
    <n v="586718"/>
    <n v="7094962"/>
    <n v="8.2699999999999996E-2"/>
    <n v="8.2695016548362066"/>
    <m/>
    <m/>
    <m/>
    <m/>
    <m/>
    <m/>
    <m/>
  </r>
  <r>
    <x v="2"/>
    <x v="10"/>
    <x v="0"/>
    <x v="0"/>
    <n v="136281"/>
    <n v="56012"/>
    <n v="589481"/>
    <n v="9.5000000000000001E-2"/>
    <n v="9.5019177886988722"/>
    <m/>
    <m/>
    <m/>
    <m/>
    <m/>
    <m/>
    <m/>
  </r>
  <r>
    <x v="2"/>
    <x v="10"/>
    <x v="1"/>
    <x v="0"/>
    <n v="446508"/>
    <n v="183515"/>
    <n v="2476087"/>
    <n v="7.4099999999999999E-2"/>
    <n v="7.4114924071730925"/>
    <m/>
    <m/>
    <m/>
    <m/>
    <m/>
    <m/>
    <m/>
  </r>
  <r>
    <x v="2"/>
    <x v="10"/>
    <x v="2"/>
    <x v="0"/>
    <n v="1066200"/>
    <n v="438208"/>
    <n v="4789291"/>
    <n v="9.1499999999999998E-2"/>
    <n v="9.149746799682875"/>
    <m/>
    <m/>
    <m/>
    <m/>
    <m/>
    <m/>
    <m/>
  </r>
  <r>
    <x v="2"/>
    <x v="10"/>
    <x v="3"/>
    <x v="0"/>
    <n v="723486"/>
    <n v="297353"/>
    <n v="3019188"/>
    <n v="9.8500000000000004E-2"/>
    <n v="9.8487739087463257"/>
    <m/>
    <m/>
    <m/>
    <m/>
    <m/>
    <m/>
    <m/>
  </r>
  <r>
    <x v="2"/>
    <x v="10"/>
    <x v="4"/>
    <x v="0"/>
    <n v="4236520"/>
    <n v="1741210"/>
    <n v="18207522"/>
    <n v="9.5600000000000004E-2"/>
    <n v="9.5631354997127005"/>
    <m/>
    <m/>
    <m/>
    <m/>
    <m/>
    <m/>
    <m/>
  </r>
  <r>
    <x v="2"/>
    <x v="10"/>
    <x v="5"/>
    <x v="0"/>
    <n v="1916479"/>
    <n v="787673"/>
    <n v="10512479"/>
    <n v="7.4899999999999994E-2"/>
    <n v="7.4927426727796549"/>
    <m/>
    <m/>
    <m/>
    <m/>
    <m/>
    <m/>
    <m/>
  </r>
  <r>
    <x v="2"/>
    <x v="10"/>
    <x v="6"/>
    <x v="0"/>
    <n v="467782"/>
    <n v="192258"/>
    <n v="2371396"/>
    <n v="8.1100000000000005E-2"/>
    <n v="8.1073764145676215"/>
    <m/>
    <m/>
    <m/>
    <m/>
    <m/>
    <m/>
    <m/>
  </r>
  <r>
    <x v="2"/>
    <x v="10"/>
    <x v="7"/>
    <x v="0"/>
    <n v="738921"/>
    <n v="303697"/>
    <n v="3691561"/>
    <n v="8.2299999999999998E-2"/>
    <n v="8.2267907803771898"/>
    <m/>
    <m/>
    <m/>
    <m/>
    <m/>
    <m/>
    <m/>
  </r>
  <r>
    <x v="2"/>
    <x v="10"/>
    <x v="8"/>
    <x v="0"/>
    <n v="841629"/>
    <n v="345909"/>
    <n v="3799736"/>
    <n v="9.0999999999999998E-2"/>
    <n v="9.1035008747976178"/>
    <m/>
    <m/>
    <m/>
    <m/>
    <m/>
    <m/>
    <m/>
  </r>
  <r>
    <x v="2"/>
    <x v="10"/>
    <x v="9"/>
    <x v="0"/>
    <n v="1166837"/>
    <n v="479570"/>
    <n v="5862386"/>
    <n v="8.1799999999999998E-2"/>
    <n v="8.180457581605852"/>
    <m/>
    <m/>
    <m/>
    <m/>
    <m/>
    <m/>
    <m/>
  </r>
  <r>
    <x v="2"/>
    <x v="10"/>
    <x v="10"/>
    <x v="0"/>
    <n v="1305799"/>
    <n v="536684"/>
    <n v="5077875"/>
    <n v="0.1057"/>
    <n v="10.56906678482633"/>
    <m/>
    <m/>
    <m/>
    <m/>
    <m/>
    <m/>
    <m/>
  </r>
  <r>
    <x v="2"/>
    <x v="10"/>
    <x v="11"/>
    <x v="0"/>
    <n v="152896"/>
    <n v="62840"/>
    <n v="617880"/>
    <n v="0.1017"/>
    <n v="10.170259597332816"/>
    <m/>
    <m/>
    <m/>
    <m/>
    <m/>
    <m/>
    <m/>
  </r>
  <r>
    <x v="2"/>
    <x v="10"/>
    <x v="12"/>
    <x v="0"/>
    <n v="3694694"/>
    <n v="1518519"/>
    <n v="23257363"/>
    <n v="6.5299999999999997E-2"/>
    <n v="6.5291967967305675"/>
    <m/>
    <m/>
    <m/>
    <m/>
    <m/>
    <m/>
    <m/>
  </r>
  <r>
    <x v="2"/>
    <x v="10"/>
    <x v="13"/>
    <x v="0"/>
    <n v="1171109"/>
    <n v="481326"/>
    <n v="7094962"/>
    <n v="6.7799999999999999E-2"/>
    <n v="6.7840532479243727"/>
    <m/>
    <m/>
    <m/>
    <m/>
    <m/>
    <m/>
    <m/>
  </r>
  <r>
    <x v="2"/>
    <x v="10"/>
    <x v="14"/>
    <x v="0"/>
    <n v="1474343"/>
    <n v="605955"/>
    <n v="4851640"/>
    <n v="0.1249"/>
    <n v="12.489694206495123"/>
    <m/>
    <m/>
    <m/>
    <m/>
    <m/>
    <m/>
    <m/>
  </r>
  <r>
    <x v="2"/>
    <x v="10"/>
    <x v="0"/>
    <x v="1"/>
    <n v="195845"/>
    <n v="25264"/>
    <n v="589481"/>
    <n v="4.2900000000000001E-2"/>
    <n v="4.2858039529687986"/>
    <m/>
    <m/>
    <m/>
    <m/>
    <m/>
    <m/>
    <m/>
  </r>
  <r>
    <x v="2"/>
    <x v="10"/>
    <x v="1"/>
    <x v="1"/>
    <n v="415568"/>
    <n v="53608"/>
    <n v="2476087"/>
    <n v="2.1700000000000001E-2"/>
    <n v="2.1650289347668319"/>
    <m/>
    <m/>
    <m/>
    <m/>
    <m/>
    <m/>
    <m/>
  </r>
  <r>
    <x v="2"/>
    <x v="10"/>
    <x v="2"/>
    <x v="1"/>
    <n v="1593000"/>
    <n v="205497"/>
    <n v="4789291"/>
    <n v="4.2900000000000001E-2"/>
    <n v="4.2907603651563457"/>
    <m/>
    <m/>
    <m/>
    <m/>
    <m/>
    <m/>
    <m/>
  </r>
  <r>
    <x v="2"/>
    <x v="10"/>
    <x v="3"/>
    <x v="1"/>
    <n v="1374744"/>
    <n v="177342"/>
    <n v="3019188"/>
    <n v="5.8700000000000002E-2"/>
    <n v="5.8738309770706563"/>
    <m/>
    <m/>
    <m/>
    <m/>
    <m/>
    <m/>
    <m/>
  </r>
  <r>
    <x v="2"/>
    <x v="10"/>
    <x v="4"/>
    <x v="1"/>
    <n v="7381488"/>
    <n v="952212"/>
    <n v="18207522"/>
    <n v="5.2299999999999999E-2"/>
    <n v="5.2297726181519923"/>
    <m/>
    <m/>
    <m/>
    <m/>
    <m/>
    <m/>
    <m/>
  </r>
  <r>
    <x v="2"/>
    <x v="10"/>
    <x v="5"/>
    <x v="1"/>
    <n v="3378000"/>
    <n v="435762"/>
    <n v="10512479"/>
    <n v="4.1500000000000002E-2"/>
    <n v="4.145187828674854"/>
    <m/>
    <m/>
    <m/>
    <m/>
    <m/>
    <m/>
    <m/>
  </r>
  <r>
    <x v="2"/>
    <x v="10"/>
    <x v="7"/>
    <x v="1"/>
    <n v="580560"/>
    <n v="74892"/>
    <n v="3691561"/>
    <n v="2.0299999999999999E-2"/>
    <n v="2.0287352694429264"/>
    <m/>
    <m/>
    <m/>
    <m/>
    <m/>
    <m/>
    <m/>
  </r>
  <r>
    <x v="2"/>
    <x v="10"/>
    <x v="8"/>
    <x v="1"/>
    <n v="940350"/>
    <n v="121305"/>
    <n v="3799736"/>
    <n v="3.1899999999999998E-2"/>
    <n v="3.1924586339682546"/>
    <m/>
    <m/>
    <m/>
    <m/>
    <m/>
    <m/>
    <m/>
  </r>
  <r>
    <x v="2"/>
    <x v="10"/>
    <x v="9"/>
    <x v="1"/>
    <n v="2421445"/>
    <n v="312366"/>
    <n v="5862386"/>
    <n v="5.33E-2"/>
    <n v="5.3283083031380052"/>
    <m/>
    <m/>
    <m/>
    <m/>
    <m/>
    <m/>
    <m/>
  </r>
  <r>
    <x v="2"/>
    <x v="10"/>
    <x v="10"/>
    <x v="1"/>
    <n v="1300527"/>
    <n v="167768"/>
    <n v="5077875"/>
    <n v="3.3000000000000002E-2"/>
    <n v="3.3039017305467344"/>
    <m/>
    <m/>
    <m/>
    <m/>
    <m/>
    <m/>
    <m/>
  </r>
  <r>
    <x v="2"/>
    <x v="10"/>
    <x v="11"/>
    <x v="1"/>
    <n v="168722"/>
    <n v="21765"/>
    <n v="617880"/>
    <n v="3.5200000000000002E-2"/>
    <n v="3.522528646339095"/>
    <m/>
    <m/>
    <m/>
    <m/>
    <m/>
    <m/>
    <m/>
  </r>
  <r>
    <x v="2"/>
    <x v="10"/>
    <x v="15"/>
    <x v="1"/>
    <n v="1164342"/>
    <n v="150200"/>
    <n v="3547474"/>
    <n v="4.2299999999999997E-2"/>
    <n v="4.2339986142252206"/>
    <m/>
    <m/>
    <m/>
    <m/>
    <m/>
    <m/>
    <m/>
  </r>
  <r>
    <x v="2"/>
    <x v="10"/>
    <x v="12"/>
    <x v="1"/>
    <n v="5089297"/>
    <n v="656519"/>
    <n v="23257363"/>
    <n v="2.8199999999999999E-2"/>
    <n v="2.8228436732057718"/>
    <m/>
    <m/>
    <m/>
    <m/>
    <m/>
    <m/>
    <m/>
  </r>
  <r>
    <x v="2"/>
    <x v="10"/>
    <x v="13"/>
    <x v="1"/>
    <n v="2479875"/>
    <n v="319904"/>
    <n v="7094962"/>
    <n v="4.5100000000000001E-2"/>
    <n v="4.5088895472590274"/>
    <m/>
    <m/>
    <m/>
    <m/>
    <m/>
    <m/>
    <m/>
  </r>
  <r>
    <x v="2"/>
    <x v="10"/>
    <x v="14"/>
    <x v="1"/>
    <n v="1463107"/>
    <n v="188741"/>
    <n v="4851640"/>
    <n v="3.8899999999999997E-2"/>
    <n v="3.8902515438078669"/>
    <m/>
    <m/>
    <m/>
    <m/>
    <m/>
    <m/>
    <m/>
  </r>
  <r>
    <x v="2"/>
    <x v="10"/>
    <x v="0"/>
    <x v="2"/>
    <n v="952581"/>
    <n v="42866"/>
    <n v="589481"/>
    <n v="7.2700000000000001E-2"/>
    <n v="7.2718204657995766"/>
    <m/>
    <m/>
    <m/>
    <m/>
    <m/>
    <m/>
    <m/>
  </r>
  <r>
    <x v="2"/>
    <x v="10"/>
    <x v="1"/>
    <x v="2"/>
    <n v="4269175"/>
    <n v="192113"/>
    <n v="2476087"/>
    <n v="7.7600000000000002E-2"/>
    <n v="7.7587338409353137"/>
    <m/>
    <m/>
    <m/>
    <m/>
    <m/>
    <m/>
    <m/>
  </r>
  <r>
    <x v="2"/>
    <x v="10"/>
    <x v="2"/>
    <x v="2"/>
    <n v="9326600"/>
    <n v="419697"/>
    <n v="4789291"/>
    <n v="8.7599999999999997E-2"/>
    <n v="8.7632386505643538"/>
    <m/>
    <m/>
    <m/>
    <m/>
    <m/>
    <m/>
    <m/>
  </r>
  <r>
    <x v="2"/>
    <x v="10"/>
    <x v="3"/>
    <x v="2"/>
    <n v="4067124"/>
    <n v="183021"/>
    <n v="3019188"/>
    <n v="6.0600000000000001E-2"/>
    <n v="6.0619279090934386"/>
    <m/>
    <m/>
    <m/>
    <m/>
    <m/>
    <m/>
    <m/>
  </r>
  <r>
    <x v="2"/>
    <x v="10"/>
    <x v="4"/>
    <x v="2"/>
    <n v="34606811"/>
    <n v="1557307"/>
    <n v="18207522"/>
    <n v="8.5500000000000007E-2"/>
    <n v="8.5530969013795506"/>
    <m/>
    <m/>
    <m/>
    <m/>
    <m/>
    <m/>
    <m/>
  </r>
  <r>
    <x v="2"/>
    <x v="10"/>
    <x v="5"/>
    <x v="2"/>
    <n v="19092456"/>
    <n v="859161"/>
    <n v="10512479"/>
    <n v="8.1699999999999995E-2"/>
    <n v="8.1727725686776633"/>
    <m/>
    <m/>
    <m/>
    <m/>
    <m/>
    <m/>
    <m/>
  </r>
  <r>
    <x v="2"/>
    <x v="10"/>
    <x v="6"/>
    <x v="2"/>
    <n v="4486528"/>
    <n v="201894"/>
    <n v="2371396"/>
    <n v="8.5099999999999995E-2"/>
    <n v="8.5137193450608848"/>
    <m/>
    <m/>
    <m/>
    <m/>
    <m/>
    <m/>
    <m/>
  </r>
  <r>
    <x v="2"/>
    <x v="10"/>
    <x v="7"/>
    <x v="2"/>
    <n v="7778669"/>
    <n v="350040"/>
    <n v="3691561"/>
    <n v="9.4799999999999995E-2"/>
    <n v="9.4821675708460464"/>
    <m/>
    <m/>
    <m/>
    <m/>
    <m/>
    <m/>
    <m/>
  </r>
  <r>
    <x v="2"/>
    <x v="10"/>
    <x v="9"/>
    <x v="2"/>
    <n v="8521130"/>
    <n v="383451"/>
    <n v="5862386"/>
    <n v="6.54E-2"/>
    <n v="6.5408691955800933"/>
    <m/>
    <m/>
    <m/>
    <m/>
    <m/>
    <m/>
    <m/>
  </r>
  <r>
    <x v="2"/>
    <x v="10"/>
    <x v="10"/>
    <x v="2"/>
    <n v="9354295"/>
    <n v="420943"/>
    <n v="5077875"/>
    <n v="8.2900000000000001E-2"/>
    <n v="8.2897471875538482"/>
    <m/>
    <m/>
    <m/>
    <m/>
    <m/>
    <m/>
    <m/>
  </r>
  <r>
    <x v="2"/>
    <x v="10"/>
    <x v="11"/>
    <x v="2"/>
    <n v="1516723"/>
    <n v="68253"/>
    <n v="617880"/>
    <n v="0.1105"/>
    <n v="11.046319673723053"/>
    <m/>
    <m/>
    <m/>
    <m/>
    <m/>
    <m/>
    <m/>
  </r>
  <r>
    <x v="2"/>
    <x v="10"/>
    <x v="15"/>
    <x v="2"/>
    <n v="6932482"/>
    <n v="311962"/>
    <n v="3547474"/>
    <n v="8.7900000000000006E-2"/>
    <n v="8.7939192789009866"/>
    <m/>
    <m/>
    <m/>
    <m/>
    <m/>
    <m/>
    <m/>
  </r>
  <r>
    <x v="2"/>
    <x v="10"/>
    <x v="12"/>
    <x v="2"/>
    <n v="55166861"/>
    <n v="2482509"/>
    <n v="23257363"/>
    <n v="0.1067"/>
    <n v="10.674077710357791"/>
    <m/>
    <m/>
    <m/>
    <m/>
    <m/>
    <m/>
    <m/>
  </r>
  <r>
    <x v="2"/>
    <x v="10"/>
    <x v="13"/>
    <x v="2"/>
    <n v="11525317"/>
    <n v="518639"/>
    <n v="7094962"/>
    <n v="7.3099999999999998E-2"/>
    <n v="7.309961631929812"/>
    <m/>
    <m/>
    <m/>
    <m/>
    <m/>
    <m/>
    <m/>
  </r>
  <r>
    <x v="2"/>
    <x v="11"/>
    <x v="0"/>
    <x v="0"/>
    <n v="161523"/>
    <n v="66386"/>
    <n v="589481"/>
    <n v="0.11260000000000001"/>
    <n v="11.261770947664132"/>
    <m/>
    <m/>
    <m/>
    <m/>
    <m/>
    <m/>
    <m/>
  </r>
  <r>
    <x v="2"/>
    <x v="11"/>
    <x v="1"/>
    <x v="0"/>
    <n v="409395"/>
    <n v="168261"/>
    <n v="2476087"/>
    <n v="6.8000000000000005E-2"/>
    <n v="6.7954397402029896"/>
    <m/>
    <m/>
    <m/>
    <m/>
    <m/>
    <m/>
    <m/>
  </r>
  <r>
    <x v="2"/>
    <x v="11"/>
    <x v="2"/>
    <x v="0"/>
    <n v="1177900"/>
    <n v="484117"/>
    <n v="4789291"/>
    <n v="0.1011"/>
    <n v="10.108322922954567"/>
    <m/>
    <m/>
    <m/>
    <m/>
    <m/>
    <m/>
    <m/>
  </r>
  <r>
    <x v="2"/>
    <x v="11"/>
    <x v="3"/>
    <x v="0"/>
    <n v="693863"/>
    <n v="285178"/>
    <n v="3019188"/>
    <n v="9.4500000000000001E-2"/>
    <n v="9.4455197887643969"/>
    <m/>
    <m/>
    <m/>
    <m/>
    <m/>
    <m/>
    <m/>
  </r>
  <r>
    <x v="2"/>
    <x v="11"/>
    <x v="4"/>
    <x v="0"/>
    <n v="5825463"/>
    <n v="2394265"/>
    <n v="18207522"/>
    <n v="0.13150000000000001"/>
    <n v="13.149867400956595"/>
    <m/>
    <m/>
    <m/>
    <m/>
    <m/>
    <m/>
    <m/>
  </r>
  <r>
    <x v="2"/>
    <x v="11"/>
    <x v="5"/>
    <x v="0"/>
    <n v="2694110"/>
    <n v="1107279"/>
    <n v="10512479"/>
    <n v="0.1053"/>
    <n v="10.532996070669915"/>
    <m/>
    <m/>
    <m/>
    <m/>
    <m/>
    <m/>
    <m/>
  </r>
  <r>
    <x v="2"/>
    <x v="11"/>
    <x v="6"/>
    <x v="0"/>
    <n v="410284"/>
    <n v="168627"/>
    <n v="2371396"/>
    <n v="7.1099999999999997E-2"/>
    <n v="7.1108747758704158"/>
    <m/>
    <m/>
    <m/>
    <m/>
    <m/>
    <m/>
    <m/>
  </r>
  <r>
    <x v="2"/>
    <x v="11"/>
    <x v="7"/>
    <x v="0"/>
    <n v="668262"/>
    <n v="274656"/>
    <n v="3691561"/>
    <n v="7.4399999999999994E-2"/>
    <n v="7.4401046061544154"/>
    <m/>
    <m/>
    <m/>
    <m/>
    <m/>
    <m/>
    <m/>
  </r>
  <r>
    <x v="2"/>
    <x v="11"/>
    <x v="8"/>
    <x v="0"/>
    <n v="1031522"/>
    <n v="423955"/>
    <n v="3799736"/>
    <n v="0.1116"/>
    <n v="11.157485677952362"/>
    <m/>
    <m/>
    <m/>
    <m/>
    <m/>
    <m/>
    <m/>
  </r>
  <r>
    <x v="2"/>
    <x v="11"/>
    <x v="9"/>
    <x v="0"/>
    <n v="1832448"/>
    <n v="753136"/>
    <n v="5862386"/>
    <n v="0.1285"/>
    <n v="12.846919326021863"/>
    <m/>
    <m/>
    <m/>
    <m/>
    <m/>
    <m/>
    <m/>
  </r>
  <r>
    <x v="2"/>
    <x v="11"/>
    <x v="10"/>
    <x v="0"/>
    <n v="1251898"/>
    <n v="514530"/>
    <n v="5077875"/>
    <n v="0.1013"/>
    <n v="10.132781921571524"/>
    <m/>
    <m/>
    <m/>
    <m/>
    <m/>
    <m/>
    <m/>
  </r>
  <r>
    <x v="2"/>
    <x v="11"/>
    <x v="11"/>
    <x v="0"/>
    <n v="227198"/>
    <n v="93379"/>
    <n v="617880"/>
    <n v="0.15110000000000001"/>
    <n v="15.112805075419175"/>
    <m/>
    <m/>
    <m/>
    <m/>
    <m/>
    <m/>
    <m/>
  </r>
  <r>
    <x v="2"/>
    <x v="11"/>
    <x v="12"/>
    <x v="0"/>
    <n v="3765449"/>
    <n v="1547600"/>
    <n v="23257363"/>
    <n v="6.6500000000000004E-2"/>
    <n v="6.6542367679431242"/>
    <m/>
    <m/>
    <m/>
    <m/>
    <m/>
    <m/>
    <m/>
  </r>
  <r>
    <x v="2"/>
    <x v="11"/>
    <x v="13"/>
    <x v="0"/>
    <n v="1336932"/>
    <n v="549479"/>
    <n v="7094962"/>
    <n v="7.7399999999999997E-2"/>
    <n v="7.744636264436652"/>
    <m/>
    <m/>
    <m/>
    <m/>
    <m/>
    <m/>
    <m/>
  </r>
  <r>
    <x v="2"/>
    <x v="11"/>
    <x v="14"/>
    <x v="0"/>
    <n v="1263487"/>
    <n v="519293"/>
    <n v="4851640"/>
    <n v="0.107"/>
    <n v="10.703452853055873"/>
    <m/>
    <m/>
    <m/>
    <m/>
    <m/>
    <m/>
    <m/>
  </r>
  <r>
    <x v="2"/>
    <x v="11"/>
    <x v="0"/>
    <x v="1"/>
    <n v="212680"/>
    <n v="27436"/>
    <n v="589481"/>
    <n v="4.65E-2"/>
    <n v="4.6542636658348613"/>
    <m/>
    <m/>
    <m/>
    <m/>
    <m/>
    <m/>
    <m/>
  </r>
  <r>
    <x v="2"/>
    <x v="11"/>
    <x v="1"/>
    <x v="1"/>
    <n v="385233"/>
    <n v="49695"/>
    <n v="2476087"/>
    <n v="2.01E-2"/>
    <n v="2.0069973308692304"/>
    <m/>
    <m/>
    <m/>
    <m/>
    <m/>
    <m/>
    <m/>
  </r>
  <r>
    <x v="2"/>
    <x v="11"/>
    <x v="2"/>
    <x v="1"/>
    <n v="1497100"/>
    <n v="193126"/>
    <n v="4789291"/>
    <n v="4.0300000000000002E-2"/>
    <n v="4.0324549082525998"/>
    <m/>
    <m/>
    <m/>
    <m/>
    <m/>
    <m/>
    <m/>
  </r>
  <r>
    <x v="2"/>
    <x v="11"/>
    <x v="3"/>
    <x v="1"/>
    <n v="1331113"/>
    <n v="171714"/>
    <n v="3019188"/>
    <n v="5.6899999999999999E-2"/>
    <n v="5.6874232409508787"/>
    <m/>
    <m/>
    <m/>
    <m/>
    <m/>
    <m/>
    <m/>
  </r>
  <r>
    <x v="2"/>
    <x v="11"/>
    <x v="4"/>
    <x v="1"/>
    <n v="7425007"/>
    <n v="957826"/>
    <n v="18207522"/>
    <n v="5.2600000000000001E-2"/>
    <n v="5.2606060286512353"/>
    <m/>
    <m/>
    <m/>
    <m/>
    <m/>
    <m/>
    <m/>
  </r>
  <r>
    <x v="2"/>
    <x v="11"/>
    <x v="5"/>
    <x v="1"/>
    <n v="4276754"/>
    <n v="551701"/>
    <n v="10512479"/>
    <n v="5.2499999999999998E-2"/>
    <n v="5.2480580460612574"/>
    <m/>
    <m/>
    <m/>
    <m/>
    <m/>
    <m/>
    <m/>
  </r>
  <r>
    <x v="2"/>
    <x v="11"/>
    <x v="7"/>
    <x v="1"/>
    <n v="562860"/>
    <n v="72609"/>
    <n v="3691561"/>
    <n v="1.9699999999999999E-2"/>
    <n v="1.9668915128315638"/>
    <m/>
    <m/>
    <m/>
    <m/>
    <m/>
    <m/>
    <m/>
  </r>
  <r>
    <x v="2"/>
    <x v="11"/>
    <x v="8"/>
    <x v="1"/>
    <n v="1099610"/>
    <n v="141850"/>
    <n v="3799736"/>
    <n v="3.73E-2"/>
    <n v="3.7331540928106581"/>
    <m/>
    <m/>
    <m/>
    <m/>
    <m/>
    <m/>
    <m/>
  </r>
  <r>
    <x v="2"/>
    <x v="11"/>
    <x v="9"/>
    <x v="1"/>
    <n v="3414250"/>
    <n v="440438"/>
    <n v="5862386"/>
    <n v="7.51E-2"/>
    <n v="7.5129477997525242"/>
    <m/>
    <m/>
    <m/>
    <m/>
    <m/>
    <m/>
    <m/>
  </r>
  <r>
    <x v="2"/>
    <x v="11"/>
    <x v="10"/>
    <x v="1"/>
    <n v="1355424"/>
    <n v="174850"/>
    <n v="5077875"/>
    <n v="3.44E-2"/>
    <n v="3.4433695197302021"/>
    <m/>
    <m/>
    <m/>
    <m/>
    <m/>
    <m/>
    <m/>
  </r>
  <r>
    <x v="2"/>
    <x v="11"/>
    <x v="11"/>
    <x v="1"/>
    <n v="211461"/>
    <n v="27278"/>
    <n v="617880"/>
    <n v="4.41E-2"/>
    <n v="4.4147730950993713"/>
    <m/>
    <m/>
    <m/>
    <m/>
    <m/>
    <m/>
    <m/>
  </r>
  <r>
    <x v="2"/>
    <x v="11"/>
    <x v="15"/>
    <x v="1"/>
    <n v="1354573"/>
    <n v="174740"/>
    <n v="3547474"/>
    <n v="4.9299999999999997E-2"/>
    <n v="4.9257584410766651"/>
    <m/>
    <m/>
    <m/>
    <m/>
    <m/>
    <m/>
    <m/>
  </r>
  <r>
    <x v="2"/>
    <x v="11"/>
    <x v="12"/>
    <x v="1"/>
    <n v="5451990"/>
    <n v="703307"/>
    <n v="23257363"/>
    <n v="3.0200000000000001E-2"/>
    <n v="3.0240186731402008"/>
    <m/>
    <m/>
    <m/>
    <m/>
    <m/>
    <m/>
    <m/>
  </r>
  <r>
    <x v="2"/>
    <x v="11"/>
    <x v="13"/>
    <x v="1"/>
    <n v="2757294"/>
    <n v="355691"/>
    <n v="7094962"/>
    <n v="5.0099999999999999E-2"/>
    <n v="5.0132897117701267"/>
    <m/>
    <m/>
    <m/>
    <m/>
    <m/>
    <m/>
    <m/>
  </r>
  <r>
    <x v="2"/>
    <x v="11"/>
    <x v="14"/>
    <x v="1"/>
    <n v="1241555"/>
    <n v="160161"/>
    <n v="4851640"/>
    <n v="3.3000000000000002E-2"/>
    <n v="3.3011723870691152"/>
    <m/>
    <m/>
    <m/>
    <m/>
    <m/>
    <m/>
    <m/>
  </r>
  <r>
    <x v="2"/>
    <x v="11"/>
    <x v="0"/>
    <x v="2"/>
    <n v="967735"/>
    <n v="43548"/>
    <n v="589481"/>
    <n v="7.3899999999999993E-2"/>
    <n v="7.3875154585135068"/>
    <m/>
    <m/>
    <m/>
    <m/>
    <m/>
    <m/>
    <m/>
  </r>
  <r>
    <x v="2"/>
    <x v="11"/>
    <x v="1"/>
    <x v="2"/>
    <n v="3488029"/>
    <n v="156961"/>
    <n v="2476087"/>
    <n v="6.3399999999999998E-2"/>
    <n v="6.3390745155561978"/>
    <m/>
    <m/>
    <m/>
    <m/>
    <m/>
    <m/>
    <m/>
  </r>
  <r>
    <x v="2"/>
    <x v="11"/>
    <x v="2"/>
    <x v="2"/>
    <n v="9503400"/>
    <n v="427653"/>
    <n v="4789291"/>
    <n v="8.9300000000000004E-2"/>
    <n v="8.9293592725937927"/>
    <m/>
    <m/>
    <m/>
    <m/>
    <m/>
    <m/>
    <m/>
  </r>
  <r>
    <x v="2"/>
    <x v="11"/>
    <x v="3"/>
    <x v="2"/>
    <n v="4499695"/>
    <n v="202486"/>
    <n v="3019188"/>
    <n v="6.7100000000000007E-2"/>
    <n v="6.706637678740111"/>
    <m/>
    <m/>
    <m/>
    <m/>
    <m/>
    <m/>
    <m/>
  </r>
  <r>
    <x v="2"/>
    <x v="11"/>
    <x v="4"/>
    <x v="2"/>
    <n v="37192841"/>
    <n v="1673678"/>
    <n v="18207522"/>
    <n v="9.1899999999999996E-2"/>
    <n v="9.1922338470880334"/>
    <m/>
    <m/>
    <m/>
    <m/>
    <m/>
    <m/>
    <m/>
  </r>
  <r>
    <x v="2"/>
    <x v="11"/>
    <x v="5"/>
    <x v="2"/>
    <n v="21176892"/>
    <n v="952960"/>
    <n v="10512479"/>
    <n v="9.0700000000000003E-2"/>
    <n v="9.065035944423764"/>
    <m/>
    <m/>
    <m/>
    <m/>
    <m/>
    <m/>
    <m/>
  </r>
  <r>
    <x v="2"/>
    <x v="11"/>
    <x v="6"/>
    <x v="2"/>
    <n v="3774539"/>
    <n v="169854"/>
    <n v="2371396"/>
    <n v="7.1599999999999997E-2"/>
    <n v="7.1626164503946192"/>
    <m/>
    <m/>
    <m/>
    <m/>
    <m/>
    <m/>
    <m/>
  </r>
  <r>
    <x v="2"/>
    <x v="11"/>
    <x v="7"/>
    <x v="2"/>
    <n v="5755559"/>
    <n v="259000"/>
    <n v="3691561"/>
    <n v="7.0199999999999999E-2"/>
    <n v="7.0160021736062337"/>
    <m/>
    <m/>
    <m/>
    <m/>
    <m/>
    <m/>
    <m/>
  </r>
  <r>
    <x v="2"/>
    <x v="11"/>
    <x v="9"/>
    <x v="2"/>
    <n v="9016289"/>
    <n v="405733"/>
    <n v="5862386"/>
    <n v="6.9199999999999998E-2"/>
    <n v="6.9209533456172965"/>
    <m/>
    <m/>
    <m/>
    <m/>
    <m/>
    <m/>
    <m/>
  </r>
  <r>
    <x v="2"/>
    <x v="11"/>
    <x v="10"/>
    <x v="2"/>
    <n v="9547638"/>
    <n v="429644"/>
    <n v="5077875"/>
    <n v="8.4599999999999995E-2"/>
    <n v="8.4610983925362486"/>
    <m/>
    <m/>
    <m/>
    <m/>
    <m/>
    <m/>
    <m/>
  </r>
  <r>
    <x v="2"/>
    <x v="11"/>
    <x v="11"/>
    <x v="2"/>
    <n v="1581953"/>
    <n v="71188"/>
    <n v="617880"/>
    <n v="0.1152"/>
    <n v="11.521331002783713"/>
    <m/>
    <m/>
    <m/>
    <m/>
    <m/>
    <m/>
    <m/>
  </r>
  <r>
    <x v="2"/>
    <x v="11"/>
    <x v="15"/>
    <x v="2"/>
    <n v="6840035"/>
    <n v="307802"/>
    <n v="3547474"/>
    <n v="8.6800000000000002E-2"/>
    <n v="8.6766527393858279"/>
    <m/>
    <m/>
    <m/>
    <m/>
    <m/>
    <m/>
    <m/>
  </r>
  <r>
    <x v="2"/>
    <x v="11"/>
    <x v="12"/>
    <x v="2"/>
    <n v="48725340"/>
    <n v="2192640"/>
    <n v="23257363"/>
    <n v="9.4299999999999995E-2"/>
    <n v="9.4277240287301716"/>
    <m/>
    <m/>
    <m/>
    <m/>
    <m/>
    <m/>
    <m/>
  </r>
  <r>
    <x v="2"/>
    <x v="11"/>
    <x v="13"/>
    <x v="2"/>
    <n v="12098896"/>
    <n v="544450"/>
    <n v="7094962"/>
    <n v="7.6700000000000004E-2"/>
    <n v="7.6737549827610065"/>
    <m/>
    <m/>
    <m/>
    <m/>
    <m/>
    <m/>
    <m/>
  </r>
  <r>
    <x v="3"/>
    <x v="0"/>
    <x v="0"/>
    <x v="0"/>
    <n v="121885"/>
    <n v="50095"/>
    <n v="589481"/>
    <n v="8.5000000000000006E-2"/>
    <n v="8.4981534604168747"/>
    <m/>
    <m/>
    <m/>
    <m/>
    <m/>
    <n v="7.2999999999999995E-2"/>
    <n v="0.1643"/>
  </r>
  <r>
    <x v="3"/>
    <x v="0"/>
    <x v="1"/>
    <x v="0"/>
    <n v="325925"/>
    <n v="133955"/>
    <n v="2476087"/>
    <n v="5.4100000000000002E-2"/>
    <n v="5.409947227217784"/>
    <m/>
    <m/>
    <m/>
    <m/>
    <m/>
    <n v="5.9799999999999999E-2"/>
    <n v="-9.5899999999999999E-2"/>
  </r>
  <r>
    <x v="3"/>
    <x v="0"/>
    <x v="2"/>
    <x v="0"/>
    <n v="896700"/>
    <n v="368544"/>
    <n v="4789291"/>
    <n v="7.6999999999999999E-2"/>
    <n v="7.6951682409776314"/>
    <m/>
    <m/>
    <m/>
    <m/>
    <m/>
    <n v="7.0900000000000005E-2"/>
    <n v="8.5400000000000004E-2"/>
  </r>
  <r>
    <x v="3"/>
    <x v="0"/>
    <x v="3"/>
    <x v="0"/>
    <n v="656658"/>
    <n v="269886"/>
    <n v="3019188"/>
    <n v="8.9399999999999993E-2"/>
    <n v="8.9390259897694353"/>
    <m/>
    <m/>
    <m/>
    <m/>
    <m/>
    <n v="6.7000000000000004E-2"/>
    <n v="0.3332"/>
  </r>
  <r>
    <x v="3"/>
    <x v="0"/>
    <x v="4"/>
    <x v="0"/>
    <n v="3463591"/>
    <n v="1423536"/>
    <n v="18207522"/>
    <n v="7.8200000000000006E-2"/>
    <n v="7.8183950567243592"/>
    <m/>
    <m/>
    <m/>
    <m/>
    <m/>
    <n v="6.9199999999999998E-2"/>
    <n v="0.12989999999999999"/>
  </r>
  <r>
    <x v="3"/>
    <x v="0"/>
    <x v="5"/>
    <x v="0"/>
    <n v="1286982"/>
    <n v="528950"/>
    <n v="10512479"/>
    <n v="5.0299999999999997E-2"/>
    <n v="5.031639064391948"/>
    <m/>
    <m/>
    <m/>
    <m/>
    <m/>
    <n v="4.2799999999999998E-2"/>
    <n v="0.17460000000000001"/>
  </r>
  <r>
    <x v="3"/>
    <x v="0"/>
    <x v="6"/>
    <x v="0"/>
    <n v="357762"/>
    <n v="147040"/>
    <n v="2371396"/>
    <n v="6.2E-2"/>
    <n v="6.2005670921263256"/>
    <m/>
    <m/>
    <m/>
    <m/>
    <m/>
    <n v="6.3899999999999998E-2"/>
    <n v="-2.8899999999999999E-2"/>
  </r>
  <r>
    <x v="3"/>
    <x v="0"/>
    <x v="7"/>
    <x v="0"/>
    <n v="915314"/>
    <n v="376194"/>
    <n v="3691561"/>
    <n v="0.1019"/>
    <n v="10.19064834632287"/>
    <m/>
    <m/>
    <m/>
    <m/>
    <m/>
    <n v="9.8900000000000002E-2"/>
    <n v="3.09E-2"/>
  </r>
  <r>
    <x v="3"/>
    <x v="0"/>
    <x v="8"/>
    <x v="0"/>
    <n v="745114"/>
    <n v="306242"/>
    <n v="3799736"/>
    <n v="8.0600000000000005E-2"/>
    <n v="8.059559927321267"/>
    <m/>
    <m/>
    <m/>
    <m/>
    <m/>
    <n v="6.93E-2"/>
    <n v="0.1638"/>
  </r>
  <r>
    <x v="3"/>
    <x v="0"/>
    <x v="9"/>
    <x v="0"/>
    <n v="775435"/>
    <n v="318704"/>
    <n v="5862386"/>
    <n v="5.4399999999999997E-2"/>
    <n v="5.4364212796632634"/>
    <m/>
    <m/>
    <m/>
    <m/>
    <m/>
    <n v="4.3900000000000002E-2"/>
    <n v="0.23769999999999999"/>
  </r>
  <r>
    <x v="3"/>
    <x v="0"/>
    <x v="10"/>
    <x v="0"/>
    <n v="825776"/>
    <n v="339394"/>
    <n v="5077875"/>
    <n v="6.6799999999999998E-2"/>
    <n v="6.6837801245599779"/>
    <m/>
    <m/>
    <m/>
    <m/>
    <m/>
    <n v="5.8200000000000002E-2"/>
    <n v="0.14910000000000001"/>
  </r>
  <r>
    <x v="3"/>
    <x v="0"/>
    <x v="11"/>
    <x v="0"/>
    <n v="128193"/>
    <n v="52687"/>
    <n v="617880"/>
    <n v="8.5300000000000001E-2"/>
    <n v="8.5270602706027052"/>
    <m/>
    <m/>
    <m/>
    <m/>
    <m/>
    <n v="8.5900000000000004E-2"/>
    <n v="-6.7999999999999996E-3"/>
  </r>
  <r>
    <x v="3"/>
    <x v="0"/>
    <x v="12"/>
    <x v="0"/>
    <n v="4654623"/>
    <n v="1913050"/>
    <n v="23257363"/>
    <n v="8.2299999999999998E-2"/>
    <n v="8.2255671032008237"/>
    <m/>
    <m/>
    <m/>
    <m/>
    <m/>
    <n v="7.4099999999999999E-2"/>
    <n v="0.1105"/>
  </r>
  <r>
    <x v="3"/>
    <x v="0"/>
    <x v="13"/>
    <x v="0"/>
    <n v="919804"/>
    <n v="378039"/>
    <n v="7094962"/>
    <n v="5.33E-2"/>
    <n v="5.328273780747522"/>
    <m/>
    <m/>
    <m/>
    <m/>
    <m/>
    <n v="4.87E-2"/>
    <n v="9.4899999999999998E-2"/>
  </r>
  <r>
    <x v="3"/>
    <x v="0"/>
    <x v="14"/>
    <x v="0"/>
    <n v="1505393"/>
    <n v="618717"/>
    <n v="4851640"/>
    <n v="0.1275"/>
    <n v="12.752739279913596"/>
    <m/>
    <m/>
    <m/>
    <m/>
    <m/>
    <n v="0.12"/>
    <n v="6.3100000000000003E-2"/>
  </r>
  <r>
    <x v="3"/>
    <x v="0"/>
    <x v="0"/>
    <x v="1"/>
    <n v="143291"/>
    <n v="18485"/>
    <n v="589481"/>
    <n v="3.1399999999999997E-2"/>
    <n v="3.1358092966524787"/>
    <m/>
    <m/>
    <m/>
    <m/>
    <m/>
    <n v="3.1300000000000001E-2"/>
    <n v="4.0000000000000002E-4"/>
  </r>
  <r>
    <x v="3"/>
    <x v="0"/>
    <x v="1"/>
    <x v="1"/>
    <n v="431392"/>
    <n v="55650"/>
    <n v="2476087"/>
    <n v="2.2499999999999999E-2"/>
    <n v="2.2474977656277826"/>
    <m/>
    <m/>
    <m/>
    <m/>
    <m/>
    <n v="2.2200000000000001E-2"/>
    <n v="1.11E-2"/>
  </r>
  <r>
    <x v="3"/>
    <x v="0"/>
    <x v="2"/>
    <x v="1"/>
    <n v="1264300"/>
    <n v="163095"/>
    <n v="4789291"/>
    <n v="3.4099999999999998E-2"/>
    <n v="3.4054101118516291"/>
    <m/>
    <m/>
    <m/>
    <m/>
    <m/>
    <n v="3.3000000000000002E-2"/>
    <n v="3.1E-2"/>
  </r>
  <r>
    <x v="3"/>
    <x v="0"/>
    <x v="3"/>
    <x v="1"/>
    <n v="1329152"/>
    <n v="171461"/>
    <n v="3019188"/>
    <n v="5.6800000000000003E-2"/>
    <n v="5.6790435044124443"/>
    <m/>
    <m/>
    <m/>
    <m/>
    <m/>
    <n v="4.2799999999999998E-2"/>
    <n v="0.32740000000000002"/>
  </r>
  <r>
    <x v="3"/>
    <x v="0"/>
    <x v="4"/>
    <x v="1"/>
    <n v="6002247"/>
    <n v="774290"/>
    <n v="18207522"/>
    <n v="4.2500000000000003E-2"/>
    <n v="4.2525830807728804"/>
    <m/>
    <m/>
    <m/>
    <m/>
    <m/>
    <n v="4.3400000000000001E-2"/>
    <n v="-2.0199999999999999E-2"/>
  </r>
  <r>
    <x v="3"/>
    <x v="0"/>
    <x v="5"/>
    <x v="1"/>
    <n v="2350544"/>
    <n v="303220"/>
    <n v="10512479"/>
    <n v="2.8799999999999999E-2"/>
    <n v="2.8843815050665023"/>
    <m/>
    <m/>
    <m/>
    <m/>
    <m/>
    <n v="2.6599999999999999E-2"/>
    <n v="8.5999999999999993E-2"/>
  </r>
  <r>
    <x v="3"/>
    <x v="0"/>
    <x v="7"/>
    <x v="1"/>
    <n v="732418"/>
    <n v="94482"/>
    <n v="3691561"/>
    <n v="2.5600000000000001E-2"/>
    <n v="2.5594050863577764"/>
    <m/>
    <m/>
    <m/>
    <m/>
    <m/>
    <n v="2.8400000000000002E-2"/>
    <n v="-9.8400000000000001E-2"/>
  </r>
  <r>
    <x v="3"/>
    <x v="0"/>
    <x v="8"/>
    <x v="1"/>
    <n v="790085"/>
    <n v="101921"/>
    <n v="3799736"/>
    <n v="2.6800000000000001E-2"/>
    <n v="2.6823179294561514"/>
    <m/>
    <m/>
    <m/>
    <m/>
    <m/>
    <n v="2.3699999999999999E-2"/>
    <n v="0.13089999999999999"/>
  </r>
  <r>
    <x v="3"/>
    <x v="0"/>
    <x v="9"/>
    <x v="1"/>
    <n v="1472257"/>
    <n v="189921"/>
    <n v="5862386"/>
    <n v="3.2399999999999998E-2"/>
    <n v="3.2396536154391744"/>
    <m/>
    <m/>
    <m/>
    <m/>
    <m/>
    <n v="3.1E-2"/>
    <n v="4.3900000000000002E-2"/>
  </r>
  <r>
    <x v="3"/>
    <x v="0"/>
    <x v="10"/>
    <x v="1"/>
    <n v="1260367"/>
    <n v="162587"/>
    <n v="5077875"/>
    <n v="3.2000000000000001E-2"/>
    <n v="3.2018708613347115"/>
    <m/>
    <m/>
    <m/>
    <m/>
    <m/>
    <n v="2.86E-2"/>
    <n v="0.1183"/>
  </r>
  <r>
    <x v="3"/>
    <x v="0"/>
    <x v="11"/>
    <x v="1"/>
    <n v="90482"/>
    <n v="11672"/>
    <n v="617880"/>
    <n v="1.89E-2"/>
    <n v="1.8890399430310092"/>
    <m/>
    <m/>
    <m/>
    <m/>
    <m/>
    <n v="1.9900000000000001E-2"/>
    <n v="-5.2699999999999997E-2"/>
  </r>
  <r>
    <x v="3"/>
    <x v="0"/>
    <x v="15"/>
    <x v="1"/>
    <n v="1517309"/>
    <n v="195733"/>
    <n v="3547474"/>
    <n v="5.5199999999999999E-2"/>
    <n v="5.5175316295482366"/>
    <m/>
    <m/>
    <m/>
    <m/>
    <m/>
    <n v="5.2699999999999997E-2"/>
    <n v="4.6300000000000001E-2"/>
  </r>
  <r>
    <x v="3"/>
    <x v="0"/>
    <x v="12"/>
    <x v="1"/>
    <n v="6320419"/>
    <n v="815334"/>
    <n v="23257363"/>
    <n v="3.5099999999999999E-2"/>
    <n v="3.5057026886496119"/>
    <m/>
    <m/>
    <m/>
    <m/>
    <m/>
    <n v="3.3399999999999999E-2"/>
    <n v="4.8800000000000003E-2"/>
  </r>
  <r>
    <x v="3"/>
    <x v="0"/>
    <x v="13"/>
    <x v="1"/>
    <n v="2038808"/>
    <n v="263006"/>
    <n v="7094962"/>
    <n v="3.7100000000000001E-2"/>
    <n v="3.7069402203986432"/>
    <m/>
    <m/>
    <m/>
    <m/>
    <m/>
    <n v="3.6299999999999999E-2"/>
    <n v="2.1399999999999999E-2"/>
  </r>
  <r>
    <x v="3"/>
    <x v="0"/>
    <x v="14"/>
    <x v="1"/>
    <n v="1297703"/>
    <n v="167404"/>
    <n v="4851640"/>
    <n v="3.4500000000000003E-2"/>
    <n v="3.4504621117807588"/>
    <m/>
    <m/>
    <m/>
    <m/>
    <m/>
    <n v="3.3599999999999998E-2"/>
    <n v="2.6599999999999999E-2"/>
  </r>
  <r>
    <x v="3"/>
    <x v="0"/>
    <x v="0"/>
    <x v="2"/>
    <n v="873146"/>
    <n v="39292"/>
    <n v="589481"/>
    <n v="6.6699999999999995E-2"/>
    <n v="6.6655244189380154"/>
    <m/>
    <m/>
    <m/>
    <m/>
    <m/>
    <n v="6.3799999999999996E-2"/>
    <n v="4.48E-2"/>
  </r>
  <r>
    <x v="3"/>
    <x v="0"/>
    <x v="1"/>
    <x v="2"/>
    <n v="3057175"/>
    <n v="137573"/>
    <n v="2476087"/>
    <n v="5.5599999999999997E-2"/>
    <n v="5.5560648717108894"/>
    <m/>
    <m/>
    <m/>
    <m/>
    <m/>
    <n v="5.7299999999999997E-2"/>
    <n v="-3.1099999999999999E-2"/>
  </r>
  <r>
    <x v="3"/>
    <x v="0"/>
    <x v="2"/>
    <x v="2"/>
    <n v="8914300"/>
    <n v="401144"/>
    <n v="4789291"/>
    <n v="8.3799999999999999E-2"/>
    <n v="8.3758535449192788"/>
    <m/>
    <m/>
    <m/>
    <m/>
    <m/>
    <n v="8.3500000000000005E-2"/>
    <n v="2.5999999999999999E-3"/>
  </r>
  <r>
    <x v="3"/>
    <x v="0"/>
    <x v="3"/>
    <x v="2"/>
    <n v="4291489"/>
    <n v="193117"/>
    <n v="3019188"/>
    <n v="6.4000000000000001E-2"/>
    <n v="6.3963224549117186"/>
    <m/>
    <m/>
    <m/>
    <m/>
    <m/>
    <n v="5.5899999999999998E-2"/>
    <n v="0.14419999999999999"/>
  </r>
  <r>
    <x v="3"/>
    <x v="0"/>
    <x v="4"/>
    <x v="2"/>
    <n v="34260264"/>
    <n v="1541712"/>
    <n v="18207522"/>
    <n v="8.4699999999999998E-2"/>
    <n v="8.4674454876396688"/>
    <m/>
    <m/>
    <m/>
    <m/>
    <m/>
    <n v="7.8100000000000003E-2"/>
    <n v="8.3900000000000002E-2"/>
  </r>
  <r>
    <x v="3"/>
    <x v="0"/>
    <x v="5"/>
    <x v="2"/>
    <n v="17297028"/>
    <n v="778366"/>
    <n v="10512479"/>
    <n v="7.3999999999999996E-2"/>
    <n v="7.4042097967567875"/>
    <m/>
    <m/>
    <m/>
    <m/>
    <m/>
    <n v="6.8199999999999997E-2"/>
    <n v="8.6300000000000002E-2"/>
  </r>
  <r>
    <x v="3"/>
    <x v="0"/>
    <x v="6"/>
    <x v="2"/>
    <n v="4223947"/>
    <n v="190078"/>
    <n v="2371396"/>
    <n v="8.0199999999999994E-2"/>
    <n v="8.0154474410853354"/>
    <m/>
    <m/>
    <m/>
    <m/>
    <m/>
    <n v="7.1800000000000003E-2"/>
    <n v="0.1171"/>
  </r>
  <r>
    <x v="3"/>
    <x v="0"/>
    <x v="7"/>
    <x v="2"/>
    <n v="5477229"/>
    <n v="246475"/>
    <n v="3691561"/>
    <n v="6.6799999999999998E-2"/>
    <n v="6.6767148098053912"/>
    <m/>
    <m/>
    <m/>
    <m/>
    <m/>
    <n v="6.5699999999999995E-2"/>
    <n v="1.5599999999999999E-2"/>
  </r>
  <r>
    <x v="3"/>
    <x v="0"/>
    <x v="9"/>
    <x v="2"/>
    <n v="8783953"/>
    <n v="395278"/>
    <n v="5862386"/>
    <n v="6.7400000000000002E-2"/>
    <n v="6.7426129906833152"/>
    <m/>
    <m/>
    <m/>
    <m/>
    <m/>
    <n v="6.5000000000000002E-2"/>
    <n v="3.6999999999999998E-2"/>
  </r>
  <r>
    <x v="3"/>
    <x v="0"/>
    <x v="10"/>
    <x v="2"/>
    <n v="8359075"/>
    <n v="376158"/>
    <n v="5077875"/>
    <n v="7.4099999999999999E-2"/>
    <n v="7.4077837678162615"/>
    <m/>
    <m/>
    <m/>
    <m/>
    <m/>
    <n v="7.9000000000000001E-2"/>
    <n v="-6.25E-2"/>
  </r>
  <r>
    <x v="3"/>
    <x v="0"/>
    <x v="11"/>
    <x v="2"/>
    <n v="1605193"/>
    <n v="72234"/>
    <n v="617880"/>
    <n v="0.1169"/>
    <n v="11.690619537774326"/>
    <m/>
    <m/>
    <m/>
    <m/>
    <m/>
    <n v="0.1138"/>
    <n v="2.7099999999999999E-2"/>
  </r>
  <r>
    <x v="3"/>
    <x v="0"/>
    <x v="15"/>
    <x v="2"/>
    <n v="6066399"/>
    <n v="272988"/>
    <n v="3547474"/>
    <n v="7.6999999999999999E-2"/>
    <n v="7.6952783868183383"/>
    <m/>
    <m/>
    <m/>
    <m/>
    <m/>
    <n v="8.0500000000000002E-2"/>
    <n v="-4.4600000000000001E-2"/>
  </r>
  <r>
    <x v="3"/>
    <x v="0"/>
    <x v="12"/>
    <x v="2"/>
    <n v="55169587"/>
    <n v="2482631"/>
    <n v="23257363"/>
    <n v="0.1067"/>
    <n v="10.674602275417037"/>
    <m/>
    <m/>
    <m/>
    <m/>
    <m/>
    <n v="0.1009"/>
    <n v="5.8200000000000002E-2"/>
  </r>
  <r>
    <x v="3"/>
    <x v="0"/>
    <x v="13"/>
    <x v="2"/>
    <n v="10969587"/>
    <n v="493631"/>
    <n v="7094962"/>
    <n v="6.9599999999999995E-2"/>
    <n v="6.9574861711732909"/>
    <m/>
    <m/>
    <m/>
    <m/>
    <m/>
    <n v="6.6900000000000001E-2"/>
    <n v="4.0500000000000001E-2"/>
  </r>
  <r>
    <x v="3"/>
    <x v="1"/>
    <x v="0"/>
    <x v="0"/>
    <n v="124792"/>
    <n v="51290"/>
    <n v="589481"/>
    <n v="8.6999999999999994E-2"/>
    <n v="8.7008741587939227"/>
    <m/>
    <m/>
    <m/>
    <m/>
    <m/>
    <n v="8.2900000000000001E-2"/>
    <n v="4.9000000000000002E-2"/>
  </r>
  <r>
    <x v="3"/>
    <x v="1"/>
    <x v="1"/>
    <x v="0"/>
    <n v="299452"/>
    <n v="123075"/>
    <n v="2476087"/>
    <n v="4.9700000000000001E-2"/>
    <n v="4.9705442498587482"/>
    <m/>
    <m/>
    <m/>
    <m/>
    <m/>
    <n v="4.53E-2"/>
    <n v="9.6799999999999997E-2"/>
  </r>
  <r>
    <x v="3"/>
    <x v="1"/>
    <x v="2"/>
    <x v="0"/>
    <n v="1017700"/>
    <n v="418275"/>
    <n v="4789291"/>
    <n v="8.7300000000000003E-2"/>
    <n v="8.7335474081654265"/>
    <m/>
    <m/>
    <m/>
    <m/>
    <m/>
    <n v="8.3400000000000002E-2"/>
    <n v="4.7100000000000003E-2"/>
  </r>
  <r>
    <x v="3"/>
    <x v="1"/>
    <x v="3"/>
    <x v="0"/>
    <n v="620677"/>
    <n v="255098"/>
    <n v="3019188"/>
    <n v="8.4500000000000006E-2"/>
    <n v="8.4492254208747521"/>
    <m/>
    <m/>
    <m/>
    <m/>
    <m/>
    <n v="8.0500000000000002E-2"/>
    <n v="4.9599999999999998E-2"/>
  </r>
  <r>
    <x v="3"/>
    <x v="1"/>
    <x v="4"/>
    <x v="0"/>
    <n v="3725341"/>
    <n v="1531115"/>
    <n v="18207522"/>
    <n v="8.4099999999999994E-2"/>
    <n v="8.4092442672868941"/>
    <m/>
    <m/>
    <m/>
    <m/>
    <m/>
    <n v="7.8299999999999995E-2"/>
    <n v="7.3499999999999996E-2"/>
  </r>
  <r>
    <x v="3"/>
    <x v="1"/>
    <x v="5"/>
    <x v="0"/>
    <n v="1592047"/>
    <n v="654331"/>
    <n v="10512479"/>
    <n v="6.2199999999999998E-2"/>
    <n v="6.2243263458600016"/>
    <m/>
    <m/>
    <m/>
    <m/>
    <m/>
    <n v="5.74E-2"/>
    <n v="8.3699999999999997E-2"/>
  </r>
  <r>
    <x v="3"/>
    <x v="1"/>
    <x v="6"/>
    <x v="0"/>
    <n v="330511"/>
    <n v="135840"/>
    <n v="2371396"/>
    <n v="5.7299999999999997E-2"/>
    <n v="5.7282714485476065"/>
    <m/>
    <m/>
    <m/>
    <m/>
    <m/>
    <n v="5.8599999999999999E-2"/>
    <n v="-2.2100000000000002E-2"/>
  </r>
  <r>
    <x v="3"/>
    <x v="1"/>
    <x v="7"/>
    <x v="0"/>
    <n v="482955"/>
    <n v="198494"/>
    <n v="3691561"/>
    <n v="5.3800000000000001E-2"/>
    <n v="5.3769665461304852"/>
    <m/>
    <m/>
    <m/>
    <m/>
    <m/>
    <n v="4.4999999999999998E-2"/>
    <n v="0.19489999999999999"/>
  </r>
  <r>
    <x v="3"/>
    <x v="1"/>
    <x v="8"/>
    <x v="0"/>
    <n v="824304"/>
    <n v="338789"/>
    <n v="3799736"/>
    <n v="8.9200000000000002E-2"/>
    <n v="8.9161194356660562"/>
    <m/>
    <m/>
    <m/>
    <m/>
    <m/>
    <n v="7.3300000000000004E-2"/>
    <n v="0.21629999999999999"/>
  </r>
  <r>
    <x v="3"/>
    <x v="1"/>
    <x v="9"/>
    <x v="0"/>
    <n v="923379"/>
    <n v="379509"/>
    <n v="5862386"/>
    <n v="6.4699999999999994E-2"/>
    <n v="6.4736269498460191"/>
    <m/>
    <m/>
    <m/>
    <m/>
    <m/>
    <n v="5.8700000000000002E-2"/>
    <n v="0.10299999999999999"/>
  </r>
  <r>
    <x v="3"/>
    <x v="1"/>
    <x v="10"/>
    <x v="0"/>
    <n v="1029767"/>
    <n v="423234"/>
    <n v="5077875"/>
    <n v="8.3299999999999999E-2"/>
    <n v="8.3348644856362153"/>
    <m/>
    <m/>
    <m/>
    <m/>
    <m/>
    <n v="7.5200000000000003E-2"/>
    <n v="0.1087"/>
  </r>
  <r>
    <x v="3"/>
    <x v="1"/>
    <x v="11"/>
    <x v="0"/>
    <n v="146957"/>
    <n v="60399"/>
    <n v="617880"/>
    <n v="9.7799999999999998E-2"/>
    <n v="9.7751990677801519"/>
    <m/>
    <m/>
    <m/>
    <m/>
    <m/>
    <n v="9.6799999999999997E-2"/>
    <n v="1.01E-2"/>
  </r>
  <r>
    <x v="3"/>
    <x v="1"/>
    <x v="12"/>
    <x v="0"/>
    <n v="3321070"/>
    <n v="1364960"/>
    <n v="23257363"/>
    <n v="5.8700000000000002E-2"/>
    <n v="5.8689370759703072"/>
    <m/>
    <m/>
    <m/>
    <m/>
    <m/>
    <n v="5.6099999999999997E-2"/>
    <n v="4.5600000000000002E-2"/>
  </r>
  <r>
    <x v="3"/>
    <x v="1"/>
    <x v="13"/>
    <x v="0"/>
    <n v="966554"/>
    <n v="397254"/>
    <n v="7094962"/>
    <n v="5.6000000000000001E-2"/>
    <n v="5.5990997555730395"/>
    <m/>
    <m/>
    <m/>
    <m/>
    <m/>
    <n v="4.9599999999999998E-2"/>
    <n v="0.12809999999999999"/>
  </r>
  <r>
    <x v="3"/>
    <x v="1"/>
    <x v="14"/>
    <x v="0"/>
    <n v="1082700"/>
    <n v="444990"/>
    <n v="4851640"/>
    <n v="9.1700000000000004E-2"/>
    <n v="9.1719501034701665"/>
    <m/>
    <m/>
    <m/>
    <m/>
    <m/>
    <n v="7.2999999999999995E-2"/>
    <n v="0.25609999999999999"/>
  </r>
  <r>
    <x v="3"/>
    <x v="1"/>
    <x v="0"/>
    <x v="1"/>
    <n v="183387"/>
    <n v="23657"/>
    <n v="589481"/>
    <n v="4.0099999999999997E-2"/>
    <n v="4.0131912648584098"/>
    <m/>
    <m/>
    <m/>
    <m/>
    <m/>
    <n v="3.6600000000000001E-2"/>
    <n v="9.74E-2"/>
  </r>
  <r>
    <x v="3"/>
    <x v="1"/>
    <x v="1"/>
    <x v="1"/>
    <n v="351567"/>
    <n v="45352"/>
    <n v="2476087"/>
    <n v="1.83E-2"/>
    <n v="1.8315996166532111"/>
    <m/>
    <m/>
    <m/>
    <m/>
    <m/>
    <n v="1.9900000000000001E-2"/>
    <n v="-7.7600000000000002E-2"/>
  </r>
  <r>
    <x v="3"/>
    <x v="1"/>
    <x v="2"/>
    <x v="1"/>
    <n v="1438400"/>
    <n v="185554"/>
    <n v="4789291"/>
    <n v="3.8699999999999998E-2"/>
    <n v="3.8743521744659075"/>
    <m/>
    <m/>
    <m/>
    <m/>
    <m/>
    <n v="4.0899999999999999E-2"/>
    <n v="-5.2299999999999999E-2"/>
  </r>
  <r>
    <x v="3"/>
    <x v="1"/>
    <x v="3"/>
    <x v="1"/>
    <n v="914697"/>
    <n v="117996"/>
    <n v="3019188"/>
    <n v="3.9100000000000003E-2"/>
    <n v="3.908203132762849"/>
    <m/>
    <m/>
    <m/>
    <m/>
    <m/>
    <n v="4.3900000000000002E-2"/>
    <n v="-0.109"/>
  </r>
  <r>
    <x v="3"/>
    <x v="1"/>
    <x v="4"/>
    <x v="1"/>
    <n v="6965256"/>
    <n v="898518"/>
    <n v="18207522"/>
    <n v="4.9299999999999997E-2"/>
    <n v="4.9348725213678168"/>
    <m/>
    <m/>
    <m/>
    <m/>
    <m/>
    <n v="4.53E-2"/>
    <n v="8.8999999999999996E-2"/>
  </r>
  <r>
    <x v="3"/>
    <x v="1"/>
    <x v="5"/>
    <x v="1"/>
    <n v="2652625"/>
    <n v="342189"/>
    <n v="10512479"/>
    <n v="3.2599999999999997E-2"/>
    <n v="3.2550742788641958"/>
    <m/>
    <m/>
    <m/>
    <m/>
    <m/>
    <n v="3.2800000000000003E-2"/>
    <n v="-8.0000000000000002E-3"/>
  </r>
  <r>
    <x v="3"/>
    <x v="1"/>
    <x v="7"/>
    <x v="1"/>
    <n v="382166"/>
    <n v="49299"/>
    <n v="3691561"/>
    <n v="1.34E-2"/>
    <n v="1.3354513172070026"/>
    <m/>
    <m/>
    <m/>
    <m/>
    <m/>
    <n v="1.29E-2"/>
    <n v="3.2199999999999999E-2"/>
  </r>
  <r>
    <x v="3"/>
    <x v="1"/>
    <x v="8"/>
    <x v="1"/>
    <n v="838758"/>
    <n v="108200"/>
    <n v="3799736"/>
    <n v="2.8500000000000001E-2"/>
    <n v="2.8475662519711897"/>
    <m/>
    <m/>
    <m/>
    <m/>
    <m/>
    <n v="2.5100000000000001E-2"/>
    <n v="0.13400000000000001"/>
  </r>
  <r>
    <x v="3"/>
    <x v="1"/>
    <x v="9"/>
    <x v="1"/>
    <n v="1849625"/>
    <n v="238602"/>
    <n v="5862386"/>
    <n v="4.07E-2"/>
    <n v="4.0700492939223034"/>
    <m/>
    <m/>
    <m/>
    <m/>
    <m/>
    <n v="4.2700000000000002E-2"/>
    <n v="-4.6300000000000001E-2"/>
  </r>
  <r>
    <x v="3"/>
    <x v="1"/>
    <x v="10"/>
    <x v="1"/>
    <n v="1049834"/>
    <n v="135429"/>
    <n v="5077875"/>
    <n v="2.6700000000000002E-2"/>
    <n v="2.6670408389336089"/>
    <m/>
    <m/>
    <m/>
    <m/>
    <m/>
    <n v="2.9600000000000001E-2"/>
    <n v="-9.9000000000000005E-2"/>
  </r>
  <r>
    <x v="3"/>
    <x v="1"/>
    <x v="11"/>
    <x v="1"/>
    <n v="96965"/>
    <n v="12508"/>
    <n v="617880"/>
    <n v="2.0199999999999999E-2"/>
    <n v="2.0243412960445397"/>
    <m/>
    <m/>
    <m/>
    <m/>
    <m/>
    <n v="2.23E-2"/>
    <n v="-9.11E-2"/>
  </r>
  <r>
    <x v="3"/>
    <x v="1"/>
    <x v="15"/>
    <x v="1"/>
    <n v="1244876"/>
    <n v="160589"/>
    <n v="3547474"/>
    <n v="4.53E-2"/>
    <n v="4.5268548832211311"/>
    <m/>
    <m/>
    <m/>
    <m/>
    <m/>
    <n v="4.2000000000000003E-2"/>
    <n v="7.7200000000000005E-2"/>
  </r>
  <r>
    <x v="3"/>
    <x v="1"/>
    <x v="12"/>
    <x v="1"/>
    <n v="4602558"/>
    <n v="593730"/>
    <n v="23257363"/>
    <n v="2.5499999999999998E-2"/>
    <n v="2.552868955951713"/>
    <m/>
    <m/>
    <m/>
    <m/>
    <m/>
    <n v="2.7099999999999999E-2"/>
    <n v="-5.8900000000000001E-2"/>
  </r>
  <r>
    <x v="3"/>
    <x v="1"/>
    <x v="13"/>
    <x v="1"/>
    <n v="2001842"/>
    <n v="258238"/>
    <n v="7094962"/>
    <n v="3.6400000000000002E-2"/>
    <n v="3.6397376053599726"/>
    <m/>
    <m/>
    <m/>
    <m/>
    <m/>
    <n v="3.5700000000000003E-2"/>
    <n v="1.9599999999999999E-2"/>
  </r>
  <r>
    <x v="3"/>
    <x v="1"/>
    <x v="14"/>
    <x v="1"/>
    <n v="1016296"/>
    <n v="131102"/>
    <n v="4851640"/>
    <n v="2.7E-2"/>
    <n v="2.7022202801526904"/>
    <m/>
    <m/>
    <m/>
    <m/>
    <m/>
    <n v="2.93E-2"/>
    <n v="-7.6700000000000004E-2"/>
  </r>
  <r>
    <x v="3"/>
    <x v="1"/>
    <x v="0"/>
    <x v="2"/>
    <n v="807103"/>
    <n v="36320"/>
    <n v="589481"/>
    <n v="6.1600000000000002E-2"/>
    <n v="6.1613521046479871"/>
    <m/>
    <m/>
    <m/>
    <m/>
    <m/>
    <n v="6.2E-2"/>
    <n v="-6.4999999999999997E-3"/>
  </r>
  <r>
    <x v="3"/>
    <x v="1"/>
    <x v="1"/>
    <x v="2"/>
    <n v="3432513"/>
    <n v="154463"/>
    <n v="2476087"/>
    <n v="6.2399999999999997E-2"/>
    <n v="6.2381895304971113"/>
    <m/>
    <m/>
    <m/>
    <m/>
    <m/>
    <n v="6.2399999999999997E-2"/>
    <n v="-6.9999999999999999E-4"/>
  </r>
  <r>
    <x v="3"/>
    <x v="1"/>
    <x v="2"/>
    <x v="2"/>
    <n v="7843100"/>
    <n v="352940"/>
    <n v="4789291"/>
    <n v="7.3700000000000002E-2"/>
    <n v="7.3693580114467885"/>
    <m/>
    <m/>
    <m/>
    <m/>
    <m/>
    <n v="7.4700000000000003E-2"/>
    <n v="-1.4E-2"/>
  </r>
  <r>
    <x v="3"/>
    <x v="1"/>
    <x v="3"/>
    <x v="2"/>
    <n v="3293585"/>
    <n v="148211"/>
    <n v="3019188"/>
    <n v="4.9099999999999998E-2"/>
    <n v="4.9089689015722113"/>
    <m/>
    <m/>
    <m/>
    <m/>
    <m/>
    <n v="5.1200000000000002E-2"/>
    <n v="-4.0300000000000002E-2"/>
  </r>
  <r>
    <x v="3"/>
    <x v="1"/>
    <x v="4"/>
    <x v="2"/>
    <n v="31051945"/>
    <n v="1397338"/>
    <n v="18207522"/>
    <n v="7.6700000000000004E-2"/>
    <n v="7.6745094692182718"/>
    <m/>
    <m/>
    <m/>
    <m/>
    <m/>
    <n v="7.9799999999999996E-2"/>
    <n v="-3.8199999999999998E-2"/>
  </r>
  <r>
    <x v="3"/>
    <x v="1"/>
    <x v="5"/>
    <x v="2"/>
    <n v="14512769"/>
    <n v="653075"/>
    <n v="10512479"/>
    <n v="6.2100000000000002E-2"/>
    <n v="6.2123786406612567"/>
    <m/>
    <m/>
    <m/>
    <m/>
    <m/>
    <n v="6.9599999999999995E-2"/>
    <n v="-0.10780000000000001"/>
  </r>
  <r>
    <x v="3"/>
    <x v="1"/>
    <x v="6"/>
    <x v="2"/>
    <n v="4590295"/>
    <n v="206563"/>
    <n v="2371396"/>
    <n v="8.7099999999999997E-2"/>
    <n v="8.7106075914777623"/>
    <m/>
    <m/>
    <m/>
    <m/>
    <m/>
    <n v="7.51E-2"/>
    <n v="0.1603"/>
  </r>
  <r>
    <x v="3"/>
    <x v="1"/>
    <x v="7"/>
    <x v="2"/>
    <n v="5637796"/>
    <n v="253701"/>
    <n v="3691561"/>
    <n v="6.8699999999999997E-2"/>
    <n v="6.8724585615678571"/>
    <m/>
    <m/>
    <m/>
    <m/>
    <m/>
    <n v="4.6300000000000001E-2"/>
    <n v="0.48530000000000001"/>
  </r>
  <r>
    <x v="3"/>
    <x v="1"/>
    <x v="9"/>
    <x v="2"/>
    <n v="8001865"/>
    <n v="360084"/>
    <n v="5862386"/>
    <n v="6.1400000000000003E-2"/>
    <n v="6.1422772229600717"/>
    <m/>
    <m/>
    <m/>
    <m/>
    <m/>
    <n v="5.96E-2"/>
    <n v="2.98E-2"/>
  </r>
  <r>
    <x v="3"/>
    <x v="1"/>
    <x v="10"/>
    <x v="2"/>
    <n v="8692307"/>
    <n v="391154"/>
    <n v="5077875"/>
    <n v="7.6999999999999999E-2"/>
    <n v="7.7031041528198312"/>
    <m/>
    <m/>
    <m/>
    <m/>
    <m/>
    <n v="6.4600000000000005E-2"/>
    <n v="0.19259999999999999"/>
  </r>
  <r>
    <x v="3"/>
    <x v="1"/>
    <x v="11"/>
    <x v="2"/>
    <n v="1402642"/>
    <n v="63119"/>
    <n v="617880"/>
    <n v="0.1022"/>
    <n v="10.215413996245227"/>
    <m/>
    <m/>
    <m/>
    <m/>
    <m/>
    <n v="9.9099999999999994E-2"/>
    <n v="3.1099999999999999E-2"/>
  </r>
  <r>
    <x v="3"/>
    <x v="1"/>
    <x v="15"/>
    <x v="2"/>
    <n v="6842158"/>
    <n v="307897"/>
    <n v="3547474"/>
    <n v="8.6800000000000002E-2"/>
    <n v="8.6793307012257159"/>
    <m/>
    <m/>
    <m/>
    <m/>
    <m/>
    <n v="8.6499999999999994E-2"/>
    <n v="3.5999999999999999E-3"/>
  </r>
  <r>
    <x v="3"/>
    <x v="1"/>
    <x v="12"/>
    <x v="2"/>
    <n v="44981154"/>
    <n v="2024152"/>
    <n v="23257363"/>
    <n v="8.6999999999999994E-2"/>
    <n v="8.7032738836298851"/>
    <m/>
    <m/>
    <m/>
    <m/>
    <m/>
    <n v="8.1299999999999997E-2"/>
    <n v="7.0599999999999996E-2"/>
  </r>
  <r>
    <x v="3"/>
    <x v="1"/>
    <x v="13"/>
    <x v="2"/>
    <n v="9423540"/>
    <n v="424059"/>
    <n v="7094962"/>
    <n v="5.9799999999999999E-2"/>
    <n v="5.9769030475427494"/>
    <m/>
    <m/>
    <m/>
    <m/>
    <m/>
    <n v="6.3299999999999995E-2"/>
    <n v="-5.5500000000000001E-2"/>
  </r>
  <r>
    <x v="3"/>
    <x v="2"/>
    <x v="0"/>
    <x v="0"/>
    <n v="178287"/>
    <n v="73276"/>
    <n v="589481"/>
    <n v="0.12429999999999999"/>
    <n v="12.430595727428026"/>
    <m/>
    <m/>
    <m/>
    <m/>
    <m/>
    <n v="0.10100000000000001"/>
    <n v="0.2311"/>
  </r>
  <r>
    <x v="3"/>
    <x v="2"/>
    <x v="1"/>
    <x v="0"/>
    <n v="317338"/>
    <n v="130426"/>
    <n v="2476087"/>
    <n v="5.2699999999999997E-2"/>
    <n v="5.2674239636975599"/>
    <m/>
    <m/>
    <m/>
    <m/>
    <m/>
    <n v="5.2499999999999998E-2"/>
    <n v="3.3999999999999998E-3"/>
  </r>
  <r>
    <x v="3"/>
    <x v="2"/>
    <x v="2"/>
    <x v="0"/>
    <n v="1370100"/>
    <n v="563111"/>
    <n v="4789291"/>
    <n v="0.1176"/>
    <n v="11.757711110057835"/>
    <m/>
    <m/>
    <m/>
    <m/>
    <m/>
    <n v="0.10059999999999999"/>
    <n v="0.16839999999999999"/>
  </r>
  <r>
    <x v="3"/>
    <x v="2"/>
    <x v="3"/>
    <x v="0"/>
    <n v="630619"/>
    <n v="259184"/>
    <n v="3019188"/>
    <n v="8.5800000000000001E-2"/>
    <n v="8.5845598220448682"/>
    <m/>
    <m/>
    <m/>
    <m/>
    <m/>
    <n v="7.8200000000000006E-2"/>
    <n v="9.8299999999999998E-2"/>
  </r>
  <r>
    <x v="3"/>
    <x v="2"/>
    <x v="4"/>
    <x v="0"/>
    <n v="5222317"/>
    <n v="2146372"/>
    <n v="18207522"/>
    <n v="0.1179"/>
    <n v="11.788380648393559"/>
    <m/>
    <m/>
    <m/>
    <m/>
    <m/>
    <n v="9.9299999999999999E-2"/>
    <n v="0.18709999999999999"/>
  </r>
  <r>
    <x v="3"/>
    <x v="2"/>
    <x v="5"/>
    <x v="0"/>
    <n v="1837357"/>
    <n v="755154"/>
    <n v="10512479"/>
    <n v="7.1800000000000003E-2"/>
    <n v="7.1834055506793408"/>
    <m/>
    <m/>
    <m/>
    <m/>
    <m/>
    <n v="6.83E-2"/>
    <n v="5.1700000000000003E-2"/>
  </r>
  <r>
    <x v="3"/>
    <x v="2"/>
    <x v="6"/>
    <x v="0"/>
    <n v="420056"/>
    <n v="172643"/>
    <n v="2371396"/>
    <n v="7.2800000000000004E-2"/>
    <n v="7.2802264994964991"/>
    <m/>
    <m/>
    <m/>
    <m/>
    <m/>
    <n v="5.8999999999999997E-2"/>
    <n v="0.23469999999999999"/>
  </r>
  <r>
    <x v="3"/>
    <x v="2"/>
    <x v="7"/>
    <x v="0"/>
    <n v="563527"/>
    <n v="231610"/>
    <n v="3691561"/>
    <n v="6.2700000000000006E-2"/>
    <n v="6.2740396271387642"/>
    <m/>
    <m/>
    <m/>
    <m/>
    <m/>
    <n v="6.3600000000000004E-2"/>
    <n v="-1.34E-2"/>
  </r>
  <r>
    <x v="3"/>
    <x v="2"/>
    <x v="8"/>
    <x v="0"/>
    <n v="801257"/>
    <n v="329317"/>
    <n v="3799736"/>
    <n v="8.6699999999999999E-2"/>
    <n v="8.6668389593382269"/>
    <m/>
    <m/>
    <m/>
    <m/>
    <m/>
    <n v="7.8600000000000003E-2"/>
    <n v="0.1028"/>
  </r>
  <r>
    <x v="3"/>
    <x v="2"/>
    <x v="9"/>
    <x v="0"/>
    <n v="1232300"/>
    <n v="506475"/>
    <n v="5862386"/>
    <n v="8.6400000000000005E-2"/>
    <n v="8.6394004079567601"/>
    <m/>
    <m/>
    <m/>
    <m/>
    <m/>
    <n v="8.1799999999999998E-2"/>
    <n v="5.62E-2"/>
  </r>
  <r>
    <x v="3"/>
    <x v="2"/>
    <x v="10"/>
    <x v="0"/>
    <n v="1291767"/>
    <n v="530916"/>
    <n v="5077875"/>
    <n v="0.1046"/>
    <n v="10.455475961893509"/>
    <m/>
    <m/>
    <m/>
    <m/>
    <m/>
    <n v="8.6400000000000005E-2"/>
    <n v="0.20949999999999999"/>
  </r>
  <r>
    <x v="3"/>
    <x v="2"/>
    <x v="11"/>
    <x v="0"/>
    <n v="202883"/>
    <n v="83385"/>
    <n v="617880"/>
    <n v="0.13500000000000001"/>
    <n v="13.495338900757428"/>
    <m/>
    <m/>
    <m/>
    <m/>
    <m/>
    <n v="0.1028"/>
    <n v="0.31280000000000002"/>
  </r>
  <r>
    <x v="3"/>
    <x v="2"/>
    <x v="12"/>
    <x v="0"/>
    <n v="3134252"/>
    <n v="1288178"/>
    <n v="23257363"/>
    <n v="5.5399999999999998E-2"/>
    <n v="5.5387964663061755"/>
    <m/>
    <m/>
    <m/>
    <m/>
    <m/>
    <n v="5.0099999999999999E-2"/>
    <n v="0.1061"/>
  </r>
  <r>
    <x v="3"/>
    <x v="2"/>
    <x v="13"/>
    <x v="0"/>
    <n v="1208176"/>
    <n v="496560"/>
    <n v="7094962"/>
    <n v="7.0000000000000007E-2"/>
    <n v="6.998768985654892"/>
    <m/>
    <m/>
    <m/>
    <m/>
    <m/>
    <n v="5.7299999999999997E-2"/>
    <n v="0.22059999999999999"/>
  </r>
  <r>
    <x v="3"/>
    <x v="2"/>
    <x v="14"/>
    <x v="0"/>
    <n v="969848"/>
    <n v="398608"/>
    <n v="4851640"/>
    <n v="8.2199999999999995E-2"/>
    <n v="8.2159434747837849"/>
    <m/>
    <m/>
    <m/>
    <m/>
    <m/>
    <n v="9.5899999999999999E-2"/>
    <n v="-0.14330000000000001"/>
  </r>
  <r>
    <x v="3"/>
    <x v="2"/>
    <x v="0"/>
    <x v="1"/>
    <n v="202228"/>
    <n v="26087"/>
    <n v="589481"/>
    <n v="4.4299999999999999E-2"/>
    <n v="4.4254182916837008"/>
    <m/>
    <m/>
    <m/>
    <m/>
    <m/>
    <n v="4.0899999999999999E-2"/>
    <n v="8.0799999999999997E-2"/>
  </r>
  <r>
    <x v="3"/>
    <x v="2"/>
    <x v="1"/>
    <x v="1"/>
    <n v="337796"/>
    <n v="43576"/>
    <n v="2476087"/>
    <n v="1.7600000000000001E-2"/>
    <n v="1.7598735424078396"/>
    <m/>
    <m/>
    <m/>
    <m/>
    <m/>
    <n v="1.6299999999999999E-2"/>
    <n v="8.2100000000000006E-2"/>
  </r>
  <r>
    <x v="3"/>
    <x v="2"/>
    <x v="2"/>
    <x v="1"/>
    <n v="1725800"/>
    <n v="222628"/>
    <n v="4789291"/>
    <n v="4.65E-2"/>
    <n v="4.6484542284024917"/>
    <m/>
    <m/>
    <m/>
    <m/>
    <m/>
    <n v="4.0500000000000001E-2"/>
    <n v="0.14810000000000001"/>
  </r>
  <r>
    <x v="3"/>
    <x v="2"/>
    <x v="3"/>
    <x v="1"/>
    <n v="1262908"/>
    <n v="162915"/>
    <n v="3019188"/>
    <n v="5.3999999999999999E-2"/>
    <n v="5.3959872654501808"/>
    <m/>
    <m/>
    <m/>
    <m/>
    <m/>
    <n v="5.0999999999999997E-2"/>
    <n v="5.7200000000000001E-2"/>
  </r>
  <r>
    <x v="3"/>
    <x v="2"/>
    <x v="4"/>
    <x v="1"/>
    <n v="7278198"/>
    <n v="938888"/>
    <n v="18207522"/>
    <n v="5.16E-2"/>
    <n v="5.156594071395328"/>
    <m/>
    <m/>
    <m/>
    <m/>
    <m/>
    <n v="4.8599999999999997E-2"/>
    <n v="6.1899999999999997E-2"/>
  </r>
  <r>
    <x v="3"/>
    <x v="2"/>
    <x v="5"/>
    <x v="1"/>
    <n v="3167325"/>
    <n v="408585"/>
    <n v="10512479"/>
    <n v="3.8899999999999997E-2"/>
    <n v="3.8866665036857624"/>
    <m/>
    <m/>
    <m/>
    <m/>
    <m/>
    <n v="3.5099999999999999E-2"/>
    <n v="0.1087"/>
  </r>
  <r>
    <x v="3"/>
    <x v="2"/>
    <x v="7"/>
    <x v="1"/>
    <n v="517008"/>
    <n v="66694"/>
    <n v="3691561"/>
    <n v="1.8100000000000002E-2"/>
    <n v="1.8066611929208265"/>
    <m/>
    <m/>
    <m/>
    <m/>
    <m/>
    <n v="1.43E-2"/>
    <n v="0.26300000000000001"/>
  </r>
  <r>
    <x v="3"/>
    <x v="2"/>
    <x v="8"/>
    <x v="1"/>
    <n v="881068"/>
    <n v="113658"/>
    <n v="3799736"/>
    <n v="2.9899999999999999E-2"/>
    <n v="2.9912078102268156"/>
    <m/>
    <m/>
    <m/>
    <m/>
    <m/>
    <n v="2.64E-2"/>
    <n v="0.1341"/>
  </r>
  <r>
    <x v="3"/>
    <x v="2"/>
    <x v="9"/>
    <x v="1"/>
    <n v="2343322"/>
    <n v="302288"/>
    <n v="5862386"/>
    <n v="5.16E-2"/>
    <n v="5.1563987768802662"/>
    <m/>
    <m/>
    <m/>
    <m/>
    <m/>
    <n v="5.1499999999999997E-2"/>
    <n v="1.1000000000000001E-3"/>
  </r>
  <r>
    <x v="3"/>
    <x v="2"/>
    <x v="10"/>
    <x v="1"/>
    <n v="1241485"/>
    <n v="160152"/>
    <n v="5077875"/>
    <n v="3.15E-2"/>
    <n v="3.1539177313344657"/>
    <m/>
    <m/>
    <m/>
    <m/>
    <m/>
    <n v="3.2199999999999999E-2"/>
    <n v="-2.0899999999999998E-2"/>
  </r>
  <r>
    <x v="3"/>
    <x v="2"/>
    <x v="11"/>
    <x v="1"/>
    <n v="135485"/>
    <n v="17478"/>
    <n v="617880"/>
    <n v="2.8299999999999999E-2"/>
    <n v="2.8287046028355021"/>
    <m/>
    <m/>
    <m/>
    <m/>
    <m/>
    <n v="2.6100000000000002E-2"/>
    <n v="8.3900000000000002E-2"/>
  </r>
  <r>
    <x v="3"/>
    <x v="2"/>
    <x v="15"/>
    <x v="1"/>
    <n v="952934"/>
    <n v="122928"/>
    <n v="3547474"/>
    <n v="3.4700000000000002E-2"/>
    <n v="3.4652262426729559"/>
    <m/>
    <m/>
    <m/>
    <m/>
    <m/>
    <n v="3.78E-2"/>
    <n v="-8.3500000000000005E-2"/>
  </r>
  <r>
    <x v="3"/>
    <x v="2"/>
    <x v="12"/>
    <x v="1"/>
    <n v="4673983"/>
    <n v="602944"/>
    <n v="23257363"/>
    <n v="2.5899999999999999E-2"/>
    <n v="2.5924865170655851"/>
    <m/>
    <m/>
    <m/>
    <m/>
    <m/>
    <n v="2.6200000000000001E-2"/>
    <n v="-8.8999999999999999E-3"/>
  </r>
  <r>
    <x v="3"/>
    <x v="2"/>
    <x v="13"/>
    <x v="1"/>
    <n v="2490500"/>
    <n v="321274"/>
    <n v="7094962"/>
    <n v="4.53E-2"/>
    <n v="4.5281990234760947"/>
    <m/>
    <m/>
    <m/>
    <m/>
    <m/>
    <n v="3.8899999999999997E-2"/>
    <n v="0.16289999999999999"/>
  </r>
  <r>
    <x v="3"/>
    <x v="2"/>
    <x v="14"/>
    <x v="1"/>
    <n v="969969"/>
    <n v="125126"/>
    <n v="4851640"/>
    <n v="2.58E-2"/>
    <n v="2.5790454361824042"/>
    <m/>
    <m/>
    <m/>
    <m/>
    <m/>
    <n v="2.63E-2"/>
    <n v="-2.0799999999999999E-2"/>
  </r>
  <r>
    <x v="3"/>
    <x v="2"/>
    <x v="0"/>
    <x v="2"/>
    <n v="1067000"/>
    <n v="48015"/>
    <n v="589481"/>
    <n v="8.1500000000000003E-2"/>
    <n v="8.1453006967145676"/>
    <m/>
    <m/>
    <m/>
    <m/>
    <m/>
    <n v="7.9699999999999993E-2"/>
    <n v="2.2499999999999999E-2"/>
  </r>
  <r>
    <x v="3"/>
    <x v="2"/>
    <x v="1"/>
    <x v="2"/>
    <n v="3235304"/>
    <n v="145589"/>
    <n v="2476087"/>
    <n v="5.8799999999999998E-2"/>
    <n v="5.8798014770886482"/>
    <m/>
    <m/>
    <m/>
    <m/>
    <m/>
    <n v="6.6600000000000006E-2"/>
    <n v="-0.11749999999999999"/>
  </r>
  <r>
    <x v="3"/>
    <x v="2"/>
    <x v="2"/>
    <x v="2"/>
    <n v="10305200"/>
    <n v="463734"/>
    <n v="4789291"/>
    <n v="9.6799999999999997E-2"/>
    <n v="9.6827275686526466"/>
    <m/>
    <m/>
    <m/>
    <m/>
    <m/>
    <n v="8.9399999999999993E-2"/>
    <n v="8.3199999999999996E-2"/>
  </r>
  <r>
    <x v="3"/>
    <x v="2"/>
    <x v="3"/>
    <x v="2"/>
    <n v="4057008"/>
    <n v="182565"/>
    <n v="3019188"/>
    <n v="6.0499999999999998E-2"/>
    <n v="6.0468245104312812"/>
    <m/>
    <m/>
    <m/>
    <m/>
    <m/>
    <n v="6.0900000000000003E-2"/>
    <n v="-7.1999999999999998E-3"/>
  </r>
  <r>
    <x v="3"/>
    <x v="2"/>
    <x v="4"/>
    <x v="2"/>
    <n v="38961260"/>
    <n v="1753257"/>
    <n v="18207522"/>
    <n v="9.6299999999999997E-2"/>
    <n v="9.6293004616443696"/>
    <m/>
    <m/>
    <m/>
    <m/>
    <m/>
    <n v="9.9099999999999994E-2"/>
    <n v="-2.87E-2"/>
  </r>
  <r>
    <x v="3"/>
    <x v="2"/>
    <x v="5"/>
    <x v="2"/>
    <n v="19059958"/>
    <n v="857698"/>
    <n v="10512479"/>
    <n v="8.1600000000000006E-2"/>
    <n v="8.1588557751221185"/>
    <m/>
    <m/>
    <m/>
    <m/>
    <m/>
    <n v="8.5099999999999995E-2"/>
    <n v="-4.0800000000000003E-2"/>
  </r>
  <r>
    <x v="3"/>
    <x v="2"/>
    <x v="6"/>
    <x v="2"/>
    <n v="3839498"/>
    <n v="172777"/>
    <n v="2371396"/>
    <n v="7.2900000000000006E-2"/>
    <n v="7.2858771795178869"/>
    <m/>
    <m/>
    <m/>
    <m/>
    <m/>
    <n v="6.5699999999999995E-2"/>
    <n v="0.1084"/>
  </r>
  <r>
    <x v="3"/>
    <x v="2"/>
    <x v="7"/>
    <x v="2"/>
    <n v="5823982"/>
    <n v="262079"/>
    <n v="3691561"/>
    <n v="7.0999999999999994E-2"/>
    <n v="7.0994086241565562"/>
    <m/>
    <m/>
    <m/>
    <m/>
    <m/>
    <n v="7.2400000000000006E-2"/>
    <n v="-1.9E-2"/>
  </r>
  <r>
    <x v="3"/>
    <x v="2"/>
    <x v="9"/>
    <x v="2"/>
    <n v="8522469"/>
    <n v="383511"/>
    <n v="5862386"/>
    <n v="6.54E-2"/>
    <n v="6.5418926696399735"/>
    <m/>
    <m/>
    <m/>
    <m/>
    <m/>
    <n v="7.4300000000000005E-2"/>
    <n v="-0.1195"/>
  </r>
  <r>
    <x v="3"/>
    <x v="2"/>
    <x v="10"/>
    <x v="2"/>
    <n v="10148309"/>
    <n v="456674"/>
    <n v="5077875"/>
    <n v="8.9899999999999994E-2"/>
    <n v="8.993407675454792"/>
    <m/>
    <m/>
    <m/>
    <m/>
    <m/>
    <n v="0.1089"/>
    <n v="-0.17430000000000001"/>
  </r>
  <r>
    <x v="3"/>
    <x v="2"/>
    <x v="11"/>
    <x v="2"/>
    <n v="1609332"/>
    <n v="72420"/>
    <n v="617880"/>
    <n v="0.1172"/>
    <n v="11.720722470382599"/>
    <m/>
    <m/>
    <m/>
    <m/>
    <m/>
    <n v="0.11840000000000001"/>
    <n v="-1.01E-2"/>
  </r>
  <r>
    <x v="3"/>
    <x v="2"/>
    <x v="15"/>
    <x v="2"/>
    <n v="4668238"/>
    <n v="210071"/>
    <n v="3547474"/>
    <n v="5.9200000000000003E-2"/>
    <n v="5.9217065438675522"/>
    <m/>
    <m/>
    <m/>
    <m/>
    <m/>
    <n v="8.2799999999999999E-2"/>
    <n v="-0.28449999999999998"/>
  </r>
  <r>
    <x v="3"/>
    <x v="2"/>
    <x v="12"/>
    <x v="2"/>
    <n v="36355383"/>
    <n v="1635992"/>
    <n v="23257363"/>
    <n v="7.0300000000000001E-2"/>
    <n v="7.0342970525076289"/>
    <m/>
    <m/>
    <m/>
    <m/>
    <m/>
    <n v="8.1799999999999998E-2"/>
    <n v="-0.13969999999999999"/>
  </r>
  <r>
    <x v="3"/>
    <x v="2"/>
    <x v="13"/>
    <x v="2"/>
    <n v="12153709"/>
    <n v="546917"/>
    <n v="7094962"/>
    <n v="7.7100000000000002E-2"/>
    <n v="7.708526134459917"/>
    <m/>
    <m/>
    <m/>
    <m/>
    <m/>
    <n v="7.4499999999999997E-2"/>
    <n v="3.4599999999999999E-2"/>
  </r>
  <r>
    <x v="3"/>
    <x v="3"/>
    <x v="0"/>
    <x v="0"/>
    <n v="137414"/>
    <n v="56477"/>
    <n v="589481"/>
    <n v="9.5799999999999996E-2"/>
    <n v="9.580800738276551"/>
    <m/>
    <m/>
    <m/>
    <m/>
    <m/>
    <n v="9.1899999999999996E-2"/>
    <n v="4.24E-2"/>
  </r>
  <r>
    <x v="3"/>
    <x v="3"/>
    <x v="1"/>
    <x v="0"/>
    <n v="355568"/>
    <n v="146139"/>
    <n v="2476087"/>
    <n v="5.8999999999999997E-2"/>
    <n v="5.902013943774997"/>
    <m/>
    <m/>
    <m/>
    <m/>
    <m/>
    <n v="5.9299999999999999E-2"/>
    <n v="-4.4999999999999997E-3"/>
  </r>
  <r>
    <x v="3"/>
    <x v="3"/>
    <x v="2"/>
    <x v="0"/>
    <n v="1187000"/>
    <n v="487857"/>
    <n v="4789291"/>
    <n v="0.1019"/>
    <n v="10.186413813652166"/>
    <m/>
    <m/>
    <m/>
    <m/>
    <m/>
    <n v="8.7400000000000005E-2"/>
    <n v="0.16520000000000001"/>
  </r>
  <r>
    <x v="3"/>
    <x v="3"/>
    <x v="3"/>
    <x v="0"/>
    <n v="538158"/>
    <n v="221183"/>
    <n v="3019188"/>
    <n v="7.3300000000000004E-2"/>
    <n v="7.3259101453768363"/>
    <m/>
    <m/>
    <m/>
    <m/>
    <m/>
    <n v="7.8399999999999997E-2"/>
    <n v="-6.6000000000000003E-2"/>
  </r>
  <r>
    <x v="3"/>
    <x v="3"/>
    <x v="4"/>
    <x v="0"/>
    <n v="3498849"/>
    <n v="1438027"/>
    <n v="18207522"/>
    <n v="7.9000000000000001E-2"/>
    <n v="7.8979830423931388"/>
    <m/>
    <m/>
    <m/>
    <m/>
    <m/>
    <n v="7.9200000000000007E-2"/>
    <n v="-3.3999999999999998E-3"/>
  </r>
  <r>
    <x v="3"/>
    <x v="3"/>
    <x v="5"/>
    <x v="0"/>
    <n v="1614067"/>
    <n v="663382"/>
    <n v="10512479"/>
    <n v="6.3100000000000003E-2"/>
    <n v="6.3104240208232518"/>
    <m/>
    <m/>
    <m/>
    <m/>
    <m/>
    <n v="6.2700000000000006E-2"/>
    <n v="6.8999999999999999E-3"/>
  </r>
  <r>
    <x v="3"/>
    <x v="3"/>
    <x v="6"/>
    <x v="0"/>
    <n v="436642"/>
    <n v="179460"/>
    <n v="2371396"/>
    <n v="7.5700000000000003E-2"/>
    <n v="7.5676943032711534"/>
    <m/>
    <m/>
    <m/>
    <m/>
    <m/>
    <n v="6.5600000000000006E-2"/>
    <n v="0.15329999999999999"/>
  </r>
  <r>
    <x v="3"/>
    <x v="3"/>
    <x v="7"/>
    <x v="0"/>
    <n v="766428"/>
    <n v="315002"/>
    <n v="3691561"/>
    <n v="8.5300000000000001E-2"/>
    <n v="8.5330297941710835"/>
    <m/>
    <m/>
    <m/>
    <m/>
    <m/>
    <n v="7.2099999999999997E-2"/>
    <n v="0.184"/>
  </r>
  <r>
    <x v="3"/>
    <x v="3"/>
    <x v="8"/>
    <x v="0"/>
    <n v="778979"/>
    <n v="320160"/>
    <n v="3799736"/>
    <n v="8.43E-2"/>
    <n v="8.4258485326348982"/>
    <m/>
    <m/>
    <m/>
    <m/>
    <m/>
    <n v="8.2500000000000004E-2"/>
    <n v="2.0799999999999999E-2"/>
  </r>
  <r>
    <x v="3"/>
    <x v="3"/>
    <x v="9"/>
    <x v="0"/>
    <n v="1288456"/>
    <n v="529555"/>
    <n v="5862386"/>
    <n v="9.0300000000000005E-2"/>
    <n v="9.0330967629903594"/>
    <m/>
    <m/>
    <m/>
    <m/>
    <m/>
    <n v="7.5499999999999998E-2"/>
    <n v="0.19589999999999999"/>
  </r>
  <r>
    <x v="3"/>
    <x v="3"/>
    <x v="10"/>
    <x v="0"/>
    <n v="1204389"/>
    <n v="495004"/>
    <n v="5077875"/>
    <n v="9.7500000000000003E-2"/>
    <n v="9.7482509908180095"/>
    <m/>
    <m/>
    <m/>
    <m/>
    <m/>
    <n v="8.7999999999999995E-2"/>
    <n v="0.1074"/>
  </r>
  <r>
    <x v="3"/>
    <x v="3"/>
    <x v="11"/>
    <x v="0"/>
    <n v="158589"/>
    <n v="65180"/>
    <n v="617880"/>
    <n v="0.1055"/>
    <n v="10.548973910791739"/>
    <m/>
    <m/>
    <m/>
    <m/>
    <m/>
    <n v="9.9500000000000005E-2"/>
    <n v="6.0100000000000001E-2"/>
  </r>
  <r>
    <x v="3"/>
    <x v="3"/>
    <x v="12"/>
    <x v="0"/>
    <n v="3696936"/>
    <n v="1519441"/>
    <n v="23257363"/>
    <n v="6.5299999999999997E-2"/>
    <n v="6.5331611326701138"/>
    <m/>
    <m/>
    <m/>
    <m/>
    <m/>
    <n v="5.7700000000000001E-2"/>
    <n v="0.13159999999999999"/>
  </r>
  <r>
    <x v="3"/>
    <x v="3"/>
    <x v="13"/>
    <x v="0"/>
    <n v="1041156"/>
    <n v="427915"/>
    <n v="7094962"/>
    <n v="6.0299999999999999E-2"/>
    <n v="6.0312514711142917"/>
    <m/>
    <m/>
    <m/>
    <m/>
    <m/>
    <n v="5.3499999999999999E-2"/>
    <n v="0.12770000000000001"/>
  </r>
  <r>
    <x v="3"/>
    <x v="3"/>
    <x v="14"/>
    <x v="0"/>
    <n v="1299509"/>
    <n v="534098"/>
    <n v="4851640"/>
    <n v="0.1101"/>
    <n v="11.008607398735274"/>
    <m/>
    <m/>
    <m/>
    <m/>
    <m/>
    <n v="9.0499999999999997E-2"/>
    <n v="0.216"/>
  </r>
  <r>
    <x v="3"/>
    <x v="3"/>
    <x v="0"/>
    <x v="1"/>
    <n v="173410"/>
    <n v="22370"/>
    <n v="589481"/>
    <n v="3.7900000000000003E-2"/>
    <n v="3.7948636173176062"/>
    <m/>
    <m/>
    <m/>
    <m/>
    <m/>
    <n v="3.7999999999999999E-2"/>
    <n v="-6.9999999999999999E-4"/>
  </r>
  <r>
    <x v="3"/>
    <x v="3"/>
    <x v="1"/>
    <x v="1"/>
    <n v="419116"/>
    <n v="54066"/>
    <n v="2476087"/>
    <n v="2.18E-2"/>
    <n v="2.1835258615710997"/>
    <m/>
    <m/>
    <m/>
    <m/>
    <m/>
    <n v="2.0400000000000001E-2"/>
    <n v="7.1900000000000006E-2"/>
  </r>
  <r>
    <x v="3"/>
    <x v="3"/>
    <x v="2"/>
    <x v="1"/>
    <n v="1435400"/>
    <n v="185167"/>
    <n v="4789291"/>
    <n v="3.8699999999999998E-2"/>
    <n v="3.866271646471263"/>
    <m/>
    <m/>
    <m/>
    <m/>
    <m/>
    <n v="3.7999999999999999E-2"/>
    <n v="1.7999999999999999E-2"/>
  </r>
  <r>
    <x v="3"/>
    <x v="3"/>
    <x v="3"/>
    <x v="1"/>
    <n v="997187"/>
    <n v="128637"/>
    <n v="3019188"/>
    <n v="4.2599999999999999E-2"/>
    <n v="4.2606488897014696"/>
    <m/>
    <m/>
    <m/>
    <m/>
    <m/>
    <n v="4.5699999999999998E-2"/>
    <n v="-6.8500000000000005E-2"/>
  </r>
  <r>
    <x v="3"/>
    <x v="3"/>
    <x v="4"/>
    <x v="1"/>
    <n v="5854050"/>
    <n v="755172"/>
    <n v="18207522"/>
    <n v="4.1500000000000002E-2"/>
    <n v="4.1475825211140762"/>
    <m/>
    <m/>
    <m/>
    <m/>
    <m/>
    <n v="4.36E-2"/>
    <n v="-4.9200000000000001E-2"/>
  </r>
  <r>
    <x v="3"/>
    <x v="3"/>
    <x v="5"/>
    <x v="1"/>
    <n v="3051175"/>
    <n v="393602"/>
    <n v="10512479"/>
    <n v="3.7400000000000003E-2"/>
    <n v="3.7441406541692022"/>
    <m/>
    <m/>
    <m/>
    <m/>
    <m/>
    <n v="3.4500000000000003E-2"/>
    <n v="8.5400000000000004E-2"/>
  </r>
  <r>
    <x v="3"/>
    <x v="3"/>
    <x v="7"/>
    <x v="1"/>
    <n v="586330"/>
    <n v="75637"/>
    <n v="3691561"/>
    <n v="2.0500000000000001E-2"/>
    <n v="2.0489164339963497"/>
    <m/>
    <m/>
    <m/>
    <m/>
    <m/>
    <n v="1.72E-2"/>
    <n v="0.19420000000000001"/>
  </r>
  <r>
    <x v="3"/>
    <x v="3"/>
    <x v="8"/>
    <x v="1"/>
    <n v="788818"/>
    <n v="101758"/>
    <n v="3799736"/>
    <n v="2.6800000000000001E-2"/>
    <n v="2.6780281577456959"/>
    <m/>
    <m/>
    <m/>
    <m/>
    <m/>
    <n v="2.7099999999999999E-2"/>
    <n v="-1.15E-2"/>
  </r>
  <r>
    <x v="3"/>
    <x v="3"/>
    <x v="9"/>
    <x v="1"/>
    <n v="2399196"/>
    <n v="309496"/>
    <n v="5862386"/>
    <n v="5.28E-2"/>
    <n v="5.2793521272737758"/>
    <m/>
    <m/>
    <m/>
    <m/>
    <m/>
    <n v="4.8899999999999999E-2"/>
    <n v="7.9899999999999999E-2"/>
  </r>
  <r>
    <x v="3"/>
    <x v="3"/>
    <x v="10"/>
    <x v="1"/>
    <n v="1280565"/>
    <n v="165193"/>
    <n v="5077875"/>
    <n v="3.2500000000000001E-2"/>
    <n v="3.2531915417374395"/>
    <m/>
    <m/>
    <m/>
    <m/>
    <m/>
    <n v="2.86E-2"/>
    <n v="0.1376"/>
  </r>
  <r>
    <x v="3"/>
    <x v="3"/>
    <x v="11"/>
    <x v="1"/>
    <n v="133607"/>
    <n v="17235"/>
    <n v="617880"/>
    <n v="2.7900000000000001E-2"/>
    <n v="2.7893765779763062"/>
    <m/>
    <m/>
    <m/>
    <m/>
    <m/>
    <n v="3.5200000000000002E-2"/>
    <n v="-0.2084"/>
  </r>
  <r>
    <x v="3"/>
    <x v="3"/>
    <x v="15"/>
    <x v="1"/>
    <n v="1407574"/>
    <n v="181577"/>
    <n v="3547474"/>
    <n v="5.1200000000000002E-2"/>
    <n v="5.1184871263327087"/>
    <m/>
    <m/>
    <m/>
    <m/>
    <m/>
    <n v="5.6500000000000002E-2"/>
    <n v="-9.3899999999999997E-2"/>
  </r>
  <r>
    <x v="3"/>
    <x v="3"/>
    <x v="12"/>
    <x v="1"/>
    <n v="5769815"/>
    <n v="744306"/>
    <n v="23257363"/>
    <n v="3.2000000000000001E-2"/>
    <n v="3.200302631042049"/>
    <m/>
    <m/>
    <m/>
    <m/>
    <m/>
    <n v="2.7699999999999999E-2"/>
    <n v="0.15409999999999999"/>
  </r>
  <r>
    <x v="3"/>
    <x v="3"/>
    <x v="13"/>
    <x v="1"/>
    <n v="2373129"/>
    <n v="306134"/>
    <n v="7094962"/>
    <n v="4.3099999999999999E-2"/>
    <n v="4.3148081695152136"/>
    <m/>
    <m/>
    <m/>
    <m/>
    <m/>
    <n v="3.9300000000000002E-2"/>
    <n v="9.9099999999999994E-2"/>
  </r>
  <r>
    <x v="3"/>
    <x v="3"/>
    <x v="14"/>
    <x v="1"/>
    <n v="1375711"/>
    <n v="177467"/>
    <n v="4851640"/>
    <n v="3.6600000000000001E-2"/>
    <n v="3.6578765118599073"/>
    <m/>
    <m/>
    <m/>
    <m/>
    <m/>
    <n v="3.3099999999999997E-2"/>
    <n v="0.1062"/>
  </r>
  <r>
    <x v="3"/>
    <x v="3"/>
    <x v="0"/>
    <x v="2"/>
    <n v="1029292"/>
    <n v="46318"/>
    <n v="589481"/>
    <n v="7.8600000000000003E-2"/>
    <n v="7.8574203409439827"/>
    <m/>
    <m/>
    <m/>
    <m/>
    <m/>
    <n v="8.2799999999999999E-2"/>
    <n v="-5.0900000000000001E-2"/>
  </r>
  <r>
    <x v="3"/>
    <x v="3"/>
    <x v="1"/>
    <x v="2"/>
    <n v="4164013"/>
    <n v="187381"/>
    <n v="2476087"/>
    <n v="7.5700000000000003E-2"/>
    <n v="7.5676258548265878"/>
    <m/>
    <m/>
    <m/>
    <m/>
    <m/>
    <n v="7.4899999999999994E-2"/>
    <n v="1.0200000000000001E-2"/>
  </r>
  <r>
    <x v="3"/>
    <x v="3"/>
    <x v="2"/>
    <x v="2"/>
    <n v="9134800"/>
    <n v="411066"/>
    <n v="4789291"/>
    <n v="8.5800000000000001E-2"/>
    <n v="8.5830240843582075"/>
    <m/>
    <m/>
    <m/>
    <m/>
    <m/>
    <n v="9.0800000000000006E-2"/>
    <n v="-5.5100000000000003E-2"/>
  </r>
  <r>
    <x v="3"/>
    <x v="3"/>
    <x v="3"/>
    <x v="2"/>
    <n v="3653464"/>
    <n v="164406"/>
    <n v="3019188"/>
    <n v="5.45E-2"/>
    <n v="5.4453714044968384"/>
    <m/>
    <m/>
    <m/>
    <m/>
    <m/>
    <n v="6.3299999999999995E-2"/>
    <n v="-0.13980000000000001"/>
  </r>
  <r>
    <x v="3"/>
    <x v="3"/>
    <x v="4"/>
    <x v="2"/>
    <n v="31766390"/>
    <n v="1429488"/>
    <n v="18207522"/>
    <n v="7.85E-2"/>
    <n v="7.8510848428468183"/>
    <m/>
    <m/>
    <m/>
    <m/>
    <m/>
    <n v="8.8900000000000007E-2"/>
    <n v="-0.1172"/>
  </r>
  <r>
    <x v="3"/>
    <x v="3"/>
    <x v="5"/>
    <x v="2"/>
    <n v="18216473"/>
    <n v="819741"/>
    <n v="10512479"/>
    <n v="7.8E-2"/>
    <n v="7.797789655513224"/>
    <m/>
    <m/>
    <m/>
    <m/>
    <m/>
    <n v="8.4500000000000006E-2"/>
    <n v="-7.7700000000000005E-2"/>
  </r>
  <r>
    <x v="3"/>
    <x v="3"/>
    <x v="6"/>
    <x v="2"/>
    <n v="4083550"/>
    <n v="183760"/>
    <n v="2371396"/>
    <n v="7.7499999999999999E-2"/>
    <n v="7.7490220950022684"/>
    <m/>
    <m/>
    <m/>
    <m/>
    <m/>
    <n v="9.01E-2"/>
    <n v="-0.13969999999999999"/>
  </r>
  <r>
    <x v="3"/>
    <x v="3"/>
    <x v="7"/>
    <x v="2"/>
    <n v="6190006"/>
    <n v="278550"/>
    <n v="3691561"/>
    <n v="7.5499999999999998E-2"/>
    <n v="7.5455884380618388"/>
    <m/>
    <m/>
    <m/>
    <m/>
    <m/>
    <n v="8.09E-2"/>
    <n v="-6.7199999999999996E-2"/>
  </r>
  <r>
    <x v="3"/>
    <x v="3"/>
    <x v="9"/>
    <x v="2"/>
    <n v="9339014"/>
    <n v="420256"/>
    <n v="5862386"/>
    <n v="7.17E-2"/>
    <n v="7.1686852418110982"/>
    <m/>
    <m/>
    <m/>
    <m/>
    <m/>
    <n v="7.9100000000000004E-2"/>
    <n v="-9.4200000000000006E-2"/>
  </r>
  <r>
    <x v="3"/>
    <x v="3"/>
    <x v="10"/>
    <x v="2"/>
    <n v="10295949"/>
    <n v="463318"/>
    <n v="5077875"/>
    <n v="9.1200000000000003E-2"/>
    <n v="9.1242498092213769"/>
    <m/>
    <m/>
    <m/>
    <m/>
    <m/>
    <n v="9.5500000000000002E-2"/>
    <n v="-4.4699999999999997E-2"/>
  </r>
  <r>
    <x v="3"/>
    <x v="3"/>
    <x v="11"/>
    <x v="2"/>
    <n v="1663237"/>
    <n v="74846"/>
    <n v="617880"/>
    <n v="0.1211"/>
    <n v="12.113355344079757"/>
    <m/>
    <m/>
    <m/>
    <m/>
    <m/>
    <n v="0.1363"/>
    <n v="-0.1113"/>
  </r>
  <r>
    <x v="3"/>
    <x v="3"/>
    <x v="15"/>
    <x v="2"/>
    <n v="7050587"/>
    <n v="317276"/>
    <n v="3547474"/>
    <n v="8.9399999999999993E-2"/>
    <n v="8.9437160075028022"/>
    <m/>
    <m/>
    <m/>
    <m/>
    <m/>
    <n v="9.8400000000000001E-2"/>
    <n v="-9.1200000000000003E-2"/>
  </r>
  <r>
    <x v="3"/>
    <x v="3"/>
    <x v="12"/>
    <x v="2"/>
    <n v="57955922"/>
    <n v="2608016"/>
    <n v="23257363"/>
    <n v="0.11210000000000001"/>
    <n v="11.213721865200281"/>
    <m/>
    <m/>
    <m/>
    <m/>
    <m/>
    <n v="0.1056"/>
    <n v="6.1699999999999998E-2"/>
  </r>
  <r>
    <x v="3"/>
    <x v="3"/>
    <x v="13"/>
    <x v="2"/>
    <n v="12256665"/>
    <n v="551550"/>
    <n v="7094962"/>
    <n v="7.7700000000000005E-2"/>
    <n v="7.7738259908932559"/>
    <m/>
    <m/>
    <m/>
    <m/>
    <m/>
    <n v="7.7499999999999999E-2"/>
    <n v="3.3E-3"/>
  </r>
  <r>
    <x v="3"/>
    <x v="4"/>
    <x v="0"/>
    <x v="0"/>
    <n v="162836"/>
    <n v="66926"/>
    <n v="589481"/>
    <n v="0.1135"/>
    <n v="11.353376953625308"/>
    <m/>
    <m/>
    <m/>
    <m/>
    <m/>
    <n v="0.1195"/>
    <n v="-5.0099999999999999E-2"/>
  </r>
  <r>
    <x v="3"/>
    <x v="4"/>
    <x v="1"/>
    <x v="0"/>
    <n v="389313"/>
    <n v="160008"/>
    <n v="2476087"/>
    <n v="6.4600000000000005E-2"/>
    <n v="6.4621315809985678"/>
    <m/>
    <m/>
    <m/>
    <m/>
    <m/>
    <n v="5.3100000000000001E-2"/>
    <n v="0.2177"/>
  </r>
  <r>
    <x v="3"/>
    <x v="4"/>
    <x v="2"/>
    <x v="0"/>
    <n v="1267600"/>
    <n v="520984"/>
    <n v="4789291"/>
    <n v="0.10879999999999999"/>
    <n v="10.878102834010296"/>
    <m/>
    <m/>
    <m/>
    <m/>
    <m/>
    <n v="9.1800000000000007E-2"/>
    <n v="0.18509999999999999"/>
  </r>
  <r>
    <x v="3"/>
    <x v="4"/>
    <x v="4"/>
    <x v="0"/>
    <n v="3759949"/>
    <n v="1545339"/>
    <n v="18207522"/>
    <n v="8.4900000000000003E-2"/>
    <n v="8.4873658260580438"/>
    <m/>
    <m/>
    <m/>
    <m/>
    <m/>
    <n v="9.4E-2"/>
    <n v="-9.74E-2"/>
  </r>
  <r>
    <x v="3"/>
    <x v="4"/>
    <x v="5"/>
    <x v="0"/>
    <n v="1873356"/>
    <n v="769949"/>
    <n v="10512479"/>
    <n v="7.3200000000000001E-2"/>
    <n v="7.3241430494177449"/>
    <m/>
    <m/>
    <m/>
    <m/>
    <m/>
    <n v="8.0199999999999994E-2"/>
    <n v="-8.7099999999999997E-2"/>
  </r>
  <r>
    <x v="3"/>
    <x v="4"/>
    <x v="6"/>
    <x v="0"/>
    <n v="354336"/>
    <n v="145632"/>
    <n v="2371396"/>
    <n v="6.1400000000000003E-2"/>
    <n v="6.1411927826478578"/>
    <m/>
    <m/>
    <m/>
    <m/>
    <m/>
    <n v="6.7199999999999996E-2"/>
    <n v="-8.6199999999999999E-2"/>
  </r>
  <r>
    <x v="3"/>
    <x v="4"/>
    <x v="7"/>
    <x v="0"/>
    <n v="726668"/>
    <n v="298661"/>
    <n v="3691561"/>
    <n v="8.09E-2"/>
    <n v="8.0903715257583446"/>
    <m/>
    <m/>
    <m/>
    <m/>
    <m/>
    <n v="7.0599999999999996E-2"/>
    <n v="0.14660000000000001"/>
  </r>
  <r>
    <x v="3"/>
    <x v="4"/>
    <x v="8"/>
    <x v="0"/>
    <n v="860348"/>
    <n v="353603"/>
    <n v="3799736"/>
    <n v="9.3100000000000002E-2"/>
    <n v="9.3059886265782676"/>
    <m/>
    <m/>
    <m/>
    <m/>
    <m/>
    <n v="9.1399999999999995E-2"/>
    <n v="1.84E-2"/>
  </r>
  <r>
    <x v="3"/>
    <x v="4"/>
    <x v="9"/>
    <x v="0"/>
    <n v="1313240"/>
    <n v="539742"/>
    <n v="5862386"/>
    <n v="9.2100000000000001E-2"/>
    <n v="9.2068656004568794"/>
    <m/>
    <m/>
    <m/>
    <m/>
    <m/>
    <n v="9.1999999999999998E-2"/>
    <n v="2.9999999999999997E-4"/>
  </r>
  <r>
    <x v="3"/>
    <x v="4"/>
    <x v="10"/>
    <x v="0"/>
    <n v="1217312"/>
    <n v="500315"/>
    <n v="5077875"/>
    <n v="9.8500000000000004E-2"/>
    <n v="9.8528419860670073"/>
    <m/>
    <m/>
    <m/>
    <m/>
    <m/>
    <n v="9.4299999999999995E-2"/>
    <n v="4.53E-2"/>
  </r>
  <r>
    <x v="3"/>
    <x v="4"/>
    <x v="11"/>
    <x v="0"/>
    <n v="171132"/>
    <n v="70335"/>
    <n v="617880"/>
    <n v="0.1138"/>
    <n v="11.383278306467275"/>
    <m/>
    <m/>
    <m/>
    <m/>
    <m/>
    <n v="0.1174"/>
    <n v="-3.0700000000000002E-2"/>
  </r>
  <r>
    <x v="3"/>
    <x v="4"/>
    <x v="12"/>
    <x v="0"/>
    <n v="3906776"/>
    <n v="1605685"/>
    <n v="23257363"/>
    <n v="6.9000000000000006E-2"/>
    <n v="6.9039856324210103"/>
    <m/>
    <m/>
    <m/>
    <m/>
    <m/>
    <n v="0.06"/>
    <n v="0.15110000000000001"/>
  </r>
  <r>
    <x v="3"/>
    <x v="4"/>
    <x v="13"/>
    <x v="0"/>
    <n v="1193072"/>
    <n v="490353"/>
    <n v="7094962"/>
    <n v="6.9099999999999995E-2"/>
    <n v="6.9112843733342046"/>
    <m/>
    <m/>
    <m/>
    <m/>
    <m/>
    <n v="5.9400000000000001E-2"/>
    <n v="0.16320000000000001"/>
  </r>
  <r>
    <x v="3"/>
    <x v="4"/>
    <x v="14"/>
    <x v="0"/>
    <n v="1199306"/>
    <n v="492915"/>
    <n v="4851640"/>
    <n v="0.1016"/>
    <n v="10.159760410912599"/>
    <m/>
    <m/>
    <m/>
    <m/>
    <m/>
    <n v="0.10440000000000001"/>
    <n v="-2.69E-2"/>
  </r>
  <r>
    <x v="3"/>
    <x v="4"/>
    <x v="0"/>
    <x v="1"/>
    <n v="192257"/>
    <n v="24801"/>
    <n v="589481"/>
    <n v="4.2099999999999999E-2"/>
    <n v="4.2072602848946792"/>
    <m/>
    <m/>
    <m/>
    <m/>
    <m/>
    <n v="4.9500000000000002E-2"/>
    <n v="-0.15060000000000001"/>
  </r>
  <r>
    <x v="3"/>
    <x v="4"/>
    <x v="1"/>
    <x v="1"/>
    <n v="460357"/>
    <n v="59386"/>
    <n v="2476087"/>
    <n v="2.4E-2"/>
    <n v="2.3983809938826863"/>
    <m/>
    <m/>
    <m/>
    <m/>
    <m/>
    <n v="1.9599999999999999E-2"/>
    <n v="0.22120000000000001"/>
  </r>
  <r>
    <x v="3"/>
    <x v="4"/>
    <x v="2"/>
    <x v="1"/>
    <n v="1441100"/>
    <n v="185902"/>
    <n v="4789291"/>
    <n v="3.8800000000000001E-2"/>
    <n v="3.8816183856858979"/>
    <m/>
    <m/>
    <m/>
    <m/>
    <m/>
    <n v="3.9100000000000003E-2"/>
    <n v="-7.7000000000000002E-3"/>
  </r>
  <r>
    <x v="3"/>
    <x v="4"/>
    <x v="4"/>
    <x v="1"/>
    <n v="5465524"/>
    <n v="705053"/>
    <n v="18207522"/>
    <n v="3.8699999999999998E-2"/>
    <n v="3.872317166498549"/>
    <m/>
    <m/>
    <m/>
    <m/>
    <m/>
    <n v="4.2500000000000003E-2"/>
    <n v="-8.9800000000000005E-2"/>
  </r>
  <r>
    <x v="3"/>
    <x v="4"/>
    <x v="5"/>
    <x v="1"/>
    <n v="3015029"/>
    <n v="388939"/>
    <n v="10512479"/>
    <n v="3.6999999999999998E-2"/>
    <n v="3.6997838473684466"/>
    <m/>
    <m/>
    <m/>
    <m/>
    <m/>
    <n v="4.0399999999999998E-2"/>
    <n v="-8.5000000000000006E-2"/>
  </r>
  <r>
    <x v="3"/>
    <x v="4"/>
    <x v="7"/>
    <x v="1"/>
    <n v="594242"/>
    <n v="76657"/>
    <n v="3691561"/>
    <n v="2.0799999999999999E-2"/>
    <n v="2.0765470217070772"/>
    <m/>
    <m/>
    <m/>
    <m/>
    <m/>
    <n v="1.8499999999999999E-2"/>
    <n v="0.12039999999999999"/>
  </r>
  <r>
    <x v="3"/>
    <x v="4"/>
    <x v="8"/>
    <x v="1"/>
    <n v="854269"/>
    <n v="110201"/>
    <n v="3799736"/>
    <n v="2.9000000000000001E-2"/>
    <n v="2.9002278053001578"/>
    <m/>
    <m/>
    <m/>
    <m/>
    <m/>
    <n v="2.9000000000000001E-2"/>
    <n v="-5.0000000000000001E-4"/>
  </r>
  <r>
    <x v="3"/>
    <x v="4"/>
    <x v="9"/>
    <x v="1"/>
    <n v="2316822"/>
    <n v="298870"/>
    <n v="5862386"/>
    <n v="5.0999999999999997E-2"/>
    <n v="5.0980948712691383"/>
    <m/>
    <m/>
    <m/>
    <m/>
    <m/>
    <n v="5.7000000000000002E-2"/>
    <n v="-0.1055"/>
  </r>
  <r>
    <x v="3"/>
    <x v="4"/>
    <x v="10"/>
    <x v="1"/>
    <n v="1118837"/>
    <n v="144330"/>
    <n v="5077875"/>
    <n v="2.8400000000000002E-2"/>
    <n v="2.842330699357507"/>
    <m/>
    <m/>
    <m/>
    <m/>
    <m/>
    <n v="3.4000000000000002E-2"/>
    <n v="-0.16350000000000001"/>
  </r>
  <r>
    <x v="3"/>
    <x v="4"/>
    <x v="11"/>
    <x v="1"/>
    <n v="114532"/>
    <n v="14775"/>
    <n v="617880"/>
    <n v="2.3900000000000001E-2"/>
    <n v="2.3912410176733347"/>
    <m/>
    <m/>
    <m/>
    <m/>
    <m/>
    <n v="2.4899999999999999E-2"/>
    <n v="-3.9800000000000002E-2"/>
  </r>
  <r>
    <x v="3"/>
    <x v="4"/>
    <x v="15"/>
    <x v="1"/>
    <n v="1280473"/>
    <n v="165181"/>
    <n v="3547474"/>
    <n v="4.6600000000000003E-2"/>
    <n v="4.6562991018397879"/>
    <m/>
    <m/>
    <m/>
    <m/>
    <m/>
    <n v="4.3400000000000001E-2"/>
    <n v="7.3400000000000007E-2"/>
  </r>
  <r>
    <x v="3"/>
    <x v="4"/>
    <x v="12"/>
    <x v="1"/>
    <n v="5343889"/>
    <n v="689362"/>
    <n v="23257363"/>
    <n v="2.9600000000000001E-2"/>
    <n v="2.9640591669829464"/>
    <m/>
    <m/>
    <m/>
    <m/>
    <m/>
    <n v="2.63E-2"/>
    <n v="0.12839999999999999"/>
  </r>
  <r>
    <x v="3"/>
    <x v="4"/>
    <x v="13"/>
    <x v="1"/>
    <n v="2516758"/>
    <n v="324662"/>
    <n v="7094962"/>
    <n v="4.58E-2"/>
    <n v="4.5759512172158212"/>
    <m/>
    <m/>
    <m/>
    <m/>
    <m/>
    <n v="4.3400000000000001E-2"/>
    <n v="5.4300000000000001E-2"/>
  </r>
  <r>
    <x v="3"/>
    <x v="4"/>
    <x v="14"/>
    <x v="1"/>
    <n v="1023082"/>
    <n v="131978"/>
    <n v="4851640"/>
    <n v="2.7199999999999998E-2"/>
    <n v="2.7202760303732347"/>
    <m/>
    <m/>
    <m/>
    <m/>
    <m/>
    <n v="2.9100000000000001E-2"/>
    <n v="-6.54E-2"/>
  </r>
  <r>
    <x v="3"/>
    <x v="4"/>
    <x v="0"/>
    <x v="2"/>
    <n v="1325679"/>
    <n v="59656"/>
    <n v="589481"/>
    <n v="0.1012"/>
    <n v="10.12008868818503"/>
    <m/>
    <m/>
    <m/>
    <m/>
    <m/>
    <n v="0.1119"/>
    <n v="-9.5799999999999996E-2"/>
  </r>
  <r>
    <x v="3"/>
    <x v="4"/>
    <x v="1"/>
    <x v="2"/>
    <n v="4560783"/>
    <n v="205235"/>
    <n v="2476087"/>
    <n v="8.2900000000000001E-2"/>
    <n v="8.288682909768518"/>
    <m/>
    <m/>
    <m/>
    <m/>
    <m/>
    <n v="7.5800000000000006E-2"/>
    <n v="9.4100000000000003E-2"/>
  </r>
  <r>
    <x v="3"/>
    <x v="4"/>
    <x v="2"/>
    <x v="2"/>
    <n v="11226400"/>
    <n v="505188"/>
    <n v="4789291"/>
    <n v="0.1055"/>
    <n v="10.548283660358077"/>
    <m/>
    <m/>
    <m/>
    <m/>
    <m/>
    <n v="0.106"/>
    <n v="-5.0000000000000001E-3"/>
  </r>
  <r>
    <x v="3"/>
    <x v="4"/>
    <x v="4"/>
    <x v="2"/>
    <n v="37372548"/>
    <n v="1681765"/>
    <n v="18207522"/>
    <n v="9.2399999999999996E-2"/>
    <n v="9.2366495561559674"/>
    <m/>
    <m/>
    <m/>
    <m/>
    <m/>
    <n v="9.7299999999999998E-2"/>
    <n v="-5.0900000000000001E-2"/>
  </r>
  <r>
    <x v="3"/>
    <x v="4"/>
    <x v="5"/>
    <x v="2"/>
    <n v="22023830"/>
    <n v="991072"/>
    <n v="10512479"/>
    <n v="9.4299999999999995E-2"/>
    <n v="9.4275765021742259"/>
    <m/>
    <m/>
    <m/>
    <m/>
    <m/>
    <n v="0.1096"/>
    <n v="-0.13950000000000001"/>
  </r>
  <r>
    <x v="3"/>
    <x v="4"/>
    <x v="6"/>
    <x v="2"/>
    <n v="4789450"/>
    <n v="215525"/>
    <n v="2371396"/>
    <n v="9.0899999999999995E-2"/>
    <n v="9.0885284448485191"/>
    <m/>
    <m/>
    <m/>
    <m/>
    <m/>
    <n v="8.3299999999999999E-2"/>
    <n v="9.11E-2"/>
  </r>
  <r>
    <x v="3"/>
    <x v="4"/>
    <x v="7"/>
    <x v="2"/>
    <n v="6523404"/>
    <n v="293553"/>
    <n v="3691561"/>
    <n v="7.9500000000000001E-2"/>
    <n v="7.9520018767128597"/>
    <m/>
    <m/>
    <m/>
    <m/>
    <m/>
    <n v="7.6999999999999999E-2"/>
    <n v="3.2199999999999999E-2"/>
  </r>
  <r>
    <x v="3"/>
    <x v="4"/>
    <x v="9"/>
    <x v="2"/>
    <n v="8093156"/>
    <n v="364192"/>
    <n v="5862386"/>
    <n v="6.2100000000000002E-2"/>
    <n v="6.2123510802598121"/>
    <m/>
    <m/>
    <m/>
    <m/>
    <m/>
    <n v="9.35E-2"/>
    <n v="-0.33579999999999999"/>
  </r>
  <r>
    <x v="3"/>
    <x v="4"/>
    <x v="10"/>
    <x v="2"/>
    <n v="10412428"/>
    <n v="468559"/>
    <n v="5077875"/>
    <n v="9.2299999999999993E-2"/>
    <n v="9.2274622750658502"/>
    <m/>
    <m/>
    <m/>
    <m/>
    <m/>
    <n v="0.1048"/>
    <n v="-0.1193"/>
  </r>
  <r>
    <x v="3"/>
    <x v="4"/>
    <x v="11"/>
    <x v="2"/>
    <n v="1668102"/>
    <n v="75065"/>
    <n v="617880"/>
    <n v="0.1215"/>
    <n v="12.148799119570143"/>
    <m/>
    <m/>
    <m/>
    <m/>
    <m/>
    <n v="0.1492"/>
    <n v="-0.1855"/>
  </r>
  <r>
    <x v="3"/>
    <x v="4"/>
    <x v="15"/>
    <x v="2"/>
    <n v="8139362"/>
    <n v="366271"/>
    <n v="3547474"/>
    <n v="0.1032"/>
    <n v="10.324839590085791"/>
    <m/>
    <m/>
    <m/>
    <m/>
    <m/>
    <n v="0.1037"/>
    <n v="-4.7000000000000002E-3"/>
  </r>
  <r>
    <x v="3"/>
    <x v="4"/>
    <x v="12"/>
    <x v="2"/>
    <n v="52663183"/>
    <n v="2369843"/>
    <n v="23257363"/>
    <n v="0.1019"/>
    <n v="10.189646177857739"/>
    <m/>
    <m/>
    <m/>
    <m/>
    <m/>
    <n v="9.9900000000000003E-2"/>
    <n v="1.9699999999999999E-2"/>
  </r>
  <r>
    <x v="3"/>
    <x v="4"/>
    <x v="13"/>
    <x v="2"/>
    <n v="13468290"/>
    <n v="606073"/>
    <n v="7094962"/>
    <n v="8.5400000000000004E-2"/>
    <n v="8.5423008608079929"/>
    <m/>
    <m/>
    <m/>
    <m/>
    <m/>
    <n v="9.4500000000000001E-2"/>
    <n v="-9.6100000000000005E-2"/>
  </r>
  <r>
    <x v="3"/>
    <x v="5"/>
    <x v="0"/>
    <x v="0"/>
    <n v="164974"/>
    <n v="67804"/>
    <n v="589481"/>
    <n v="0.115"/>
    <n v="11.502321533688109"/>
    <m/>
    <m/>
    <m/>
    <m/>
    <m/>
    <n v="0.12280000000000001"/>
    <n v="-6.3100000000000003E-2"/>
  </r>
  <r>
    <x v="3"/>
    <x v="5"/>
    <x v="1"/>
    <x v="0"/>
    <n v="403284"/>
    <n v="165750"/>
    <n v="2476087"/>
    <n v="6.6900000000000001E-2"/>
    <n v="6.6940297332040437"/>
    <m/>
    <m/>
    <m/>
    <m/>
    <m/>
    <n v="6.08E-2"/>
    <n v="0.10150000000000001"/>
  </r>
  <r>
    <x v="3"/>
    <x v="5"/>
    <x v="4"/>
    <x v="0"/>
    <n v="4817947"/>
    <n v="1980176"/>
    <n v="18207522"/>
    <n v="0.10879999999999999"/>
    <n v="10.875593065327616"/>
    <m/>
    <m/>
    <m/>
    <m/>
    <m/>
    <n v="0.1043"/>
    <n v="4.2500000000000003E-2"/>
  </r>
  <r>
    <x v="3"/>
    <x v="5"/>
    <x v="5"/>
    <x v="0"/>
    <n v="2138480"/>
    <n v="878915"/>
    <n v="10512479"/>
    <n v="8.3599999999999994E-2"/>
    <n v="8.3606825754420058"/>
    <m/>
    <m/>
    <m/>
    <m/>
    <m/>
    <n v="9.11E-2"/>
    <n v="-8.2000000000000003E-2"/>
  </r>
  <r>
    <x v="3"/>
    <x v="5"/>
    <x v="6"/>
    <x v="0"/>
    <n v="421672"/>
    <n v="173307"/>
    <n v="2371396"/>
    <n v="7.3099999999999998E-2"/>
    <n v="7.3082268840800948"/>
    <m/>
    <m/>
    <m/>
    <m/>
    <m/>
    <n v="7.1599999999999997E-2"/>
    <n v="2.1100000000000001E-2"/>
  </r>
  <r>
    <x v="3"/>
    <x v="5"/>
    <x v="7"/>
    <x v="0"/>
    <n v="743544"/>
    <n v="305597"/>
    <n v="3691561"/>
    <n v="8.2799999999999999E-2"/>
    <n v="8.2782595221912896"/>
    <m/>
    <m/>
    <m/>
    <m/>
    <m/>
    <n v="7.3599999999999999E-2"/>
    <n v="0.1245"/>
  </r>
  <r>
    <x v="3"/>
    <x v="5"/>
    <x v="8"/>
    <x v="0"/>
    <n v="853285"/>
    <n v="350700"/>
    <n v="3799736"/>
    <n v="9.2299999999999993E-2"/>
    <n v="9.2295885819435881"/>
    <m/>
    <m/>
    <m/>
    <m/>
    <m/>
    <n v="8.8700000000000001E-2"/>
    <n v="4.02E-2"/>
  </r>
  <r>
    <x v="3"/>
    <x v="5"/>
    <x v="9"/>
    <x v="0"/>
    <n v="2041665"/>
    <n v="839124"/>
    <n v="5862386"/>
    <n v="0.1431"/>
    <n v="14.313694117036988"/>
    <m/>
    <m/>
    <m/>
    <m/>
    <m/>
    <n v="0.1288"/>
    <n v="0.1114"/>
  </r>
  <r>
    <x v="3"/>
    <x v="5"/>
    <x v="10"/>
    <x v="0"/>
    <n v="1511011"/>
    <n v="621026"/>
    <n v="5077875"/>
    <n v="0.12230000000000001"/>
    <n v="12.230037171060729"/>
    <m/>
    <m/>
    <m/>
    <m/>
    <m/>
    <n v="9.6199999999999994E-2"/>
    <n v="0.27089999999999997"/>
  </r>
  <r>
    <x v="3"/>
    <x v="5"/>
    <x v="11"/>
    <x v="0"/>
    <n v="233857"/>
    <n v="96115"/>
    <n v="617880"/>
    <n v="0.15559999999999999"/>
    <n v="15.555609503463455"/>
    <m/>
    <m/>
    <m/>
    <m/>
    <m/>
    <n v="0.13320000000000001"/>
    <n v="0.16800000000000001"/>
  </r>
  <r>
    <x v="3"/>
    <x v="5"/>
    <x v="12"/>
    <x v="0"/>
    <n v="4026484"/>
    <n v="1654885"/>
    <n v="23257363"/>
    <n v="7.1199999999999999E-2"/>
    <n v="7.1155315415595481"/>
    <m/>
    <m/>
    <m/>
    <m/>
    <m/>
    <n v="6.3E-2"/>
    <n v="0.12859999999999999"/>
  </r>
  <r>
    <x v="3"/>
    <x v="5"/>
    <x v="13"/>
    <x v="0"/>
    <n v="1122002"/>
    <n v="461143"/>
    <n v="7094962"/>
    <n v="6.5000000000000002E-2"/>
    <n v="6.4995837891732187"/>
    <m/>
    <m/>
    <m/>
    <m/>
    <m/>
    <n v="5.8000000000000003E-2"/>
    <n v="0.1201"/>
  </r>
  <r>
    <x v="3"/>
    <x v="5"/>
    <x v="14"/>
    <x v="0"/>
    <n v="1246502"/>
    <n v="512313"/>
    <n v="4851640"/>
    <n v="0.1056"/>
    <n v="10.559583975727795"/>
    <m/>
    <m/>
    <m/>
    <m/>
    <m/>
    <n v="0.1198"/>
    <n v="-0.11849999999999999"/>
  </r>
  <r>
    <x v="3"/>
    <x v="5"/>
    <x v="0"/>
    <x v="1"/>
    <n v="216480"/>
    <n v="27926"/>
    <n v="589481"/>
    <n v="4.7399999999999998E-2"/>
    <n v="4.7373876342070398"/>
    <m/>
    <m/>
    <m/>
    <m/>
    <m/>
    <n v="5.3199999999999997E-2"/>
    <n v="-0.11"/>
  </r>
  <r>
    <x v="3"/>
    <x v="5"/>
    <x v="1"/>
    <x v="1"/>
    <n v="406776"/>
    <n v="52474"/>
    <n v="2476087"/>
    <n v="2.12E-2"/>
    <n v="2.1192308670898883"/>
    <m/>
    <m/>
    <m/>
    <m/>
    <m/>
    <n v="1.9699999999999999E-2"/>
    <n v="7.46E-2"/>
  </r>
  <r>
    <x v="3"/>
    <x v="5"/>
    <x v="4"/>
    <x v="1"/>
    <n v="5946248"/>
    <n v="767066"/>
    <n v="18207522"/>
    <n v="4.2099999999999999E-2"/>
    <n v="4.2129071710032804"/>
    <m/>
    <m/>
    <m/>
    <m/>
    <m/>
    <n v="3.8899999999999997E-2"/>
    <n v="8.2299999999999998E-2"/>
  </r>
  <r>
    <x v="3"/>
    <x v="5"/>
    <x v="5"/>
    <x v="1"/>
    <n v="3325383"/>
    <n v="428974"/>
    <n v="10512479"/>
    <n v="4.0800000000000003E-2"/>
    <n v="4.0806169505784506"/>
    <m/>
    <m/>
    <m/>
    <m/>
    <m/>
    <n v="4.1399999999999999E-2"/>
    <n v="-1.3299999999999999E-2"/>
  </r>
  <r>
    <x v="3"/>
    <x v="5"/>
    <x v="7"/>
    <x v="1"/>
    <n v="579422"/>
    <n v="74745"/>
    <n v="3691561"/>
    <n v="2.0199999999999999E-2"/>
    <n v="2.0247532141552043"/>
    <m/>
    <m/>
    <m/>
    <m/>
    <m/>
    <n v="1.9300000000000001E-2"/>
    <n v="5.0799999999999998E-2"/>
  </r>
  <r>
    <x v="3"/>
    <x v="5"/>
    <x v="8"/>
    <x v="1"/>
    <n v="833160"/>
    <n v="107478"/>
    <n v="3799736"/>
    <n v="2.8299999999999999E-2"/>
    <n v="2.8285649318794777"/>
    <m/>
    <m/>
    <m/>
    <m/>
    <m/>
    <n v="2.6700000000000002E-2"/>
    <n v="5.8599999999999999E-2"/>
  </r>
  <r>
    <x v="3"/>
    <x v="5"/>
    <x v="9"/>
    <x v="1"/>
    <n v="2962165"/>
    <n v="382119"/>
    <n v="5862386"/>
    <n v="6.5199999999999994E-2"/>
    <n v="6.5181480714507716"/>
    <m/>
    <m/>
    <m/>
    <m/>
    <m/>
    <n v="6.9699999999999998E-2"/>
    <n v="-6.4399999999999999E-2"/>
  </r>
  <r>
    <x v="3"/>
    <x v="5"/>
    <x v="10"/>
    <x v="1"/>
    <n v="1327277"/>
    <n v="171219"/>
    <n v="5077875"/>
    <n v="3.3700000000000001E-2"/>
    <n v="3.3718632301897942"/>
    <m/>
    <m/>
    <m/>
    <m/>
    <m/>
    <n v="3.27E-2"/>
    <n v="3.27E-2"/>
  </r>
  <r>
    <x v="3"/>
    <x v="5"/>
    <x v="11"/>
    <x v="1"/>
    <n v="143106"/>
    <n v="18461"/>
    <n v="617880"/>
    <n v="2.9899999999999999E-2"/>
    <n v="2.9877969832329905"/>
    <m/>
    <m/>
    <m/>
    <m/>
    <m/>
    <n v="2.5100000000000001E-2"/>
    <n v="0.19109999999999999"/>
  </r>
  <r>
    <x v="3"/>
    <x v="5"/>
    <x v="15"/>
    <x v="1"/>
    <n v="1201871"/>
    <n v="155041"/>
    <n v="3547474"/>
    <n v="4.3700000000000003E-2"/>
    <n v="4.3704619117715868"/>
    <m/>
    <m/>
    <m/>
    <m/>
    <m/>
    <n v="4.07E-2"/>
    <n v="7.4399999999999994E-2"/>
  </r>
  <r>
    <x v="3"/>
    <x v="5"/>
    <x v="12"/>
    <x v="1"/>
    <n v="5518415"/>
    <n v="711876"/>
    <n v="23257363"/>
    <n v="3.0599999999999999E-2"/>
    <n v="3.0608629189818295"/>
    <m/>
    <m/>
    <m/>
    <m/>
    <m/>
    <n v="2.8899999999999999E-2"/>
    <n v="5.9799999999999999E-2"/>
  </r>
  <r>
    <x v="3"/>
    <x v="5"/>
    <x v="13"/>
    <x v="1"/>
    <n v="2475614"/>
    <n v="319354"/>
    <n v="7094962"/>
    <n v="4.4999999999999998E-2"/>
    <n v="4.5011375677558245"/>
    <m/>
    <m/>
    <m/>
    <m/>
    <m/>
    <n v="4.0099999999999997E-2"/>
    <n v="0.12130000000000001"/>
  </r>
  <r>
    <x v="3"/>
    <x v="5"/>
    <x v="14"/>
    <x v="1"/>
    <n v="1309909"/>
    <n v="168978"/>
    <n v="4851640"/>
    <n v="3.4799999999999998E-2"/>
    <n v="3.4829047497341108"/>
    <m/>
    <m/>
    <m/>
    <m/>
    <m/>
    <n v="3.5000000000000003E-2"/>
    <n v="-4.3E-3"/>
  </r>
  <r>
    <x v="3"/>
    <x v="5"/>
    <x v="0"/>
    <x v="2"/>
    <n v="1374767"/>
    <n v="61865"/>
    <n v="589481"/>
    <n v="0.10489999999999999"/>
    <n v="10.494825108866952"/>
    <m/>
    <m/>
    <m/>
    <m/>
    <m/>
    <n v="0.1183"/>
    <n v="-0.11310000000000001"/>
  </r>
  <r>
    <x v="3"/>
    <x v="5"/>
    <x v="1"/>
    <x v="2"/>
    <n v="4295133"/>
    <n v="193281"/>
    <n v="2476087"/>
    <n v="7.8100000000000003E-2"/>
    <n v="7.8059050429165051"/>
    <m/>
    <m/>
    <m/>
    <m/>
    <m/>
    <n v="8.6099999999999996E-2"/>
    <n v="-9.2999999999999999E-2"/>
  </r>
  <r>
    <x v="3"/>
    <x v="5"/>
    <x v="4"/>
    <x v="2"/>
    <n v="38453648"/>
    <n v="1730414"/>
    <n v="18207522"/>
    <n v="9.5000000000000001E-2"/>
    <n v="9.5038413244811668"/>
    <m/>
    <m/>
    <m/>
    <m/>
    <m/>
    <n v="8.9899999999999994E-2"/>
    <n v="5.74E-2"/>
  </r>
  <r>
    <x v="3"/>
    <x v="5"/>
    <x v="5"/>
    <x v="2"/>
    <n v="25465636"/>
    <n v="1145954"/>
    <n v="10512479"/>
    <n v="0.109"/>
    <n v="10.900892168250705"/>
    <m/>
    <m/>
    <m/>
    <m/>
    <m/>
    <n v="0.1094"/>
    <n v="-3.7000000000000002E-3"/>
  </r>
  <r>
    <x v="3"/>
    <x v="5"/>
    <x v="6"/>
    <x v="2"/>
    <n v="5635898"/>
    <n v="253615"/>
    <n v="2371396"/>
    <n v="0.1069"/>
    <n v="10.694755325555073"/>
    <m/>
    <m/>
    <m/>
    <m/>
    <m/>
    <n v="9.4E-2"/>
    <n v="0.13830000000000001"/>
  </r>
  <r>
    <x v="3"/>
    <x v="5"/>
    <x v="7"/>
    <x v="2"/>
    <n v="6041900"/>
    <n v="271886"/>
    <n v="3691561"/>
    <n v="7.3700000000000002E-2"/>
    <n v="7.3650685983517539"/>
    <m/>
    <m/>
    <m/>
    <m/>
    <m/>
    <n v="7.8100000000000003E-2"/>
    <n v="-5.7299999999999997E-2"/>
  </r>
  <r>
    <x v="3"/>
    <x v="5"/>
    <x v="9"/>
    <x v="2"/>
    <n v="10335283"/>
    <n v="465088"/>
    <n v="5862386"/>
    <n v="7.9299999999999995E-2"/>
    <n v="7.9334250593529667"/>
    <m/>
    <m/>
    <m/>
    <m/>
    <m/>
    <n v="9.1300000000000006E-2"/>
    <n v="-0.13120000000000001"/>
  </r>
  <r>
    <x v="3"/>
    <x v="5"/>
    <x v="10"/>
    <x v="2"/>
    <n v="11099851"/>
    <n v="499493"/>
    <n v="5077875"/>
    <n v="9.8400000000000001E-2"/>
    <n v="9.8366541122024476"/>
    <m/>
    <m/>
    <m/>
    <m/>
    <m/>
    <n v="0.1056"/>
    <n v="-6.8199999999999997E-2"/>
  </r>
  <r>
    <x v="3"/>
    <x v="5"/>
    <x v="11"/>
    <x v="2"/>
    <n v="2091390"/>
    <n v="94113"/>
    <n v="617880"/>
    <n v="0.15229999999999999"/>
    <n v="15.231598368615265"/>
    <m/>
    <m/>
    <m/>
    <m/>
    <m/>
    <n v="0.16639999999999999"/>
    <n v="-8.4400000000000003E-2"/>
  </r>
  <r>
    <x v="3"/>
    <x v="5"/>
    <x v="15"/>
    <x v="2"/>
    <n v="7969948"/>
    <n v="358648"/>
    <n v="3547474"/>
    <n v="0.1011"/>
    <n v="10.109954294238662"/>
    <m/>
    <m/>
    <m/>
    <m/>
    <m/>
    <n v="0.1135"/>
    <n v="-0.10920000000000001"/>
  </r>
  <r>
    <x v="3"/>
    <x v="5"/>
    <x v="12"/>
    <x v="2"/>
    <n v="62290399"/>
    <n v="2803068"/>
    <n v="23257363"/>
    <n v="0.1205"/>
    <n v="12.052389602380975"/>
    <m/>
    <m/>
    <m/>
    <m/>
    <m/>
    <n v="0.1216"/>
    <n v="-8.5000000000000006E-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80C52D-CB01-4308-A7EB-0D5561CFC631}" name="PivotTable2" cacheId="1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2">
  <location ref="A3:D9" firstHeaderRow="0" firstDataRow="1" firstDataCol="1" rowPageCount="1" colPageCount="1"/>
  <pivotFields count="16">
    <pivotField axis="axisPage" showAll="0">
      <items count="5">
        <item x="0"/>
        <item x="1"/>
        <item x="2"/>
        <item x="3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>
      <x v="5"/>
    </i>
  </rowItems>
  <colFields count="1">
    <field x="-2"/>
  </colFields>
  <colItems count="3">
    <i>
      <x/>
    </i>
    <i i="1">
      <x v="1"/>
    </i>
    <i i="2">
      <x v="2"/>
    </i>
  </colItems>
  <pageFields count="1">
    <pageField fld="0" item="3" hier="-1"/>
  </pageFields>
  <dataFields count="3">
    <dataField name="Average of PerCapita3yr" fld="14" subtotal="average" baseField="1" baseItem="0" numFmtId="43"/>
    <dataField name="Average of PerCapita" fld="7" subtotal="average" baseField="1" baseItem="0" numFmtId="43"/>
    <dataField name="Sum of PctChange" fld="15" baseField="1" baseItem="0" numFmtId="164"/>
  </dataFields>
  <formats count="1">
    <format dxfId="0">
      <pivotArea outline="0" collapsedLevelsAreSubtotals="1" fieldPosition="0">
        <references count="1">
          <reference field="4294967294" count="2" selected="0">
            <x v="0"/>
            <x v="1"/>
          </reference>
        </references>
      </pivotArea>
    </format>
  </formats>
  <chartFormats count="11">
    <chartFormat chart="1" format="20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1" format="21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1" format="22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1" format="23" series="1">
      <pivotArea type="data" outline="0" fieldPosition="0">
        <references count="1">
          <reference field="0" count="1" selected="0">
            <x v="3"/>
          </reference>
        </references>
      </pivotArea>
    </chartFormat>
    <chartFormat chart="1" format="2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25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2"/>
          </reference>
        </references>
      </pivotArea>
    </chartFormat>
    <chartFormat chart="1" format="2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" format="27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3"/>
          </reference>
        </references>
      </pivotArea>
    </chartFormat>
    <chartFormat chart="1" format="2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30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1" dataOnRows="1" dataPosition="0" applyNumberFormats="0" applyBorderFormats="0" applyFontFormats="0" applyPatternFormats="0" applyAlignmentFormats="0" applyWidthHeightFormats="1" dataCaption="Values" missingCaption="MISSING" updatedVersion="6" minRefreshableVersion="3" rowGrandTotals="0" colGrandTotals="0" itemPrintTitles="1" createdVersion="6" indent="0" outline="1" outlineData="1" multipleFieldFilters="0">
  <location ref="S7:W116" firstHeaderRow="1" firstDataRow="2" firstDataCol="1"/>
  <pivotFields count="16">
    <pivotField axis="axisCol" showAll="0" defaultSubtotal="0">
      <items count="4">
        <item x="0"/>
        <item x="1"/>
        <item x="2"/>
        <item x="3"/>
      </items>
    </pivotField>
    <pivotField axis="axisRow" showAll="0" defaultSubtotal="0">
      <items count="12">
        <item sd="0" x="0"/>
        <item sd="0" x="1"/>
        <item sd="0" x="2"/>
        <item sd="0" x="3"/>
        <item sd="0" x="4"/>
        <item sd="0" x="5"/>
        <item x="6"/>
        <item x="7"/>
        <item x="8"/>
        <item x="9"/>
        <item x="10"/>
        <item x="11"/>
      </items>
    </pivotField>
    <pivotField axis="axisRow" showAll="0" defaultSubtota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5"/>
        <item x="12"/>
        <item x="13"/>
        <item x="14"/>
      </items>
    </pivotField>
    <pivotField showAll="0" defaultSubtotal="0">
      <items count="3">
        <item x="0"/>
        <item x="1"/>
        <item x="2"/>
      </items>
    </pivotField>
    <pivotField showAll="0" defaultSubtotal="0"/>
    <pivotField showAll="0" defaultSubtotal="0"/>
    <pivotField showAll="0" defaultSubtotal="0"/>
    <pivotField dataField="1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2">
    <field x="1"/>
    <field x="2"/>
  </rowFields>
  <rowItems count="108">
    <i>
      <x/>
    </i>
    <i>
      <x v="1"/>
    </i>
    <i>
      <x v="2"/>
    </i>
    <i>
      <x v="3"/>
    </i>
    <i>
      <x v="4"/>
    </i>
    <i>
      <x v="5"/>
    </i>
    <i>
      <x v="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>
      <x v="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>
      <x v="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>
      <x v="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>
      <x v="1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>
      <x v="1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</rowItems>
  <colFields count="1">
    <field x="0"/>
  </colFields>
  <colItems count="4">
    <i>
      <x/>
    </i>
    <i>
      <x v="1"/>
    </i>
    <i>
      <x v="2"/>
    </i>
    <i>
      <x v="3"/>
    </i>
  </colItems>
  <dataFields count="1">
    <dataField name="Sum of PerCapita" fld="7" baseField="0" baseItem="0"/>
  </dataFields>
  <formats count="4">
    <format dxfId="17">
      <pivotArea dataOnly="0" labelOnly="1" fieldPosition="0">
        <references count="2">
          <reference field="1" count="1" selected="0">
            <x v="4"/>
          </reference>
          <reference field="2" count="1">
            <x v="3"/>
          </reference>
        </references>
      </pivotArea>
    </format>
    <format dxfId="16">
      <pivotArea collapsedLevelsAreSubtotals="1" fieldPosition="0">
        <references count="3">
          <reference field="0" count="1" selected="0">
            <x v="3"/>
          </reference>
          <reference field="1" count="1" selected="0">
            <x v="4"/>
          </reference>
          <reference field="2" count="1">
            <x v="3"/>
          </reference>
        </references>
      </pivotArea>
    </format>
    <format dxfId="15">
      <pivotArea dataOnly="0" labelOnly="1" fieldPosition="0">
        <references count="2">
          <reference field="1" count="1" selected="0">
            <x v="5"/>
          </reference>
          <reference field="2" count="2">
            <x v="2"/>
            <x v="3"/>
          </reference>
        </references>
      </pivotArea>
    </format>
    <format dxfId="14">
      <pivotArea collapsedLevelsAreSubtotals="1" fieldPosition="0">
        <references count="3">
          <reference field="0" count="1" selected="0">
            <x v="3"/>
          </reference>
          <reference field="1" count="1" selected="0">
            <x v="5"/>
          </reference>
          <reference field="2" count="2">
            <x v="2"/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P1839" totalsRowShown="0">
  <autoFilter ref="A1:P1839" xr:uid="{00000000-0009-0000-0100-000001000000}"/>
  <tableColumns count="16">
    <tableColumn id="1" xr3:uid="{00000000-0010-0000-0000-000001000000}" name="Year"/>
    <tableColumn id="2" xr3:uid="{00000000-0010-0000-0000-000002000000}" name="Month"/>
    <tableColumn id="3" xr3:uid="{00000000-0010-0000-0000-000003000000}" name="FIPS"/>
    <tableColumn id="4" xr3:uid="{00000000-0010-0000-0000-000004000000}" name="Beverage"/>
    <tableColumn id="5" xr3:uid="{00000000-0010-0000-0000-000005000000}" name="Gallons"/>
    <tableColumn id="6" xr3:uid="{00000000-0010-0000-0000-000006000000}" name="Ethanol"/>
    <tableColumn id="7" xr3:uid="{00000000-0010-0000-0000-000007000000}" name="Population"/>
    <tableColumn id="8" xr3:uid="{00000000-0010-0000-0000-000008000000}" name="PerCapita"/>
    <tableColumn id="11" xr3:uid="{00000000-0010-0000-0000-00000B000000}" name="Column1" dataDxfId="13">
      <calculatedColumnFormula>Table1[[#This Row],[Ethanol]]/Table1[[#This Row],[Population]]*100</calculatedColumnFormula>
    </tableColumn>
    <tableColumn id="12" xr3:uid="{00000000-0010-0000-0000-00000C000000}" name="Column2"/>
    <tableColumn id="13" xr3:uid="{00000000-0010-0000-0000-00000D000000}" name="Column3"/>
    <tableColumn id="14" xr3:uid="{00000000-0010-0000-0000-00000E000000}" name="Column4"/>
    <tableColumn id="15" xr3:uid="{00000000-0010-0000-0000-00000F000000}" name="Column5"/>
    <tableColumn id="16" xr3:uid="{00000000-0010-0000-0000-000010000000}" name="Column6"/>
    <tableColumn id="9" xr3:uid="{00000000-0010-0000-0000-000009000000}" name="PerCapita3yr"/>
    <tableColumn id="10" xr3:uid="{00000000-0010-0000-0000-00000A000000}" name="PctChange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756D3C-83AA-4A80-A2D7-7F9522594033}">
  <dimension ref="A1:D13"/>
  <sheetViews>
    <sheetView tabSelected="1" workbookViewId="0">
      <selection activeCell="C16" sqref="C16"/>
    </sheetView>
  </sheetViews>
  <sheetFormatPr defaultRowHeight="14.25" x14ac:dyDescent="0.45"/>
  <cols>
    <col min="1" max="1" width="12.06640625" bestFit="1" customWidth="1"/>
    <col min="2" max="2" width="20.46484375" bestFit="1" customWidth="1"/>
    <col min="3" max="3" width="17.86328125" bestFit="1" customWidth="1"/>
    <col min="4" max="4" width="15.46484375" bestFit="1" customWidth="1"/>
    <col min="5" max="5" width="14.73046875" bestFit="1" customWidth="1"/>
    <col min="6" max="6" width="17.3984375" bestFit="1" customWidth="1"/>
    <col min="7" max="7" width="14.73046875" bestFit="1" customWidth="1"/>
    <col min="8" max="8" width="17.3984375" bestFit="1" customWidth="1"/>
    <col min="9" max="9" width="14.73046875" bestFit="1" customWidth="1"/>
    <col min="10" max="10" width="15.46484375" bestFit="1" customWidth="1"/>
    <col min="11" max="11" width="13.19921875" bestFit="1" customWidth="1"/>
    <col min="12" max="12" width="17.3984375" bestFit="1" customWidth="1"/>
    <col min="13" max="13" width="15.46484375" bestFit="1" customWidth="1"/>
  </cols>
  <sheetData>
    <row r="1" spans="1:4" x14ac:dyDescent="0.45">
      <c r="A1" s="2" t="s">
        <v>0</v>
      </c>
      <c r="B1" s="3">
        <v>2020</v>
      </c>
    </row>
    <row r="3" spans="1:4" x14ac:dyDescent="0.45">
      <c r="A3" s="2" t="s">
        <v>16</v>
      </c>
      <c r="B3" t="s">
        <v>23</v>
      </c>
      <c r="C3" t="s">
        <v>24</v>
      </c>
      <c r="D3" t="s">
        <v>22</v>
      </c>
    </row>
    <row r="4" spans="1:4" x14ac:dyDescent="0.45">
      <c r="A4" s="3">
        <v>1</v>
      </c>
      <c r="B4" s="7">
        <v>5.8702272727272735E-2</v>
      </c>
      <c r="C4" s="7">
        <v>6.2484090909090885E-2</v>
      </c>
      <c r="D4" s="6">
        <v>2.8456999999999999</v>
      </c>
    </row>
    <row r="5" spans="1:4" x14ac:dyDescent="0.45">
      <c r="A5" s="3">
        <v>2</v>
      </c>
      <c r="B5" s="7">
        <v>5.6265909090909075E-2</v>
      </c>
      <c r="C5" s="7">
        <v>5.9197727272727256E-2</v>
      </c>
      <c r="D5" s="6">
        <v>1.9811999999999999</v>
      </c>
    </row>
    <row r="6" spans="1:4" x14ac:dyDescent="0.45">
      <c r="A6" s="3">
        <v>3</v>
      </c>
      <c r="B6" s="7">
        <v>6.4706818181818171E-2</v>
      </c>
      <c r="C6" s="7">
        <v>6.7463636363636365E-2</v>
      </c>
      <c r="D6" s="6">
        <v>2.1831</v>
      </c>
    </row>
    <row r="7" spans="1:4" x14ac:dyDescent="0.45">
      <c r="A7" s="3">
        <v>4</v>
      </c>
      <c r="B7" s="7">
        <v>6.6504545454545441E-2</v>
      </c>
      <c r="C7" s="7">
        <v>6.7204545454545475E-2</v>
      </c>
      <c r="D7" s="6">
        <v>0.93780000000000019</v>
      </c>
    </row>
    <row r="8" spans="1:4" x14ac:dyDescent="0.45">
      <c r="A8" s="3">
        <v>5</v>
      </c>
      <c r="B8" s="7">
        <v>7.3134146341463424E-2</v>
      </c>
      <c r="C8" s="7">
        <v>7.1231707317073165E-2</v>
      </c>
      <c r="D8" s="6">
        <v>-0.35630000000000023</v>
      </c>
    </row>
    <row r="9" spans="1:4" x14ac:dyDescent="0.45">
      <c r="A9" s="3">
        <v>6</v>
      </c>
      <c r="B9" s="7">
        <v>7.7229729729729732E-2</v>
      </c>
      <c r="C9" s="7">
        <v>7.8037837837837853E-2</v>
      </c>
      <c r="D9" s="6">
        <v>0.94589999999999985</v>
      </c>
    </row>
    <row r="12" spans="1:4" x14ac:dyDescent="0.45">
      <c r="A12" t="s">
        <v>20</v>
      </c>
      <c r="B12">
        <f>MIN(B5:E10)</f>
        <v>-0.35630000000000023</v>
      </c>
    </row>
    <row r="13" spans="1:4" x14ac:dyDescent="0.45">
      <c r="A13" t="s">
        <v>21</v>
      </c>
      <c r="B13">
        <f>MAX(B5:E10)</f>
        <v>2.1831</v>
      </c>
    </row>
  </sheetData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839"/>
  <sheetViews>
    <sheetView workbookViewId="0">
      <pane xSplit="3" ySplit="1" topLeftCell="D2" activePane="bottomRight" state="frozenSplit"/>
      <selection pane="topRight" activeCell="D1" sqref="D1"/>
      <selection pane="bottomLeft" activeCell="A2" sqref="A2"/>
      <selection pane="bottomRight" activeCell="C7" sqref="C7"/>
    </sheetView>
  </sheetViews>
  <sheetFormatPr defaultRowHeight="14.25" x14ac:dyDescent="0.45"/>
  <cols>
    <col min="4" max="4" width="10.1328125" customWidth="1"/>
    <col min="7" max="7" width="11.46484375" customWidth="1"/>
    <col min="8" max="8" width="10.33203125" customWidth="1"/>
    <col min="9" max="9" width="10.33203125" style="1" customWidth="1"/>
    <col min="10" max="14" width="10.33203125" customWidth="1"/>
    <col min="15" max="15" width="12.9296875" customWidth="1"/>
    <col min="16" max="16" width="11.06640625" customWidth="1"/>
    <col min="19" max="19" width="20.19921875" bestFit="1" customWidth="1"/>
  </cols>
  <sheetData>
    <row r="1" spans="1:23" ht="40.15" customHeight="1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8</v>
      </c>
      <c r="P1" t="s">
        <v>9</v>
      </c>
    </row>
    <row r="2" spans="1:23" x14ac:dyDescent="0.45">
      <c r="A2">
        <v>2017</v>
      </c>
      <c r="B2">
        <v>1</v>
      </c>
      <c r="C2">
        <v>2</v>
      </c>
      <c r="D2">
        <v>1</v>
      </c>
      <c r="E2">
        <v>103645</v>
      </c>
      <c r="F2">
        <v>42598</v>
      </c>
      <c r="G2">
        <v>593378</v>
      </c>
      <c r="H2">
        <v>7.1800000000000003E-2</v>
      </c>
      <c r="I2" s="1">
        <f>Table1[[#This Row],[Ethanol]]/Table1[[#This Row],[Population]]*100</f>
        <v>7.1788977683702457</v>
      </c>
    </row>
    <row r="3" spans="1:23" x14ac:dyDescent="0.45">
      <c r="A3">
        <v>2017</v>
      </c>
      <c r="B3">
        <v>1</v>
      </c>
      <c r="C3">
        <v>5</v>
      </c>
      <c r="D3">
        <v>1</v>
      </c>
      <c r="E3">
        <v>402885</v>
      </c>
      <c r="F3">
        <v>165586</v>
      </c>
      <c r="G3">
        <v>2455022</v>
      </c>
      <c r="H3">
        <v>6.7400000000000002E-2</v>
      </c>
      <c r="I3" s="1">
        <f>Table1[[#This Row],[Ethanol]]/Table1[[#This Row],[Population]]*100</f>
        <v>6.7447868084277856</v>
      </c>
    </row>
    <row r="4" spans="1:23" x14ac:dyDescent="0.45">
      <c r="A4">
        <v>2017</v>
      </c>
      <c r="B4">
        <v>1</v>
      </c>
      <c r="C4">
        <v>8</v>
      </c>
      <c r="D4">
        <v>1</v>
      </c>
      <c r="E4">
        <v>733857</v>
      </c>
      <c r="F4">
        <v>301615</v>
      </c>
      <c r="G4">
        <v>4634346</v>
      </c>
      <c r="H4">
        <v>6.5100000000000005E-2</v>
      </c>
      <c r="I4" s="1">
        <f>Table1[[#This Row],[Ethanol]]/Table1[[#This Row],[Population]]*100</f>
        <v>6.5082538075491119</v>
      </c>
    </row>
    <row r="5" spans="1:23" x14ac:dyDescent="0.45">
      <c r="A5">
        <v>2017</v>
      </c>
      <c r="B5">
        <v>1</v>
      </c>
      <c r="C5">
        <v>9</v>
      </c>
      <c r="D5">
        <v>1</v>
      </c>
      <c r="E5">
        <v>412100</v>
      </c>
      <c r="F5">
        <v>169373</v>
      </c>
      <c r="G5">
        <v>3015481</v>
      </c>
      <c r="H5">
        <v>5.62E-2</v>
      </c>
      <c r="I5" s="1">
        <f>Table1[[#This Row],[Ethanol]]/Table1[[#This Row],[Population]]*100</f>
        <v>5.6167821982628974</v>
      </c>
    </row>
    <row r="6" spans="1:23" x14ac:dyDescent="0.45">
      <c r="A6">
        <v>2017</v>
      </c>
      <c r="B6">
        <v>1</v>
      </c>
      <c r="C6">
        <v>12</v>
      </c>
      <c r="D6">
        <v>1</v>
      </c>
      <c r="E6">
        <v>2770686</v>
      </c>
      <c r="F6">
        <v>1138752</v>
      </c>
      <c r="G6">
        <v>17722275</v>
      </c>
      <c r="H6">
        <v>6.4299999999999996E-2</v>
      </c>
      <c r="I6" s="1">
        <f>Table1[[#This Row],[Ethanol]]/Table1[[#This Row],[Population]]*100</f>
        <v>6.4255407389852595</v>
      </c>
    </row>
    <row r="7" spans="1:23" x14ac:dyDescent="0.45">
      <c r="A7">
        <v>2017</v>
      </c>
      <c r="B7">
        <v>1</v>
      </c>
      <c r="C7">
        <v>17</v>
      </c>
      <c r="D7">
        <v>1</v>
      </c>
      <c r="E7">
        <v>1044642</v>
      </c>
      <c r="F7">
        <v>429348</v>
      </c>
      <c r="G7">
        <v>10556100</v>
      </c>
      <c r="H7">
        <v>4.07E-2</v>
      </c>
      <c r="I7" s="1">
        <f>Table1[[#This Row],[Ethanol]]/Table1[[#This Row],[Population]]*100</f>
        <v>4.0672975814931647</v>
      </c>
      <c r="S7" s="2" t="s">
        <v>18</v>
      </c>
      <c r="T7" s="2" t="s">
        <v>17</v>
      </c>
    </row>
    <row r="8" spans="1:23" x14ac:dyDescent="0.45">
      <c r="A8">
        <v>2017</v>
      </c>
      <c r="B8">
        <v>1</v>
      </c>
      <c r="C8">
        <v>20</v>
      </c>
      <c r="D8">
        <v>1</v>
      </c>
      <c r="E8">
        <v>389012</v>
      </c>
      <c r="F8">
        <v>159884</v>
      </c>
      <c r="G8">
        <v>2356231</v>
      </c>
      <c r="H8">
        <v>6.7900000000000002E-2</v>
      </c>
      <c r="I8" s="1">
        <f>Table1[[#This Row],[Ethanol]]/Table1[[#This Row],[Population]]*100</f>
        <v>6.785582568092857</v>
      </c>
      <c r="S8" s="2" t="s">
        <v>16</v>
      </c>
      <c r="T8">
        <v>2017</v>
      </c>
      <c r="U8">
        <v>2018</v>
      </c>
      <c r="V8">
        <v>2019</v>
      </c>
      <c r="W8">
        <v>2020</v>
      </c>
    </row>
    <row r="9" spans="1:23" x14ac:dyDescent="0.45">
      <c r="A9">
        <v>2017</v>
      </c>
      <c r="B9">
        <v>1</v>
      </c>
      <c r="C9">
        <v>21</v>
      </c>
      <c r="D9">
        <v>1</v>
      </c>
      <c r="E9">
        <v>779156</v>
      </c>
      <c r="F9">
        <v>320233</v>
      </c>
      <c r="G9">
        <v>3670568</v>
      </c>
      <c r="H9">
        <v>8.72E-2</v>
      </c>
      <c r="I9" s="1">
        <f>Table1[[#This Row],[Ethanol]]/Table1[[#This Row],[Population]]*100</f>
        <v>8.7243445701046802</v>
      </c>
      <c r="S9" s="3">
        <v>1</v>
      </c>
      <c r="T9" s="5">
        <v>2.5282000000000009</v>
      </c>
      <c r="U9" s="5">
        <v>2.5208000000000004</v>
      </c>
      <c r="V9" s="5">
        <v>2.7000999999999999</v>
      </c>
      <c r="W9" s="5">
        <v>2.7492999999999994</v>
      </c>
    </row>
    <row r="10" spans="1:23" x14ac:dyDescent="0.45">
      <c r="A10">
        <v>2017</v>
      </c>
      <c r="B10">
        <v>1</v>
      </c>
      <c r="C10">
        <v>22</v>
      </c>
      <c r="D10">
        <v>1</v>
      </c>
      <c r="E10">
        <v>633111</v>
      </c>
      <c r="F10">
        <v>260209</v>
      </c>
      <c r="G10">
        <v>3807282</v>
      </c>
      <c r="H10">
        <v>6.83E-2</v>
      </c>
      <c r="I10" s="1">
        <f>Table1[[#This Row],[Ethanol]]/Table1[[#This Row],[Population]]*100</f>
        <v>6.8345081872054649</v>
      </c>
      <c r="S10" s="3">
        <v>2</v>
      </c>
      <c r="T10" s="5">
        <v>2.4929999999999999</v>
      </c>
      <c r="U10" s="5">
        <v>2.4732000000000003</v>
      </c>
      <c r="V10" s="5">
        <v>2.4608000000000003</v>
      </c>
      <c r="W10" s="5">
        <v>2.6047000000000002</v>
      </c>
    </row>
    <row r="11" spans="1:23" x14ac:dyDescent="0.45">
      <c r="A11">
        <v>2017</v>
      </c>
      <c r="B11">
        <v>1</v>
      </c>
      <c r="C11">
        <v>25</v>
      </c>
      <c r="D11">
        <v>1</v>
      </c>
      <c r="E11">
        <v>520076</v>
      </c>
      <c r="F11">
        <v>213751</v>
      </c>
      <c r="G11">
        <v>5815595</v>
      </c>
      <c r="H11">
        <v>3.6799999999999999E-2</v>
      </c>
      <c r="I11" s="1">
        <f>Table1[[#This Row],[Ethanol]]/Table1[[#This Row],[Population]]*100</f>
        <v>3.6754794651278155</v>
      </c>
      <c r="S11" s="3">
        <v>3</v>
      </c>
      <c r="T11" s="5">
        <v>2.9418000000000006</v>
      </c>
      <c r="U11" s="5">
        <v>2.8143000000000007</v>
      </c>
      <c r="V11" s="5">
        <v>2.7847</v>
      </c>
      <c r="W11" s="5">
        <v>2.9684000000000008</v>
      </c>
    </row>
    <row r="12" spans="1:23" x14ac:dyDescent="0.45">
      <c r="A12">
        <v>2017</v>
      </c>
      <c r="B12">
        <v>1</v>
      </c>
      <c r="C12">
        <v>29</v>
      </c>
      <c r="D12">
        <v>1</v>
      </c>
      <c r="E12">
        <v>633870</v>
      </c>
      <c r="F12">
        <v>260521</v>
      </c>
      <c r="G12">
        <v>5037634</v>
      </c>
      <c r="H12">
        <v>5.1700000000000003E-2</v>
      </c>
      <c r="I12" s="1">
        <f>Table1[[#This Row],[Ethanol]]/Table1[[#This Row],[Population]]*100</f>
        <v>5.1714951900038786</v>
      </c>
      <c r="S12" s="3">
        <v>4</v>
      </c>
      <c r="T12" s="5">
        <v>2.9342000000000006</v>
      </c>
      <c r="U12" s="5">
        <v>2.8524000000000007</v>
      </c>
      <c r="V12" s="5">
        <v>2.9932999999999996</v>
      </c>
      <c r="W12" s="5">
        <v>2.9570000000000003</v>
      </c>
    </row>
    <row r="13" spans="1:23" x14ac:dyDescent="0.45">
      <c r="A13">
        <v>2017</v>
      </c>
      <c r="B13">
        <v>1</v>
      </c>
      <c r="C13">
        <v>38</v>
      </c>
      <c r="D13">
        <v>1</v>
      </c>
      <c r="E13">
        <v>123893</v>
      </c>
      <c r="F13">
        <v>50920</v>
      </c>
      <c r="G13">
        <v>613251</v>
      </c>
      <c r="H13">
        <v>8.3000000000000004E-2</v>
      </c>
      <c r="I13" s="1">
        <f>Table1[[#This Row],[Ethanol]]/Table1[[#This Row],[Population]]*100</f>
        <v>8.3032885392767408</v>
      </c>
      <c r="S13" s="3">
        <v>5</v>
      </c>
      <c r="T13" s="5">
        <v>3.1484999999999994</v>
      </c>
      <c r="U13" s="5">
        <v>3.2712000000000003</v>
      </c>
      <c r="V13" s="5">
        <v>3.2321000000000009</v>
      </c>
      <c r="W13" s="5">
        <v>2.9204999999999992</v>
      </c>
    </row>
    <row r="14" spans="1:23" x14ac:dyDescent="0.45">
      <c r="A14">
        <v>2017</v>
      </c>
      <c r="B14">
        <v>1</v>
      </c>
      <c r="C14">
        <v>48</v>
      </c>
      <c r="D14">
        <v>1</v>
      </c>
      <c r="E14">
        <v>4141099</v>
      </c>
      <c r="F14">
        <v>1701992</v>
      </c>
      <c r="G14">
        <v>22572383</v>
      </c>
      <c r="H14">
        <v>7.5399999999999995E-2</v>
      </c>
      <c r="I14" s="1">
        <f>Table1[[#This Row],[Ethanol]]/Table1[[#This Row],[Population]]*100</f>
        <v>7.5401520521780983</v>
      </c>
      <c r="S14" s="3">
        <v>6</v>
      </c>
      <c r="T14" s="5">
        <v>3.5609999999999999</v>
      </c>
      <c r="U14" s="5">
        <v>3.4787000000000003</v>
      </c>
      <c r="V14" s="5">
        <v>3.3638999999999997</v>
      </c>
      <c r="W14" s="5">
        <v>2.8874</v>
      </c>
    </row>
    <row r="15" spans="1:23" x14ac:dyDescent="0.45">
      <c r="A15">
        <v>2017</v>
      </c>
      <c r="B15">
        <v>1</v>
      </c>
      <c r="C15">
        <v>51</v>
      </c>
      <c r="D15">
        <v>1</v>
      </c>
      <c r="E15">
        <v>807880</v>
      </c>
      <c r="F15">
        <v>332039</v>
      </c>
      <c r="G15">
        <v>7015247</v>
      </c>
      <c r="H15">
        <v>4.7300000000000002E-2</v>
      </c>
      <c r="I15" s="1">
        <f>Table1[[#This Row],[Ethanol]]/Table1[[#This Row],[Population]]*100</f>
        <v>4.7331049070688458</v>
      </c>
      <c r="S15" s="3">
        <v>7</v>
      </c>
      <c r="T15" s="5"/>
      <c r="U15" s="5"/>
      <c r="V15" s="5"/>
      <c r="W15" s="5"/>
    </row>
    <row r="16" spans="1:23" x14ac:dyDescent="0.45">
      <c r="A16">
        <v>2017</v>
      </c>
      <c r="B16">
        <v>1</v>
      </c>
      <c r="C16">
        <v>55</v>
      </c>
      <c r="D16">
        <v>1</v>
      </c>
      <c r="E16">
        <v>1387718</v>
      </c>
      <c r="F16">
        <v>570352</v>
      </c>
      <c r="G16">
        <v>4805415</v>
      </c>
      <c r="H16">
        <v>0.1187</v>
      </c>
      <c r="I16" s="1">
        <f>Table1[[#This Row],[Ethanol]]/Table1[[#This Row],[Population]]*100</f>
        <v>11.868943681242932</v>
      </c>
      <c r="S16" s="4">
        <v>2</v>
      </c>
      <c r="T16" s="5">
        <v>0.25659999999999999</v>
      </c>
      <c r="U16" s="5">
        <v>0.29100000000000004</v>
      </c>
      <c r="V16" s="5">
        <v>0.31640000000000001</v>
      </c>
      <c r="W16" s="5" t="s">
        <v>19</v>
      </c>
    </row>
    <row r="17" spans="1:23" x14ac:dyDescent="0.45">
      <c r="A17">
        <v>2017</v>
      </c>
      <c r="B17">
        <v>1</v>
      </c>
      <c r="C17">
        <v>2</v>
      </c>
      <c r="D17">
        <v>2</v>
      </c>
      <c r="E17">
        <v>140499</v>
      </c>
      <c r="F17">
        <v>18124</v>
      </c>
      <c r="G17">
        <v>593378</v>
      </c>
      <c r="H17">
        <v>3.0499999999999999E-2</v>
      </c>
      <c r="I17" s="1">
        <f>Table1[[#This Row],[Ethanol]]/Table1[[#This Row],[Population]]*100</f>
        <v>3.0543768053416205</v>
      </c>
      <c r="S17" s="4">
        <v>5</v>
      </c>
      <c r="T17" s="5">
        <v>0.17319999999999999</v>
      </c>
      <c r="U17" s="5">
        <v>0.15720000000000001</v>
      </c>
      <c r="V17" s="5">
        <v>0.14910000000000001</v>
      </c>
      <c r="W17" s="5" t="s">
        <v>19</v>
      </c>
    </row>
    <row r="18" spans="1:23" x14ac:dyDescent="0.45">
      <c r="A18">
        <v>2017</v>
      </c>
      <c r="B18">
        <v>1</v>
      </c>
      <c r="C18">
        <v>5</v>
      </c>
      <c r="D18">
        <v>2</v>
      </c>
      <c r="E18">
        <v>451444</v>
      </c>
      <c r="F18">
        <v>58236</v>
      </c>
      <c r="G18">
        <v>2455022</v>
      </c>
      <c r="H18">
        <v>2.3699999999999999E-2</v>
      </c>
      <c r="I18" s="1">
        <f>Table1[[#This Row],[Ethanol]]/Table1[[#This Row],[Population]]*100</f>
        <v>2.3721172356092937</v>
      </c>
      <c r="S18" s="4">
        <v>8</v>
      </c>
      <c r="T18" s="5">
        <v>0.2205</v>
      </c>
      <c r="U18" s="5">
        <v>0.24199999999999999</v>
      </c>
      <c r="V18" s="5">
        <v>0.253</v>
      </c>
      <c r="W18" s="5" t="s">
        <v>19</v>
      </c>
    </row>
    <row r="19" spans="1:23" x14ac:dyDescent="0.45">
      <c r="A19">
        <v>2017</v>
      </c>
      <c r="B19">
        <v>1</v>
      </c>
      <c r="C19">
        <v>8</v>
      </c>
      <c r="D19">
        <v>2</v>
      </c>
      <c r="E19">
        <v>1146987</v>
      </c>
      <c r="F19">
        <v>147961</v>
      </c>
      <c r="G19">
        <v>4634346</v>
      </c>
      <c r="H19">
        <v>3.1899999999999998E-2</v>
      </c>
      <c r="I19" s="1">
        <f>Table1[[#This Row],[Ethanol]]/Table1[[#This Row],[Population]]*100</f>
        <v>3.1927050764012872</v>
      </c>
      <c r="S19" s="4">
        <v>9</v>
      </c>
      <c r="T19" s="5">
        <v>0.1993</v>
      </c>
      <c r="U19" s="5">
        <v>0.21260000000000001</v>
      </c>
      <c r="V19" s="5">
        <v>0.22139999999999999</v>
      </c>
      <c r="W19" s="5" t="s">
        <v>19</v>
      </c>
    </row>
    <row r="20" spans="1:23" x14ac:dyDescent="0.45">
      <c r="A20">
        <v>2017</v>
      </c>
      <c r="B20">
        <v>1</v>
      </c>
      <c r="C20">
        <v>9</v>
      </c>
      <c r="D20">
        <v>2</v>
      </c>
      <c r="E20">
        <v>794732</v>
      </c>
      <c r="F20">
        <v>102520</v>
      </c>
      <c r="G20">
        <v>3015481</v>
      </c>
      <c r="H20">
        <v>3.4000000000000002E-2</v>
      </c>
      <c r="I20" s="1">
        <f>Table1[[#This Row],[Ethanol]]/Table1[[#This Row],[Population]]*100</f>
        <v>3.3997892873475246</v>
      </c>
      <c r="S20" s="4">
        <v>12</v>
      </c>
      <c r="T20" s="5">
        <v>0.17729999999999999</v>
      </c>
      <c r="U20" s="5">
        <v>0.189</v>
      </c>
      <c r="V20" s="5">
        <v>0.19779999999999998</v>
      </c>
      <c r="W20" s="5" t="s">
        <v>19</v>
      </c>
    </row>
    <row r="21" spans="1:23" x14ac:dyDescent="0.45">
      <c r="A21">
        <v>2017</v>
      </c>
      <c r="B21">
        <v>1</v>
      </c>
      <c r="C21">
        <v>12</v>
      </c>
      <c r="D21">
        <v>2</v>
      </c>
      <c r="E21">
        <v>5705956</v>
      </c>
      <c r="F21">
        <v>736068</v>
      </c>
      <c r="G21">
        <v>17722275</v>
      </c>
      <c r="H21">
        <v>4.1500000000000002E-2</v>
      </c>
      <c r="I21" s="1">
        <f>Table1[[#This Row],[Ethanol]]/Table1[[#This Row],[Population]]*100</f>
        <v>4.1533493865770623</v>
      </c>
      <c r="S21" s="4">
        <v>17</v>
      </c>
      <c r="T21" s="5">
        <v>0.1694</v>
      </c>
      <c r="U21" s="5">
        <v>0.19219999999999998</v>
      </c>
      <c r="V21" s="5">
        <v>0.20450000000000002</v>
      </c>
      <c r="W21" s="5" t="s">
        <v>19</v>
      </c>
    </row>
    <row r="22" spans="1:23" x14ac:dyDescent="0.45">
      <c r="A22">
        <v>2017</v>
      </c>
      <c r="B22">
        <v>1</v>
      </c>
      <c r="C22">
        <v>17</v>
      </c>
      <c r="D22">
        <v>2</v>
      </c>
      <c r="E22">
        <v>2113935</v>
      </c>
      <c r="F22">
        <v>272698</v>
      </c>
      <c r="G22">
        <v>10556100</v>
      </c>
      <c r="H22">
        <v>2.58E-2</v>
      </c>
      <c r="I22" s="1">
        <f>Table1[[#This Row],[Ethanol]]/Table1[[#This Row],[Population]]*100</f>
        <v>2.5833214918388423</v>
      </c>
      <c r="S22" s="4">
        <v>20</v>
      </c>
      <c r="T22" s="5">
        <v>0.18840000000000001</v>
      </c>
      <c r="U22" s="5">
        <v>0.17980000000000002</v>
      </c>
      <c r="V22" s="5">
        <v>0.15060000000000001</v>
      </c>
      <c r="W22" s="5" t="s">
        <v>19</v>
      </c>
    </row>
    <row r="23" spans="1:23" x14ac:dyDescent="0.45">
      <c r="A23">
        <v>2017</v>
      </c>
      <c r="B23">
        <v>1</v>
      </c>
      <c r="C23">
        <v>21</v>
      </c>
      <c r="D23">
        <v>2</v>
      </c>
      <c r="E23">
        <v>736522</v>
      </c>
      <c r="F23">
        <v>95011</v>
      </c>
      <c r="G23">
        <v>3670568</v>
      </c>
      <c r="H23">
        <v>2.5899999999999999E-2</v>
      </c>
      <c r="I23" s="1">
        <f>Table1[[#This Row],[Ethanol]]/Table1[[#This Row],[Population]]*100</f>
        <v>2.5884549748158867</v>
      </c>
      <c r="S23" s="4">
        <v>21</v>
      </c>
      <c r="T23" s="5">
        <v>0.19130000000000003</v>
      </c>
      <c r="U23" s="5">
        <v>0.18669999999999998</v>
      </c>
      <c r="V23" s="5">
        <v>0.20580000000000001</v>
      </c>
      <c r="W23" s="5" t="s">
        <v>19</v>
      </c>
    </row>
    <row r="24" spans="1:23" x14ac:dyDescent="0.45">
      <c r="A24">
        <v>2017</v>
      </c>
      <c r="B24">
        <v>1</v>
      </c>
      <c r="C24">
        <v>22</v>
      </c>
      <c r="D24">
        <v>2</v>
      </c>
      <c r="E24">
        <v>691735</v>
      </c>
      <c r="F24">
        <v>89234</v>
      </c>
      <c r="G24">
        <v>3807282</v>
      </c>
      <c r="H24">
        <v>2.3400000000000001E-2</v>
      </c>
      <c r="I24" s="1">
        <f>Table1[[#This Row],[Ethanol]]/Table1[[#This Row],[Population]]*100</f>
        <v>2.3437717510812175</v>
      </c>
      <c r="S24" s="4">
        <v>22</v>
      </c>
      <c r="T24" s="5">
        <v>9.1299999999999992E-2</v>
      </c>
      <c r="U24" s="5">
        <v>0.10289999999999999</v>
      </c>
      <c r="V24" s="5">
        <v>0.109</v>
      </c>
      <c r="W24" s="5" t="s">
        <v>19</v>
      </c>
    </row>
    <row r="25" spans="1:23" x14ac:dyDescent="0.45">
      <c r="A25">
        <v>2017</v>
      </c>
      <c r="B25">
        <v>1</v>
      </c>
      <c r="C25">
        <v>25</v>
      </c>
      <c r="D25">
        <v>2</v>
      </c>
      <c r="E25">
        <v>1342858</v>
      </c>
      <c r="F25">
        <v>173229</v>
      </c>
      <c r="G25">
        <v>5815595</v>
      </c>
      <c r="H25">
        <v>2.98E-2</v>
      </c>
      <c r="I25" s="1">
        <f>Table1[[#This Row],[Ethanol]]/Table1[[#This Row],[Population]]*100</f>
        <v>2.9786977944647108</v>
      </c>
      <c r="S25" s="4">
        <v>25</v>
      </c>
      <c r="T25" s="5">
        <v>0.18359999999999999</v>
      </c>
      <c r="U25" s="5">
        <v>0.19140000000000001</v>
      </c>
      <c r="V25" s="5">
        <v>0.20949999999999999</v>
      </c>
      <c r="W25" s="5" t="s">
        <v>19</v>
      </c>
    </row>
    <row r="26" spans="1:23" x14ac:dyDescent="0.45">
      <c r="A26">
        <v>2017</v>
      </c>
      <c r="B26">
        <v>1</v>
      </c>
      <c r="C26">
        <v>29</v>
      </c>
      <c r="D26">
        <v>2</v>
      </c>
      <c r="E26">
        <v>972384</v>
      </c>
      <c r="F26">
        <v>125437</v>
      </c>
      <c r="G26">
        <v>5037634</v>
      </c>
      <c r="H26">
        <v>2.4899999999999999E-2</v>
      </c>
      <c r="I26" s="1">
        <f>Table1[[#This Row],[Ethanol]]/Table1[[#This Row],[Population]]*100</f>
        <v>2.489998280939028</v>
      </c>
      <c r="S26" s="4">
        <v>29</v>
      </c>
      <c r="T26" s="5">
        <v>0.1966</v>
      </c>
      <c r="U26" s="5">
        <v>0.2059</v>
      </c>
      <c r="V26" s="5">
        <v>0.21110000000000001</v>
      </c>
      <c r="W26" s="5" t="s">
        <v>19</v>
      </c>
    </row>
    <row r="27" spans="1:23" x14ac:dyDescent="0.45">
      <c r="A27">
        <v>2017</v>
      </c>
      <c r="B27">
        <v>1</v>
      </c>
      <c r="C27">
        <v>38</v>
      </c>
      <c r="D27">
        <v>2</v>
      </c>
      <c r="E27">
        <v>96753</v>
      </c>
      <c r="F27">
        <v>12481</v>
      </c>
      <c r="G27">
        <v>613251</v>
      </c>
      <c r="H27">
        <v>2.0400000000000001E-2</v>
      </c>
      <c r="I27" s="1">
        <f>Table1[[#This Row],[Ethanol]]/Table1[[#This Row],[Population]]*100</f>
        <v>2.0352188581836801</v>
      </c>
      <c r="S27" s="4">
        <v>38</v>
      </c>
      <c r="T27" s="5">
        <v>0.26280000000000003</v>
      </c>
      <c r="U27" s="5">
        <v>0.27280000000000004</v>
      </c>
      <c r="V27" s="5">
        <v>0.29110000000000003</v>
      </c>
      <c r="W27" s="5" t="s">
        <v>19</v>
      </c>
    </row>
    <row r="28" spans="1:23" x14ac:dyDescent="0.45">
      <c r="A28">
        <v>2017</v>
      </c>
      <c r="B28">
        <v>1</v>
      </c>
      <c r="C28">
        <v>41</v>
      </c>
      <c r="D28">
        <v>2</v>
      </c>
      <c r="E28">
        <v>1476304</v>
      </c>
      <c r="F28">
        <v>190443</v>
      </c>
      <c r="G28">
        <v>3468412</v>
      </c>
      <c r="H28">
        <v>5.4899999999999997E-2</v>
      </c>
      <c r="I28" s="1">
        <f>Table1[[#This Row],[Ethanol]]/Table1[[#This Row],[Population]]*100</f>
        <v>5.4907836785249273</v>
      </c>
      <c r="S28" s="4">
        <v>41</v>
      </c>
      <c r="T28" s="5">
        <v>0.18209999999999998</v>
      </c>
      <c r="U28" s="5">
        <v>0.18940000000000001</v>
      </c>
      <c r="V28" s="5">
        <v>0.16839999999999999</v>
      </c>
      <c r="W28" s="5" t="s">
        <v>19</v>
      </c>
    </row>
    <row r="29" spans="1:23" x14ac:dyDescent="0.45">
      <c r="A29">
        <v>2017</v>
      </c>
      <c r="B29">
        <v>1</v>
      </c>
      <c r="C29">
        <v>48</v>
      </c>
      <c r="D29">
        <v>2</v>
      </c>
      <c r="E29">
        <v>6021965</v>
      </c>
      <c r="F29">
        <v>776833</v>
      </c>
      <c r="G29">
        <v>22572383</v>
      </c>
      <c r="H29">
        <v>3.44E-2</v>
      </c>
      <c r="I29" s="1">
        <f>Table1[[#This Row],[Ethanol]]/Table1[[#This Row],[Population]]*100</f>
        <v>3.4415196658677996</v>
      </c>
      <c r="S29" s="4">
        <v>48</v>
      </c>
      <c r="T29" s="5">
        <v>0.2104</v>
      </c>
      <c r="U29" s="5">
        <v>0.1981</v>
      </c>
      <c r="V29" s="5">
        <v>0.19</v>
      </c>
      <c r="W29" s="5" t="s">
        <v>19</v>
      </c>
    </row>
    <row r="30" spans="1:23" x14ac:dyDescent="0.45">
      <c r="A30">
        <v>2017</v>
      </c>
      <c r="B30">
        <v>1</v>
      </c>
      <c r="C30">
        <v>51</v>
      </c>
      <c r="D30">
        <v>2</v>
      </c>
      <c r="E30">
        <v>1879813</v>
      </c>
      <c r="F30">
        <v>242496</v>
      </c>
      <c r="G30">
        <v>7015247</v>
      </c>
      <c r="H30">
        <v>3.4599999999999999E-2</v>
      </c>
      <c r="I30" s="1">
        <f>Table1[[#This Row],[Ethanol]]/Table1[[#This Row],[Population]]*100</f>
        <v>3.456699386350901</v>
      </c>
      <c r="S30" s="4">
        <v>51</v>
      </c>
      <c r="T30" s="5">
        <v>0.17380000000000001</v>
      </c>
      <c r="U30" s="5">
        <v>0.18009999999999998</v>
      </c>
      <c r="V30" s="5">
        <v>0.18909999999999999</v>
      </c>
      <c r="W30" s="5" t="s">
        <v>19</v>
      </c>
    </row>
    <row r="31" spans="1:23" x14ac:dyDescent="0.45">
      <c r="A31">
        <v>2017</v>
      </c>
      <c r="B31">
        <v>1</v>
      </c>
      <c r="C31">
        <v>55</v>
      </c>
      <c r="D31">
        <v>2</v>
      </c>
      <c r="E31">
        <v>1277174</v>
      </c>
      <c r="F31">
        <v>164756</v>
      </c>
      <c r="G31">
        <v>4805415</v>
      </c>
      <c r="H31">
        <v>3.4299999999999997E-2</v>
      </c>
      <c r="I31" s="1">
        <f>Table1[[#This Row],[Ethanol]]/Table1[[#This Row],[Population]]*100</f>
        <v>3.4285488350121684</v>
      </c>
      <c r="S31" s="4">
        <v>55</v>
      </c>
      <c r="T31" s="5">
        <v>0.1681</v>
      </c>
      <c r="U31" s="5">
        <v>0.13780000000000001</v>
      </c>
      <c r="V31" s="5">
        <v>0.16740000000000002</v>
      </c>
      <c r="W31" s="5" t="s">
        <v>19</v>
      </c>
    </row>
    <row r="32" spans="1:23" x14ac:dyDescent="0.45">
      <c r="A32">
        <v>2017</v>
      </c>
      <c r="B32">
        <v>1</v>
      </c>
      <c r="C32">
        <v>2</v>
      </c>
      <c r="D32">
        <v>3</v>
      </c>
      <c r="E32">
        <v>787407</v>
      </c>
      <c r="F32">
        <v>35433</v>
      </c>
      <c r="G32">
        <v>593378</v>
      </c>
      <c r="H32">
        <v>5.9700000000000003E-2</v>
      </c>
      <c r="I32" s="1">
        <f>Table1[[#This Row],[Ethanol]]/Table1[[#This Row],[Population]]*100</f>
        <v>5.9714043998934905</v>
      </c>
      <c r="S32" s="3">
        <v>8</v>
      </c>
      <c r="T32" s="5"/>
      <c r="U32" s="5"/>
      <c r="V32" s="5"/>
      <c r="W32" s="5"/>
    </row>
    <row r="33" spans="1:23" x14ac:dyDescent="0.45">
      <c r="A33">
        <v>2017</v>
      </c>
      <c r="B33">
        <v>1</v>
      </c>
      <c r="C33">
        <v>5</v>
      </c>
      <c r="D33">
        <v>3</v>
      </c>
      <c r="E33">
        <v>3400200</v>
      </c>
      <c r="F33">
        <v>153009</v>
      </c>
      <c r="G33">
        <v>2455022</v>
      </c>
      <c r="H33">
        <v>6.2300000000000001E-2</v>
      </c>
      <c r="I33" s="1">
        <f>Table1[[#This Row],[Ethanol]]/Table1[[#This Row],[Population]]*100</f>
        <v>6.2324899736132711</v>
      </c>
      <c r="S33" s="4">
        <v>2</v>
      </c>
      <c r="T33" s="5">
        <v>0.30109999999999998</v>
      </c>
      <c r="U33" s="5">
        <v>0.30080000000000001</v>
      </c>
      <c r="V33" s="5">
        <v>0.29159999999999997</v>
      </c>
      <c r="W33" s="5" t="s">
        <v>19</v>
      </c>
    </row>
    <row r="34" spans="1:23" x14ac:dyDescent="0.45">
      <c r="A34">
        <v>2017</v>
      </c>
      <c r="B34">
        <v>1</v>
      </c>
      <c r="C34">
        <v>8</v>
      </c>
      <c r="D34">
        <v>3</v>
      </c>
      <c r="E34">
        <v>8181014</v>
      </c>
      <c r="F34">
        <v>368146</v>
      </c>
      <c r="G34">
        <v>4634346</v>
      </c>
      <c r="H34">
        <v>7.9399999999999998E-2</v>
      </c>
      <c r="I34" s="1">
        <f>Table1[[#This Row],[Ethanol]]/Table1[[#This Row],[Population]]*100</f>
        <v>7.9438609029192033</v>
      </c>
      <c r="S34" s="4">
        <v>5</v>
      </c>
      <c r="T34" s="5">
        <v>0.14550000000000002</v>
      </c>
      <c r="U34" s="5">
        <v>0.1487</v>
      </c>
      <c r="V34" s="5">
        <v>0.14600000000000002</v>
      </c>
      <c r="W34" s="5" t="s">
        <v>19</v>
      </c>
    </row>
    <row r="35" spans="1:23" x14ac:dyDescent="0.45">
      <c r="A35">
        <v>2017</v>
      </c>
      <c r="B35">
        <v>1</v>
      </c>
      <c r="C35">
        <v>9</v>
      </c>
      <c r="D35">
        <v>3</v>
      </c>
      <c r="E35">
        <v>3450020</v>
      </c>
      <c r="F35">
        <v>155251</v>
      </c>
      <c r="G35">
        <v>3015481</v>
      </c>
      <c r="H35">
        <v>5.1499999999999997E-2</v>
      </c>
      <c r="I35" s="1">
        <f>Table1[[#This Row],[Ethanol]]/Table1[[#This Row],[Population]]*100</f>
        <v>5.1484655350174648</v>
      </c>
      <c r="S35" s="4">
        <v>8</v>
      </c>
      <c r="T35" s="5">
        <v>0.27</v>
      </c>
      <c r="U35" s="5">
        <v>0.27859999999999996</v>
      </c>
      <c r="V35" s="5">
        <v>0.26780000000000004</v>
      </c>
      <c r="W35" s="5" t="s">
        <v>19</v>
      </c>
    </row>
    <row r="36" spans="1:23" x14ac:dyDescent="0.45">
      <c r="A36">
        <v>2017</v>
      </c>
      <c r="B36">
        <v>1</v>
      </c>
      <c r="C36">
        <v>12</v>
      </c>
      <c r="D36">
        <v>3</v>
      </c>
      <c r="E36">
        <v>30220321</v>
      </c>
      <c r="F36">
        <v>1359914</v>
      </c>
      <c r="G36">
        <v>17722275</v>
      </c>
      <c r="H36">
        <v>7.6700000000000004E-2</v>
      </c>
      <c r="I36" s="1">
        <f>Table1[[#This Row],[Ethanol]]/Table1[[#This Row],[Population]]*100</f>
        <v>7.6734730727290934</v>
      </c>
      <c r="S36" s="4">
        <v>9</v>
      </c>
      <c r="T36" s="5">
        <v>0.20380000000000001</v>
      </c>
      <c r="U36" s="5">
        <v>0.20369999999999999</v>
      </c>
      <c r="V36" s="5">
        <v>0.20219999999999999</v>
      </c>
      <c r="W36" s="5" t="s">
        <v>19</v>
      </c>
    </row>
    <row r="37" spans="1:23" x14ac:dyDescent="0.45">
      <c r="A37">
        <v>2017</v>
      </c>
      <c r="B37">
        <v>1</v>
      </c>
      <c r="C37">
        <v>17</v>
      </c>
      <c r="D37">
        <v>3</v>
      </c>
      <c r="E37">
        <v>15922784</v>
      </c>
      <c r="F37">
        <v>716525</v>
      </c>
      <c r="G37">
        <v>10556100</v>
      </c>
      <c r="H37">
        <v>6.7900000000000002E-2</v>
      </c>
      <c r="I37" s="1">
        <f>Table1[[#This Row],[Ethanol]]/Table1[[#This Row],[Population]]*100</f>
        <v>6.7877814723240588</v>
      </c>
      <c r="S37" s="4">
        <v>12</v>
      </c>
      <c r="T37" s="5">
        <v>0.218</v>
      </c>
      <c r="U37" s="5">
        <v>0.2147</v>
      </c>
      <c r="V37" s="5">
        <v>0.2102</v>
      </c>
      <c r="W37" s="5" t="s">
        <v>19</v>
      </c>
    </row>
    <row r="38" spans="1:23" x14ac:dyDescent="0.45">
      <c r="A38">
        <v>2017</v>
      </c>
      <c r="B38">
        <v>1</v>
      </c>
      <c r="C38">
        <v>20</v>
      </c>
      <c r="D38">
        <v>3</v>
      </c>
      <c r="E38">
        <v>4174028</v>
      </c>
      <c r="F38">
        <v>187831</v>
      </c>
      <c r="G38">
        <v>2356231</v>
      </c>
      <c r="H38">
        <v>7.9699999999999993E-2</v>
      </c>
      <c r="I38" s="1">
        <f>Table1[[#This Row],[Ethanol]]/Table1[[#This Row],[Population]]*100</f>
        <v>7.9716717079097927</v>
      </c>
      <c r="S38" s="4">
        <v>17</v>
      </c>
      <c r="T38" s="5">
        <v>0.22639999999999999</v>
      </c>
      <c r="U38" s="5">
        <v>0.2273</v>
      </c>
      <c r="V38" s="5">
        <v>0.21789999999999998</v>
      </c>
      <c r="W38" s="5" t="s">
        <v>19</v>
      </c>
    </row>
    <row r="39" spans="1:23" x14ac:dyDescent="0.45">
      <c r="A39">
        <v>2017</v>
      </c>
      <c r="B39">
        <v>1</v>
      </c>
      <c r="C39">
        <v>21</v>
      </c>
      <c r="D39">
        <v>3</v>
      </c>
      <c r="E39">
        <v>5959564</v>
      </c>
      <c r="F39">
        <v>268180</v>
      </c>
      <c r="G39">
        <v>3670568</v>
      </c>
      <c r="H39">
        <v>7.3099999999999998E-2</v>
      </c>
      <c r="I39" s="1">
        <f>Table1[[#This Row],[Ethanol]]/Table1[[#This Row],[Population]]*100</f>
        <v>7.306226175349428</v>
      </c>
      <c r="S39" s="4">
        <v>20</v>
      </c>
      <c r="T39" s="5">
        <v>0.1414</v>
      </c>
      <c r="U39" s="5">
        <v>0.1547</v>
      </c>
      <c r="V39" s="5">
        <v>0.15329999999999999</v>
      </c>
      <c r="W39" s="5" t="s">
        <v>19</v>
      </c>
    </row>
    <row r="40" spans="1:23" x14ac:dyDescent="0.45">
      <c r="A40">
        <v>2017</v>
      </c>
      <c r="B40">
        <v>1</v>
      </c>
      <c r="C40">
        <v>25</v>
      </c>
      <c r="D40">
        <v>3</v>
      </c>
      <c r="E40">
        <v>8185604</v>
      </c>
      <c r="F40">
        <v>368352</v>
      </c>
      <c r="G40">
        <v>5815595</v>
      </c>
      <c r="H40">
        <v>6.3299999999999995E-2</v>
      </c>
      <c r="I40" s="1">
        <f>Table1[[#This Row],[Ethanol]]/Table1[[#This Row],[Population]]*100</f>
        <v>6.3338660962463864</v>
      </c>
      <c r="S40" s="4">
        <v>21</v>
      </c>
      <c r="T40" s="5">
        <v>0.15290000000000001</v>
      </c>
      <c r="U40" s="5">
        <v>0.15839999999999999</v>
      </c>
      <c r="V40" s="5">
        <v>0.16739999999999999</v>
      </c>
      <c r="W40" s="5" t="s">
        <v>19</v>
      </c>
    </row>
    <row r="41" spans="1:23" x14ac:dyDescent="0.45">
      <c r="A41">
        <v>2017</v>
      </c>
      <c r="B41">
        <v>1</v>
      </c>
      <c r="C41">
        <v>29</v>
      </c>
      <c r="D41">
        <v>3</v>
      </c>
      <c r="E41">
        <v>9474397</v>
      </c>
      <c r="F41">
        <v>426348</v>
      </c>
      <c r="G41">
        <v>5037634</v>
      </c>
      <c r="H41">
        <v>8.4599999999999995E-2</v>
      </c>
      <c r="I41" s="1">
        <f>Table1[[#This Row],[Ethanol]]/Table1[[#This Row],[Population]]*100</f>
        <v>8.4632587440850209</v>
      </c>
      <c r="S41" s="4">
        <v>22</v>
      </c>
      <c r="T41" s="5">
        <v>0.1089</v>
      </c>
      <c r="U41" s="5">
        <v>0.1123</v>
      </c>
      <c r="V41" s="5">
        <v>0.1123</v>
      </c>
      <c r="W41" s="5" t="s">
        <v>19</v>
      </c>
    </row>
    <row r="42" spans="1:23" x14ac:dyDescent="0.45">
      <c r="A42">
        <v>2017</v>
      </c>
      <c r="B42">
        <v>1</v>
      </c>
      <c r="C42">
        <v>38</v>
      </c>
      <c r="D42">
        <v>3</v>
      </c>
      <c r="E42">
        <v>1480113</v>
      </c>
      <c r="F42">
        <v>66605</v>
      </c>
      <c r="G42">
        <v>613251</v>
      </c>
      <c r="H42">
        <v>0.1086</v>
      </c>
      <c r="I42" s="1">
        <f>Table1[[#This Row],[Ethanol]]/Table1[[#This Row],[Population]]*100</f>
        <v>10.860968836577518</v>
      </c>
      <c r="S42" s="4">
        <v>25</v>
      </c>
      <c r="T42" s="5">
        <v>0.2238</v>
      </c>
      <c r="U42" s="5">
        <v>0.22610000000000002</v>
      </c>
      <c r="V42" s="5">
        <v>0.2293</v>
      </c>
      <c r="W42" s="5" t="s">
        <v>19</v>
      </c>
    </row>
    <row r="43" spans="1:23" x14ac:dyDescent="0.45">
      <c r="A43">
        <v>2017</v>
      </c>
      <c r="B43">
        <v>1</v>
      </c>
      <c r="C43">
        <v>41</v>
      </c>
      <c r="D43">
        <v>3</v>
      </c>
      <c r="E43">
        <v>6073741</v>
      </c>
      <c r="F43">
        <v>273318</v>
      </c>
      <c r="G43">
        <v>3468412</v>
      </c>
      <c r="H43">
        <v>7.8799999999999995E-2</v>
      </c>
      <c r="I43" s="1">
        <f>Table1[[#This Row],[Ethanol]]/Table1[[#This Row],[Population]]*100</f>
        <v>7.880205696439754</v>
      </c>
      <c r="S43" s="4">
        <v>29</v>
      </c>
      <c r="T43" s="5">
        <v>0.22299999999999998</v>
      </c>
      <c r="U43" s="5">
        <v>0.23619999999999999</v>
      </c>
      <c r="V43" s="5">
        <v>0.21200000000000002</v>
      </c>
      <c r="W43" s="5" t="s">
        <v>19</v>
      </c>
    </row>
    <row r="44" spans="1:23" x14ac:dyDescent="0.45">
      <c r="A44">
        <v>2017</v>
      </c>
      <c r="B44">
        <v>1</v>
      </c>
      <c r="C44">
        <v>48</v>
      </c>
      <c r="D44">
        <v>3</v>
      </c>
      <c r="E44">
        <v>52609593</v>
      </c>
      <c r="F44">
        <v>2367432</v>
      </c>
      <c r="G44">
        <v>22572383</v>
      </c>
      <c r="H44">
        <v>0.10489999999999999</v>
      </c>
      <c r="I44" s="1">
        <f>Table1[[#This Row],[Ethanol]]/Table1[[#This Row],[Population]]*100</f>
        <v>10.4881792941401</v>
      </c>
      <c r="S44" s="4">
        <v>38</v>
      </c>
      <c r="T44" s="5">
        <v>0.28039999999999998</v>
      </c>
      <c r="U44" s="5">
        <v>0.26849999999999996</v>
      </c>
      <c r="V44" s="5">
        <v>0.27200000000000002</v>
      </c>
      <c r="W44" s="5" t="s">
        <v>19</v>
      </c>
    </row>
    <row r="45" spans="1:23" x14ac:dyDescent="0.45">
      <c r="A45">
        <v>2017</v>
      </c>
      <c r="B45">
        <v>1</v>
      </c>
      <c r="C45">
        <v>51</v>
      </c>
      <c r="D45">
        <v>3</v>
      </c>
      <c r="E45">
        <v>10272274</v>
      </c>
      <c r="F45">
        <v>462252</v>
      </c>
      <c r="G45">
        <v>7015247</v>
      </c>
      <c r="H45">
        <v>6.59E-2</v>
      </c>
      <c r="I45" s="1">
        <f>Table1[[#This Row],[Ethanol]]/Table1[[#This Row],[Population]]*100</f>
        <v>6.5892476772378794</v>
      </c>
      <c r="S45" s="4">
        <v>41</v>
      </c>
      <c r="T45" s="5">
        <v>0.16339999999999999</v>
      </c>
      <c r="U45" s="5">
        <v>0.1709</v>
      </c>
      <c r="V45" s="5">
        <v>0.14679999999999999</v>
      </c>
      <c r="W45" s="5" t="s">
        <v>19</v>
      </c>
    </row>
    <row r="46" spans="1:23" x14ac:dyDescent="0.45">
      <c r="A46">
        <v>2017</v>
      </c>
      <c r="B46">
        <v>2</v>
      </c>
      <c r="C46">
        <v>2</v>
      </c>
      <c r="D46">
        <v>1</v>
      </c>
      <c r="E46">
        <v>120929</v>
      </c>
      <c r="F46">
        <v>49702</v>
      </c>
      <c r="G46">
        <v>593378</v>
      </c>
      <c r="H46">
        <v>8.3799999999999999E-2</v>
      </c>
      <c r="I46" s="1">
        <f>Table1[[#This Row],[Ethanol]]/Table1[[#This Row],[Population]]*100</f>
        <v>8.3761110118676463</v>
      </c>
      <c r="S46" s="4">
        <v>48</v>
      </c>
      <c r="T46" s="5">
        <v>0.18509999999999999</v>
      </c>
      <c r="U46" s="5">
        <v>0.19390000000000002</v>
      </c>
      <c r="V46" s="5">
        <v>0.2021</v>
      </c>
      <c r="W46" s="5" t="s">
        <v>19</v>
      </c>
    </row>
    <row r="47" spans="1:23" x14ac:dyDescent="0.45">
      <c r="A47">
        <v>2017</v>
      </c>
      <c r="B47">
        <v>2</v>
      </c>
      <c r="C47">
        <v>5</v>
      </c>
      <c r="D47">
        <v>1</v>
      </c>
      <c r="E47">
        <v>257696</v>
      </c>
      <c r="F47">
        <v>105913</v>
      </c>
      <c r="G47">
        <v>2455022</v>
      </c>
      <c r="H47">
        <v>4.3099999999999999E-2</v>
      </c>
      <c r="I47" s="1">
        <f>Table1[[#This Row],[Ethanol]]/Table1[[#This Row],[Population]]*100</f>
        <v>4.314136492463204</v>
      </c>
      <c r="S47" s="4">
        <v>51</v>
      </c>
      <c r="T47" s="5">
        <v>0.19159999999999999</v>
      </c>
      <c r="U47" s="5">
        <v>0.19590000000000002</v>
      </c>
      <c r="V47" s="5">
        <v>0.19319999999999998</v>
      </c>
      <c r="W47" s="5" t="s">
        <v>19</v>
      </c>
    </row>
    <row r="48" spans="1:23" x14ac:dyDescent="0.45">
      <c r="A48">
        <v>2017</v>
      </c>
      <c r="B48">
        <v>2</v>
      </c>
      <c r="C48">
        <v>8</v>
      </c>
      <c r="D48">
        <v>1</v>
      </c>
      <c r="E48">
        <v>929497</v>
      </c>
      <c r="F48">
        <v>382023</v>
      </c>
      <c r="G48">
        <v>4634346</v>
      </c>
      <c r="H48">
        <v>8.2400000000000001E-2</v>
      </c>
      <c r="I48" s="1">
        <f>Table1[[#This Row],[Ethanol]]/Table1[[#This Row],[Population]]*100</f>
        <v>8.2432990544944218</v>
      </c>
      <c r="S48" s="4">
        <v>55</v>
      </c>
      <c r="T48" s="5">
        <v>0.11009999999999999</v>
      </c>
      <c r="U48" s="5">
        <v>0.14850000000000002</v>
      </c>
      <c r="V48" s="5">
        <v>0.13269999999999998</v>
      </c>
      <c r="W48" s="5" t="s">
        <v>19</v>
      </c>
    </row>
    <row r="49" spans="1:23" x14ac:dyDescent="0.45">
      <c r="A49">
        <v>2017</v>
      </c>
      <c r="B49">
        <v>2</v>
      </c>
      <c r="C49">
        <v>9</v>
      </c>
      <c r="D49">
        <v>1</v>
      </c>
      <c r="E49">
        <v>577939</v>
      </c>
      <c r="F49">
        <v>237533</v>
      </c>
      <c r="G49">
        <v>3015481</v>
      </c>
      <c r="H49">
        <v>7.8799999999999995E-2</v>
      </c>
      <c r="I49" s="1">
        <f>Table1[[#This Row],[Ethanol]]/Table1[[#This Row],[Population]]*100</f>
        <v>7.8771181115052631</v>
      </c>
      <c r="S49" s="3">
        <v>9</v>
      </c>
      <c r="T49" s="5"/>
      <c r="U49" s="5"/>
      <c r="V49" s="5"/>
      <c r="W49" s="5"/>
    </row>
    <row r="50" spans="1:23" x14ac:dyDescent="0.45">
      <c r="A50">
        <v>2017</v>
      </c>
      <c r="B50">
        <v>2</v>
      </c>
      <c r="C50">
        <v>12</v>
      </c>
      <c r="D50">
        <v>1</v>
      </c>
      <c r="E50">
        <v>3423792</v>
      </c>
      <c r="F50">
        <v>1407178</v>
      </c>
      <c r="G50">
        <v>17722275</v>
      </c>
      <c r="H50">
        <v>7.9399999999999998E-2</v>
      </c>
      <c r="I50" s="1">
        <f>Table1[[#This Row],[Ethanol]]/Table1[[#This Row],[Population]]*100</f>
        <v>7.9401656954313147</v>
      </c>
      <c r="S50" s="4">
        <v>2</v>
      </c>
      <c r="T50" s="5">
        <v>0.2253</v>
      </c>
      <c r="U50" s="5">
        <v>0.21870000000000001</v>
      </c>
      <c r="V50" s="5">
        <v>0.22170000000000001</v>
      </c>
      <c r="W50" s="5" t="s">
        <v>19</v>
      </c>
    </row>
    <row r="51" spans="1:23" x14ac:dyDescent="0.45">
      <c r="A51">
        <v>2017</v>
      </c>
      <c r="B51">
        <v>2</v>
      </c>
      <c r="C51">
        <v>17</v>
      </c>
      <c r="D51">
        <v>1</v>
      </c>
      <c r="E51">
        <v>1419199</v>
      </c>
      <c r="F51">
        <v>583291</v>
      </c>
      <c r="G51">
        <v>10556100</v>
      </c>
      <c r="H51">
        <v>5.5300000000000002E-2</v>
      </c>
      <c r="I51" s="1">
        <f>Table1[[#This Row],[Ethanol]]/Table1[[#This Row],[Population]]*100</f>
        <v>5.525629730677049</v>
      </c>
      <c r="S51" s="4">
        <v>5</v>
      </c>
      <c r="T51" s="5">
        <v>0.16830000000000001</v>
      </c>
      <c r="U51" s="5">
        <v>0.16320000000000001</v>
      </c>
      <c r="V51" s="5">
        <v>0.14850000000000002</v>
      </c>
      <c r="W51" s="5" t="s">
        <v>19</v>
      </c>
    </row>
    <row r="52" spans="1:23" x14ac:dyDescent="0.45">
      <c r="A52">
        <v>2017</v>
      </c>
      <c r="B52">
        <v>2</v>
      </c>
      <c r="C52">
        <v>20</v>
      </c>
      <c r="D52">
        <v>1</v>
      </c>
      <c r="E52">
        <v>322364</v>
      </c>
      <c r="F52">
        <v>132492</v>
      </c>
      <c r="G52">
        <v>2356231</v>
      </c>
      <c r="H52">
        <v>5.62E-2</v>
      </c>
      <c r="I52" s="1">
        <f>Table1[[#This Row],[Ethanol]]/Table1[[#This Row],[Population]]*100</f>
        <v>5.6230479948697729</v>
      </c>
      <c r="S52" s="4">
        <v>8</v>
      </c>
      <c r="T52" s="5">
        <v>0.2281</v>
      </c>
      <c r="U52" s="5">
        <v>0.22290000000000001</v>
      </c>
      <c r="V52" s="5">
        <v>0.23009999999999997</v>
      </c>
      <c r="W52" s="5" t="s">
        <v>19</v>
      </c>
    </row>
    <row r="53" spans="1:23" x14ac:dyDescent="0.45">
      <c r="A53">
        <v>2017</v>
      </c>
      <c r="B53">
        <v>2</v>
      </c>
      <c r="C53">
        <v>21</v>
      </c>
      <c r="D53">
        <v>1</v>
      </c>
      <c r="E53">
        <v>262904</v>
      </c>
      <c r="F53">
        <v>108053</v>
      </c>
      <c r="G53">
        <v>3670568</v>
      </c>
      <c r="H53">
        <v>2.9399999999999999E-2</v>
      </c>
      <c r="I53" s="1">
        <f>Table1[[#This Row],[Ethanol]]/Table1[[#This Row],[Population]]*100</f>
        <v>2.9437678310277864</v>
      </c>
      <c r="S53" s="4">
        <v>9</v>
      </c>
      <c r="T53" s="5">
        <v>0.1898</v>
      </c>
      <c r="U53" s="5">
        <v>0.17979999999999999</v>
      </c>
      <c r="V53" s="5">
        <v>0.188</v>
      </c>
      <c r="W53" s="5" t="s">
        <v>19</v>
      </c>
    </row>
    <row r="54" spans="1:23" x14ac:dyDescent="0.45">
      <c r="A54">
        <v>2017</v>
      </c>
      <c r="B54">
        <v>2</v>
      </c>
      <c r="C54">
        <v>22</v>
      </c>
      <c r="D54">
        <v>1</v>
      </c>
      <c r="E54">
        <v>700315</v>
      </c>
      <c r="F54">
        <v>287829</v>
      </c>
      <c r="G54">
        <v>3807282</v>
      </c>
      <c r="H54">
        <v>7.5600000000000001E-2</v>
      </c>
      <c r="I54" s="1">
        <f>Table1[[#This Row],[Ethanol]]/Table1[[#This Row],[Population]]*100</f>
        <v>7.5599600975183865</v>
      </c>
      <c r="S54" s="4">
        <v>12</v>
      </c>
      <c r="T54" s="5">
        <v>0.17980000000000002</v>
      </c>
      <c r="U54" s="5">
        <v>0.1769</v>
      </c>
      <c r="V54" s="5">
        <v>0.1822</v>
      </c>
      <c r="W54" s="5" t="s">
        <v>19</v>
      </c>
    </row>
    <row r="55" spans="1:23" x14ac:dyDescent="0.45">
      <c r="A55">
        <v>2017</v>
      </c>
      <c r="B55">
        <v>2</v>
      </c>
      <c r="C55">
        <v>25</v>
      </c>
      <c r="D55">
        <v>1</v>
      </c>
      <c r="E55">
        <v>812741</v>
      </c>
      <c r="F55">
        <v>334037</v>
      </c>
      <c r="G55">
        <v>5815595</v>
      </c>
      <c r="H55">
        <v>5.74E-2</v>
      </c>
      <c r="I55" s="1">
        <f>Table1[[#This Row],[Ethanol]]/Table1[[#This Row],[Population]]*100</f>
        <v>5.7438146913600416</v>
      </c>
      <c r="S55" s="4">
        <v>17</v>
      </c>
      <c r="T55" s="5">
        <v>0.18730000000000002</v>
      </c>
      <c r="U55" s="5">
        <v>0.17709999999999998</v>
      </c>
      <c r="V55" s="5">
        <v>0.18769999999999998</v>
      </c>
      <c r="W55" s="5" t="s">
        <v>19</v>
      </c>
    </row>
    <row r="56" spans="1:23" x14ac:dyDescent="0.45">
      <c r="A56">
        <v>2017</v>
      </c>
      <c r="B56">
        <v>2</v>
      </c>
      <c r="C56">
        <v>29</v>
      </c>
      <c r="D56">
        <v>1</v>
      </c>
      <c r="E56">
        <v>956038</v>
      </c>
      <c r="F56">
        <v>392932</v>
      </c>
      <c r="G56">
        <v>5037634</v>
      </c>
      <c r="H56">
        <v>7.8E-2</v>
      </c>
      <c r="I56" s="1">
        <f>Table1[[#This Row],[Ethanol]]/Table1[[#This Row],[Population]]*100</f>
        <v>7.7999314757681875</v>
      </c>
      <c r="S56" s="4">
        <v>20</v>
      </c>
      <c r="T56" s="5">
        <v>0.17149999999999999</v>
      </c>
      <c r="U56" s="5">
        <v>0.16620000000000001</v>
      </c>
      <c r="V56" s="5">
        <v>0.16799999999999998</v>
      </c>
      <c r="W56" s="5" t="s">
        <v>19</v>
      </c>
    </row>
    <row r="57" spans="1:23" x14ac:dyDescent="0.45">
      <c r="A57">
        <v>2017</v>
      </c>
      <c r="B57">
        <v>2</v>
      </c>
      <c r="C57">
        <v>38</v>
      </c>
      <c r="D57">
        <v>1</v>
      </c>
      <c r="E57">
        <v>137002</v>
      </c>
      <c r="F57">
        <v>56308</v>
      </c>
      <c r="G57">
        <v>613251</v>
      </c>
      <c r="H57">
        <v>9.1800000000000007E-2</v>
      </c>
      <c r="I57" s="1">
        <f>Table1[[#This Row],[Ethanol]]/Table1[[#This Row],[Population]]*100</f>
        <v>9.1818847421365799</v>
      </c>
      <c r="S57" s="4">
        <v>21</v>
      </c>
      <c r="T57" s="5">
        <v>0.18529999999999999</v>
      </c>
      <c r="U57" s="5">
        <v>0.1865</v>
      </c>
      <c r="V57" s="5">
        <v>0.1091</v>
      </c>
      <c r="W57" s="5" t="s">
        <v>19</v>
      </c>
    </row>
    <row r="58" spans="1:23" x14ac:dyDescent="0.45">
      <c r="A58">
        <v>2017</v>
      </c>
      <c r="B58">
        <v>2</v>
      </c>
      <c r="C58">
        <v>48</v>
      </c>
      <c r="D58">
        <v>1</v>
      </c>
      <c r="E58">
        <v>2965700</v>
      </c>
      <c r="F58">
        <v>1218903</v>
      </c>
      <c r="G58">
        <v>22572383</v>
      </c>
      <c r="H58">
        <v>5.3999999999999999E-2</v>
      </c>
      <c r="I58" s="1">
        <f>Table1[[#This Row],[Ethanol]]/Table1[[#This Row],[Population]]*100</f>
        <v>5.3999748276466866</v>
      </c>
      <c r="S58" s="4">
        <v>22</v>
      </c>
      <c r="T58" s="5">
        <v>9.9199999999999997E-2</v>
      </c>
      <c r="U58" s="5">
        <v>9.2499999999999999E-2</v>
      </c>
      <c r="V58" s="5">
        <v>0.10020000000000001</v>
      </c>
      <c r="W58" s="5" t="s">
        <v>19</v>
      </c>
    </row>
    <row r="59" spans="1:23" x14ac:dyDescent="0.45">
      <c r="A59">
        <v>2017</v>
      </c>
      <c r="B59">
        <v>2</v>
      </c>
      <c r="C59">
        <v>51</v>
      </c>
      <c r="D59">
        <v>1</v>
      </c>
      <c r="E59">
        <v>830462</v>
      </c>
      <c r="F59">
        <v>341320</v>
      </c>
      <c r="G59">
        <v>7015247</v>
      </c>
      <c r="H59">
        <v>4.87E-2</v>
      </c>
      <c r="I59" s="1">
        <f>Table1[[#This Row],[Ethanol]]/Table1[[#This Row],[Population]]*100</f>
        <v>4.8654024583881368</v>
      </c>
      <c r="S59" s="4">
        <v>25</v>
      </c>
      <c r="T59" s="5">
        <v>0.21679999999999999</v>
      </c>
      <c r="U59" s="5">
        <v>0.2092</v>
      </c>
      <c r="V59" s="5">
        <v>0.19680000000000003</v>
      </c>
      <c r="W59" s="5" t="s">
        <v>19</v>
      </c>
    </row>
    <row r="60" spans="1:23" x14ac:dyDescent="0.45">
      <c r="A60">
        <v>2017</v>
      </c>
      <c r="B60">
        <v>2</v>
      </c>
      <c r="C60">
        <v>55</v>
      </c>
      <c r="D60">
        <v>1</v>
      </c>
      <c r="E60">
        <v>889002</v>
      </c>
      <c r="F60">
        <v>365380</v>
      </c>
      <c r="G60">
        <v>4805415</v>
      </c>
      <c r="H60">
        <v>7.5999999999999998E-2</v>
      </c>
      <c r="I60" s="1">
        <f>Table1[[#This Row],[Ethanol]]/Table1[[#This Row],[Population]]*100</f>
        <v>7.60350562854613</v>
      </c>
      <c r="S60" s="4">
        <v>29</v>
      </c>
      <c r="T60" s="5">
        <v>0.22600000000000003</v>
      </c>
      <c r="U60" s="5">
        <v>0.20950000000000002</v>
      </c>
      <c r="V60" s="5">
        <v>0.21740000000000001</v>
      </c>
      <c r="W60" s="5" t="s">
        <v>19</v>
      </c>
    </row>
    <row r="61" spans="1:23" x14ac:dyDescent="0.45">
      <c r="A61">
        <v>2017</v>
      </c>
      <c r="B61">
        <v>2</v>
      </c>
      <c r="C61">
        <v>2</v>
      </c>
      <c r="D61">
        <v>2</v>
      </c>
      <c r="E61">
        <v>163072</v>
      </c>
      <c r="F61">
        <v>21036</v>
      </c>
      <c r="G61">
        <v>593378</v>
      </c>
      <c r="H61">
        <v>3.5499999999999997E-2</v>
      </c>
      <c r="I61" s="1">
        <f>Table1[[#This Row],[Ethanol]]/Table1[[#This Row],[Population]]*100</f>
        <v>3.5451263781265903</v>
      </c>
      <c r="S61" s="4">
        <v>38</v>
      </c>
      <c r="T61" s="5">
        <v>0.23370000000000002</v>
      </c>
      <c r="U61" s="5">
        <v>0.2316</v>
      </c>
      <c r="V61" s="5">
        <v>0.25469999999999998</v>
      </c>
      <c r="W61" s="5" t="s">
        <v>19</v>
      </c>
    </row>
    <row r="62" spans="1:23" x14ac:dyDescent="0.45">
      <c r="A62">
        <v>2017</v>
      </c>
      <c r="B62">
        <v>2</v>
      </c>
      <c r="C62">
        <v>5</v>
      </c>
      <c r="D62">
        <v>2</v>
      </c>
      <c r="E62">
        <v>310160</v>
      </c>
      <c r="F62">
        <v>40011</v>
      </c>
      <c r="G62">
        <v>2455022</v>
      </c>
      <c r="H62">
        <v>1.6299999999999999E-2</v>
      </c>
      <c r="I62" s="1">
        <f>Table1[[#This Row],[Ethanol]]/Table1[[#This Row],[Population]]*100</f>
        <v>1.6297613626273002</v>
      </c>
      <c r="S62" s="4">
        <v>41</v>
      </c>
      <c r="T62" s="5">
        <v>0.1827</v>
      </c>
      <c r="U62" s="5">
        <v>0.18080000000000002</v>
      </c>
      <c r="V62" s="5">
        <v>0.17280000000000001</v>
      </c>
      <c r="W62" s="5" t="s">
        <v>19</v>
      </c>
    </row>
    <row r="63" spans="1:23" x14ac:dyDescent="0.45">
      <c r="A63">
        <v>2017</v>
      </c>
      <c r="B63">
        <v>2</v>
      </c>
      <c r="C63">
        <v>8</v>
      </c>
      <c r="D63">
        <v>2</v>
      </c>
      <c r="E63">
        <v>1482717</v>
      </c>
      <c r="F63">
        <v>191270</v>
      </c>
      <c r="G63">
        <v>4634346</v>
      </c>
      <c r="H63">
        <v>4.1300000000000003E-2</v>
      </c>
      <c r="I63" s="1">
        <f>Table1[[#This Row],[Ethanol]]/Table1[[#This Row],[Population]]*100</f>
        <v>4.1272274448217718</v>
      </c>
      <c r="S63" s="4">
        <v>48</v>
      </c>
      <c r="T63" s="5">
        <v>0.18940000000000001</v>
      </c>
      <c r="U63" s="5">
        <v>0.20129999999999998</v>
      </c>
      <c r="V63" s="5">
        <v>0.2001</v>
      </c>
      <c r="W63" s="5" t="s">
        <v>19</v>
      </c>
    </row>
    <row r="64" spans="1:23" x14ac:dyDescent="0.45">
      <c r="A64">
        <v>2017</v>
      </c>
      <c r="B64">
        <v>2</v>
      </c>
      <c r="C64">
        <v>9</v>
      </c>
      <c r="D64">
        <v>2</v>
      </c>
      <c r="E64">
        <v>1023038</v>
      </c>
      <c r="F64">
        <v>131972</v>
      </c>
      <c r="G64">
        <v>3015481</v>
      </c>
      <c r="H64">
        <v>4.3799999999999999E-2</v>
      </c>
      <c r="I64" s="1">
        <f>Table1[[#This Row],[Ethanol]]/Table1[[#This Row],[Population]]*100</f>
        <v>4.3764825578406894</v>
      </c>
      <c r="S64" s="4">
        <v>51</v>
      </c>
      <c r="T64" s="5">
        <v>0.17349999999999999</v>
      </c>
      <c r="U64" s="5">
        <v>0.17349999999999999</v>
      </c>
      <c r="V64" s="5">
        <v>0.1701</v>
      </c>
      <c r="W64" s="5" t="s">
        <v>19</v>
      </c>
    </row>
    <row r="65" spans="1:23" x14ac:dyDescent="0.45">
      <c r="A65">
        <v>2017</v>
      </c>
      <c r="B65">
        <v>2</v>
      </c>
      <c r="C65">
        <v>12</v>
      </c>
      <c r="D65">
        <v>2</v>
      </c>
      <c r="E65">
        <v>6360162</v>
      </c>
      <c r="F65">
        <v>820461</v>
      </c>
      <c r="G65">
        <v>17722275</v>
      </c>
      <c r="H65">
        <v>4.6300000000000001E-2</v>
      </c>
      <c r="I65" s="1">
        <f>Table1[[#This Row],[Ethanol]]/Table1[[#This Row],[Population]]*100</f>
        <v>4.6295467145160538</v>
      </c>
      <c r="S65" s="4">
        <v>55</v>
      </c>
      <c r="T65" s="5">
        <v>0.1384</v>
      </c>
      <c r="U65" s="5">
        <v>0.14960000000000001</v>
      </c>
      <c r="V65" s="5">
        <v>0.1331</v>
      </c>
      <c r="W65" s="5" t="s">
        <v>19</v>
      </c>
    </row>
    <row r="66" spans="1:23" x14ac:dyDescent="0.45">
      <c r="A66">
        <v>2017</v>
      </c>
      <c r="B66">
        <v>2</v>
      </c>
      <c r="C66">
        <v>17</v>
      </c>
      <c r="D66">
        <v>2</v>
      </c>
      <c r="E66">
        <v>2586424</v>
      </c>
      <c r="F66">
        <v>333649</v>
      </c>
      <c r="G66">
        <v>10556100</v>
      </c>
      <c r="H66">
        <v>3.1600000000000003E-2</v>
      </c>
      <c r="I66" s="1">
        <f>Table1[[#This Row],[Ethanol]]/Table1[[#This Row],[Population]]*100</f>
        <v>3.1607222364320156</v>
      </c>
      <c r="S66" s="3">
        <v>10</v>
      </c>
      <c r="T66" s="5"/>
      <c r="U66" s="5"/>
      <c r="V66" s="5"/>
      <c r="W66" s="5"/>
    </row>
    <row r="67" spans="1:23" x14ac:dyDescent="0.45">
      <c r="A67">
        <v>2017</v>
      </c>
      <c r="B67">
        <v>2</v>
      </c>
      <c r="C67">
        <v>21</v>
      </c>
      <c r="D67">
        <v>2</v>
      </c>
      <c r="E67">
        <v>244620</v>
      </c>
      <c r="F67">
        <v>31556</v>
      </c>
      <c r="G67">
        <v>3670568</v>
      </c>
      <c r="H67">
        <v>8.6E-3</v>
      </c>
      <c r="I67" s="1">
        <f>Table1[[#This Row],[Ethanol]]/Table1[[#This Row],[Population]]*100</f>
        <v>0.85970345733957254</v>
      </c>
      <c r="S67" s="4">
        <v>2</v>
      </c>
      <c r="T67" s="5">
        <v>0.20879999999999999</v>
      </c>
      <c r="U67" s="5">
        <v>0.2331</v>
      </c>
      <c r="V67" s="5">
        <v>0.2283</v>
      </c>
      <c r="W67" s="5" t="s">
        <v>19</v>
      </c>
    </row>
    <row r="68" spans="1:23" x14ac:dyDescent="0.45">
      <c r="A68">
        <v>2017</v>
      </c>
      <c r="B68">
        <v>2</v>
      </c>
      <c r="C68">
        <v>22</v>
      </c>
      <c r="D68">
        <v>2</v>
      </c>
      <c r="E68">
        <v>717754</v>
      </c>
      <c r="F68">
        <v>92590</v>
      </c>
      <c r="G68">
        <v>3807282</v>
      </c>
      <c r="H68">
        <v>2.4299999999999999E-2</v>
      </c>
      <c r="I68" s="1">
        <f>Table1[[#This Row],[Ethanol]]/Table1[[#This Row],[Population]]*100</f>
        <v>2.4319186233118533</v>
      </c>
      <c r="S68" s="4">
        <v>5</v>
      </c>
      <c r="T68" s="5">
        <v>0.14650000000000002</v>
      </c>
      <c r="U68" s="5">
        <v>0.1414</v>
      </c>
      <c r="V68" s="5">
        <v>0.15709999999999999</v>
      </c>
      <c r="W68" s="5" t="s">
        <v>19</v>
      </c>
    </row>
    <row r="69" spans="1:23" x14ac:dyDescent="0.45">
      <c r="A69">
        <v>2017</v>
      </c>
      <c r="B69">
        <v>2</v>
      </c>
      <c r="C69">
        <v>25</v>
      </c>
      <c r="D69">
        <v>2</v>
      </c>
      <c r="E69">
        <v>1962634</v>
      </c>
      <c r="F69">
        <v>253180</v>
      </c>
      <c r="G69">
        <v>5815595</v>
      </c>
      <c r="H69">
        <v>4.3499999999999997E-2</v>
      </c>
      <c r="I69" s="1">
        <f>Table1[[#This Row],[Ethanol]]/Table1[[#This Row],[Population]]*100</f>
        <v>4.3534668421717813</v>
      </c>
      <c r="S69" s="4">
        <v>8</v>
      </c>
      <c r="T69" s="5">
        <v>0.22570000000000001</v>
      </c>
      <c r="U69" s="5">
        <v>0.2402</v>
      </c>
      <c r="V69" s="5">
        <v>0.25240000000000001</v>
      </c>
      <c r="W69" s="5" t="s">
        <v>19</v>
      </c>
    </row>
    <row r="70" spans="1:23" x14ac:dyDescent="0.45">
      <c r="A70">
        <v>2017</v>
      </c>
      <c r="B70">
        <v>2</v>
      </c>
      <c r="C70">
        <v>29</v>
      </c>
      <c r="D70">
        <v>2</v>
      </c>
      <c r="E70">
        <v>1312305</v>
      </c>
      <c r="F70">
        <v>169287</v>
      </c>
      <c r="G70">
        <v>5037634</v>
      </c>
      <c r="H70">
        <v>3.3599999999999998E-2</v>
      </c>
      <c r="I70" s="1">
        <f>Table1[[#This Row],[Ethanol]]/Table1[[#This Row],[Population]]*100</f>
        <v>3.3604465906018581</v>
      </c>
      <c r="S70" s="4">
        <v>9</v>
      </c>
      <c r="T70" s="5">
        <v>0.2283</v>
      </c>
      <c r="U70" s="5">
        <v>0.23099999999999998</v>
      </c>
      <c r="V70" s="5">
        <v>0.22789999999999999</v>
      </c>
      <c r="W70" s="5" t="s">
        <v>19</v>
      </c>
    </row>
    <row r="71" spans="1:23" x14ac:dyDescent="0.45">
      <c r="A71">
        <v>2017</v>
      </c>
      <c r="B71">
        <v>2</v>
      </c>
      <c r="C71">
        <v>38</v>
      </c>
      <c r="D71">
        <v>2</v>
      </c>
      <c r="E71">
        <v>106924</v>
      </c>
      <c r="F71">
        <v>13793</v>
      </c>
      <c r="G71">
        <v>613251</v>
      </c>
      <c r="H71">
        <v>2.2499999999999999E-2</v>
      </c>
      <c r="I71" s="1">
        <f>Table1[[#This Row],[Ethanol]]/Table1[[#This Row],[Population]]*100</f>
        <v>2.2491606210181474</v>
      </c>
      <c r="S71" s="4">
        <v>12</v>
      </c>
      <c r="T71" s="5">
        <v>0.2263</v>
      </c>
      <c r="U71" s="5">
        <v>0.22609999999999997</v>
      </c>
      <c r="V71" s="5">
        <v>0.23749999999999999</v>
      </c>
      <c r="W71" s="5" t="s">
        <v>19</v>
      </c>
    </row>
    <row r="72" spans="1:23" x14ac:dyDescent="0.45">
      <c r="A72">
        <v>2017</v>
      </c>
      <c r="B72">
        <v>2</v>
      </c>
      <c r="C72">
        <v>41</v>
      </c>
      <c r="D72">
        <v>2</v>
      </c>
      <c r="E72">
        <v>1085695</v>
      </c>
      <c r="F72">
        <v>140055</v>
      </c>
      <c r="G72">
        <v>3468412</v>
      </c>
      <c r="H72">
        <v>4.0399999999999998E-2</v>
      </c>
      <c r="I72" s="1">
        <f>Table1[[#This Row],[Ethanol]]/Table1[[#This Row],[Population]]*100</f>
        <v>4.0380150916327127</v>
      </c>
      <c r="S72" s="4">
        <v>17</v>
      </c>
      <c r="T72" s="5">
        <v>0.20070000000000002</v>
      </c>
      <c r="U72" s="5">
        <v>0.20650000000000002</v>
      </c>
      <c r="V72" s="5">
        <v>0.21479999999999999</v>
      </c>
      <c r="W72" s="5" t="s">
        <v>19</v>
      </c>
    </row>
    <row r="73" spans="1:23" x14ac:dyDescent="0.45">
      <c r="A73">
        <v>2017</v>
      </c>
      <c r="B73">
        <v>2</v>
      </c>
      <c r="C73">
        <v>48</v>
      </c>
      <c r="D73">
        <v>2</v>
      </c>
      <c r="E73">
        <v>5353402</v>
      </c>
      <c r="F73">
        <v>690589</v>
      </c>
      <c r="G73">
        <v>22572383</v>
      </c>
      <c r="H73">
        <v>3.0599999999999999E-2</v>
      </c>
      <c r="I73" s="1">
        <f>Table1[[#This Row],[Ethanol]]/Table1[[#This Row],[Population]]*100</f>
        <v>3.0594421510568912</v>
      </c>
      <c r="S73" s="4">
        <v>20</v>
      </c>
      <c r="T73" s="5">
        <v>0.1421</v>
      </c>
      <c r="U73" s="5">
        <v>0.1333</v>
      </c>
      <c r="V73" s="5">
        <v>0.15759999999999999</v>
      </c>
      <c r="W73" s="5" t="s">
        <v>19</v>
      </c>
    </row>
    <row r="74" spans="1:23" x14ac:dyDescent="0.45">
      <c r="A74">
        <v>2017</v>
      </c>
      <c r="B74">
        <v>2</v>
      </c>
      <c r="C74">
        <v>51</v>
      </c>
      <c r="D74">
        <v>2</v>
      </c>
      <c r="E74">
        <v>1903575</v>
      </c>
      <c r="F74">
        <v>245561</v>
      </c>
      <c r="G74">
        <v>7015247</v>
      </c>
      <c r="H74">
        <v>3.5000000000000003E-2</v>
      </c>
      <c r="I74" s="1">
        <f>Table1[[#This Row],[Ethanol]]/Table1[[#This Row],[Population]]*100</f>
        <v>3.5003899363771511</v>
      </c>
      <c r="S74" s="4">
        <v>21</v>
      </c>
      <c r="T74" s="5">
        <v>0.1593</v>
      </c>
      <c r="U74" s="5">
        <v>0.1502</v>
      </c>
      <c r="V74" s="5">
        <v>0.21579999999999999</v>
      </c>
      <c r="W74" s="5" t="s">
        <v>19</v>
      </c>
    </row>
    <row r="75" spans="1:23" x14ac:dyDescent="0.45">
      <c r="A75">
        <v>2017</v>
      </c>
      <c r="B75">
        <v>2</v>
      </c>
      <c r="C75">
        <v>55</v>
      </c>
      <c r="D75">
        <v>2</v>
      </c>
      <c r="E75">
        <v>1006746</v>
      </c>
      <c r="F75">
        <v>129870</v>
      </c>
      <c r="G75">
        <v>4805415</v>
      </c>
      <c r="H75">
        <v>2.7E-2</v>
      </c>
      <c r="I75" s="1">
        <f>Table1[[#This Row],[Ethanol]]/Table1[[#This Row],[Population]]*100</f>
        <v>2.7025761562737038</v>
      </c>
      <c r="S75" s="4">
        <v>22</v>
      </c>
      <c r="T75" s="5">
        <v>0.1205</v>
      </c>
      <c r="U75" s="5">
        <v>0.1234</v>
      </c>
      <c r="V75" s="5">
        <v>0.13059999999999999</v>
      </c>
      <c r="W75" s="5" t="s">
        <v>19</v>
      </c>
    </row>
    <row r="76" spans="1:23" x14ac:dyDescent="0.45">
      <c r="A76">
        <v>2017</v>
      </c>
      <c r="B76">
        <v>2</v>
      </c>
      <c r="C76">
        <v>2</v>
      </c>
      <c r="D76">
        <v>3</v>
      </c>
      <c r="E76">
        <v>845710</v>
      </c>
      <c r="F76">
        <v>38057</v>
      </c>
      <c r="G76">
        <v>593378</v>
      </c>
      <c r="H76">
        <v>6.4100000000000004E-2</v>
      </c>
      <c r="I76" s="1">
        <f>Table1[[#This Row],[Ethanol]]/Table1[[#This Row],[Population]]*100</f>
        <v>6.4136183006447824</v>
      </c>
      <c r="S76" s="4">
        <v>25</v>
      </c>
      <c r="T76" s="5">
        <v>0.19869999999999999</v>
      </c>
      <c r="U76" s="5">
        <v>0.21790000000000001</v>
      </c>
      <c r="V76" s="5">
        <v>0.23039999999999999</v>
      </c>
      <c r="W76" s="5" t="s">
        <v>19</v>
      </c>
    </row>
    <row r="77" spans="1:23" x14ac:dyDescent="0.45">
      <c r="A77">
        <v>2017</v>
      </c>
      <c r="B77">
        <v>2</v>
      </c>
      <c r="C77">
        <v>5</v>
      </c>
      <c r="D77">
        <v>3</v>
      </c>
      <c r="E77">
        <v>3528088</v>
      </c>
      <c r="F77">
        <v>158764</v>
      </c>
      <c r="G77">
        <v>2455022</v>
      </c>
      <c r="H77">
        <v>6.4699999999999994E-2</v>
      </c>
      <c r="I77" s="1">
        <f>Table1[[#This Row],[Ethanol]]/Table1[[#This Row],[Population]]*100</f>
        <v>6.466907424862181</v>
      </c>
      <c r="S77" s="4">
        <v>29</v>
      </c>
      <c r="T77" s="5">
        <v>0.21360000000000001</v>
      </c>
      <c r="U77" s="5">
        <v>0.22539999999999999</v>
      </c>
      <c r="V77" s="5">
        <v>0.21950000000000003</v>
      </c>
      <c r="W77" s="5" t="s">
        <v>19</v>
      </c>
    </row>
    <row r="78" spans="1:23" x14ac:dyDescent="0.45">
      <c r="A78">
        <v>2017</v>
      </c>
      <c r="B78">
        <v>2</v>
      </c>
      <c r="C78">
        <v>8</v>
      </c>
      <c r="D78">
        <v>3</v>
      </c>
      <c r="E78">
        <v>7969597</v>
      </c>
      <c r="F78">
        <v>358632</v>
      </c>
      <c r="G78">
        <v>4634346</v>
      </c>
      <c r="H78">
        <v>7.7399999999999997E-2</v>
      </c>
      <c r="I78" s="1">
        <f>Table1[[#This Row],[Ethanol]]/Table1[[#This Row],[Population]]*100</f>
        <v>7.738567642554095</v>
      </c>
      <c r="S78" s="4">
        <v>38</v>
      </c>
      <c r="T78" s="5">
        <v>0.25459999999999999</v>
      </c>
      <c r="U78" s="5">
        <v>0.26539999999999997</v>
      </c>
      <c r="V78" s="5">
        <v>0.25379999999999997</v>
      </c>
      <c r="W78" s="5" t="s">
        <v>19</v>
      </c>
    </row>
    <row r="79" spans="1:23" x14ac:dyDescent="0.45">
      <c r="A79">
        <v>2017</v>
      </c>
      <c r="B79">
        <v>2</v>
      </c>
      <c r="C79">
        <v>9</v>
      </c>
      <c r="D79">
        <v>3</v>
      </c>
      <c r="E79">
        <v>3559873</v>
      </c>
      <c r="F79">
        <v>160194</v>
      </c>
      <c r="G79">
        <v>3015481</v>
      </c>
      <c r="H79">
        <v>5.3100000000000001E-2</v>
      </c>
      <c r="I79" s="1">
        <f>Table1[[#This Row],[Ethanol]]/Table1[[#This Row],[Population]]*100</f>
        <v>5.3123863158149565</v>
      </c>
      <c r="S79" s="4">
        <v>41</v>
      </c>
      <c r="T79" s="5">
        <v>0.15820000000000001</v>
      </c>
      <c r="U79" s="5">
        <v>0.14950000000000002</v>
      </c>
      <c r="V79" s="5">
        <v>0.1467</v>
      </c>
      <c r="W79" s="5" t="s">
        <v>19</v>
      </c>
    </row>
    <row r="80" spans="1:23" x14ac:dyDescent="0.45">
      <c r="A80">
        <v>2017</v>
      </c>
      <c r="B80">
        <v>2</v>
      </c>
      <c r="C80">
        <v>12</v>
      </c>
      <c r="D80">
        <v>3</v>
      </c>
      <c r="E80">
        <v>31736910</v>
      </c>
      <c r="F80">
        <v>1428161</v>
      </c>
      <c r="G80">
        <v>17722275</v>
      </c>
      <c r="H80">
        <v>8.0600000000000005E-2</v>
      </c>
      <c r="I80" s="1">
        <f>Table1[[#This Row],[Ethanol]]/Table1[[#This Row],[Population]]*100</f>
        <v>8.0585647158731035</v>
      </c>
      <c r="S80" s="4">
        <v>48</v>
      </c>
      <c r="T80" s="5">
        <v>0.19319999999999998</v>
      </c>
      <c r="U80" s="5">
        <v>0.1676</v>
      </c>
      <c r="V80" s="5">
        <v>0.1726</v>
      </c>
      <c r="W80" s="5" t="s">
        <v>19</v>
      </c>
    </row>
    <row r="81" spans="1:23" x14ac:dyDescent="0.45">
      <c r="A81">
        <v>2017</v>
      </c>
      <c r="B81">
        <v>2</v>
      </c>
      <c r="C81">
        <v>17</v>
      </c>
      <c r="D81">
        <v>3</v>
      </c>
      <c r="E81">
        <v>16802205</v>
      </c>
      <c r="F81">
        <v>756099</v>
      </c>
      <c r="G81">
        <v>10556100</v>
      </c>
      <c r="H81">
        <v>7.1599999999999997E-2</v>
      </c>
      <c r="I81" s="1">
        <f>Table1[[#This Row],[Ethanol]]/Table1[[#This Row],[Population]]*100</f>
        <v>7.1626737147241881</v>
      </c>
      <c r="S81" s="4">
        <v>51</v>
      </c>
      <c r="T81" s="5">
        <v>0.17760000000000001</v>
      </c>
      <c r="U81" s="5">
        <v>0.1789</v>
      </c>
      <c r="V81" s="5">
        <v>0.1875</v>
      </c>
      <c r="W81" s="5" t="s">
        <v>19</v>
      </c>
    </row>
    <row r="82" spans="1:23" x14ac:dyDescent="0.45">
      <c r="A82">
        <v>2017</v>
      </c>
      <c r="B82">
        <v>2</v>
      </c>
      <c r="C82">
        <v>20</v>
      </c>
      <c r="D82">
        <v>3</v>
      </c>
      <c r="E82">
        <v>3870683</v>
      </c>
      <c r="F82">
        <v>174181</v>
      </c>
      <c r="G82">
        <v>2356231</v>
      </c>
      <c r="H82">
        <v>7.3899999999999993E-2</v>
      </c>
      <c r="I82" s="1">
        <f>Table1[[#This Row],[Ethanol]]/Table1[[#This Row],[Population]]*100</f>
        <v>7.3923566916826067</v>
      </c>
      <c r="S82" s="4">
        <v>55</v>
      </c>
      <c r="T82" s="5">
        <v>0.12740000000000001</v>
      </c>
      <c r="U82" s="5">
        <v>0.1323</v>
      </c>
      <c r="V82" s="5">
        <v>0.155</v>
      </c>
      <c r="W82" s="5" t="s">
        <v>19</v>
      </c>
    </row>
    <row r="83" spans="1:23" x14ac:dyDescent="0.45">
      <c r="A83">
        <v>2017</v>
      </c>
      <c r="B83">
        <v>2</v>
      </c>
      <c r="C83">
        <v>21</v>
      </c>
      <c r="D83">
        <v>3</v>
      </c>
      <c r="E83">
        <v>4533440</v>
      </c>
      <c r="F83">
        <v>204005</v>
      </c>
      <c r="G83">
        <v>3670568</v>
      </c>
      <c r="H83">
        <v>5.5599999999999997E-2</v>
      </c>
      <c r="I83" s="1">
        <f>Table1[[#This Row],[Ethanol]]/Table1[[#This Row],[Population]]*100</f>
        <v>5.5578591651210392</v>
      </c>
      <c r="S83" s="3">
        <v>11</v>
      </c>
      <c r="T83" s="5"/>
      <c r="U83" s="5"/>
      <c r="V83" s="5"/>
      <c r="W83" s="5"/>
    </row>
    <row r="84" spans="1:23" x14ac:dyDescent="0.45">
      <c r="A84">
        <v>2017</v>
      </c>
      <c r="B84">
        <v>2</v>
      </c>
      <c r="C84">
        <v>25</v>
      </c>
      <c r="D84">
        <v>3</v>
      </c>
      <c r="E84">
        <v>7809330</v>
      </c>
      <c r="F84">
        <v>351420</v>
      </c>
      <c r="G84">
        <v>5815595</v>
      </c>
      <c r="H84">
        <v>6.0400000000000002E-2</v>
      </c>
      <c r="I84" s="1">
        <f>Table1[[#This Row],[Ethanol]]/Table1[[#This Row],[Population]]*100</f>
        <v>6.0427178990283883</v>
      </c>
      <c r="S84" s="4">
        <v>2</v>
      </c>
      <c r="T84" s="5">
        <v>0.21929999999999999</v>
      </c>
      <c r="U84" s="5">
        <v>0.22909999999999997</v>
      </c>
      <c r="V84" s="5">
        <v>0.21060000000000001</v>
      </c>
      <c r="W84" s="5" t="s">
        <v>19</v>
      </c>
    </row>
    <row r="85" spans="1:23" x14ac:dyDescent="0.45">
      <c r="A85">
        <v>2017</v>
      </c>
      <c r="B85">
        <v>2</v>
      </c>
      <c r="C85">
        <v>29</v>
      </c>
      <c r="D85">
        <v>3</v>
      </c>
      <c r="E85">
        <v>9010164</v>
      </c>
      <c r="F85">
        <v>405457</v>
      </c>
      <c r="G85">
        <v>5037634</v>
      </c>
      <c r="H85">
        <v>8.0500000000000002E-2</v>
      </c>
      <c r="I85" s="1">
        <f>Table1[[#This Row],[Ethanol]]/Table1[[#This Row],[Population]]*100</f>
        <v>8.0485600978554608</v>
      </c>
      <c r="S85" s="4">
        <v>5</v>
      </c>
      <c r="T85" s="5">
        <v>0.1648</v>
      </c>
      <c r="U85" s="5">
        <v>0.15860000000000002</v>
      </c>
      <c r="V85" s="5">
        <v>0.1734</v>
      </c>
      <c r="W85" s="5" t="s">
        <v>19</v>
      </c>
    </row>
    <row r="86" spans="1:23" x14ac:dyDescent="0.45">
      <c r="A86">
        <v>2017</v>
      </c>
      <c r="B86">
        <v>2</v>
      </c>
      <c r="C86">
        <v>38</v>
      </c>
      <c r="D86">
        <v>3</v>
      </c>
      <c r="E86">
        <v>1495247</v>
      </c>
      <c r="F86">
        <v>67286</v>
      </c>
      <c r="G86">
        <v>613251</v>
      </c>
      <c r="H86">
        <v>0.10970000000000001</v>
      </c>
      <c r="I86" s="1">
        <f>Table1[[#This Row],[Ethanol]]/Table1[[#This Row],[Population]]*100</f>
        <v>10.972016352195105</v>
      </c>
      <c r="S86" s="4">
        <v>8</v>
      </c>
      <c r="T86" s="5">
        <v>0.24540000000000001</v>
      </c>
      <c r="U86" s="5">
        <v>0.247</v>
      </c>
      <c r="V86" s="5">
        <v>0.22199999999999998</v>
      </c>
      <c r="W86" s="5" t="s">
        <v>19</v>
      </c>
    </row>
    <row r="87" spans="1:23" x14ac:dyDescent="0.45">
      <c r="A87">
        <v>2017</v>
      </c>
      <c r="B87">
        <v>2</v>
      </c>
      <c r="C87">
        <v>41</v>
      </c>
      <c r="D87">
        <v>3</v>
      </c>
      <c r="E87">
        <v>6561339</v>
      </c>
      <c r="F87">
        <v>295260</v>
      </c>
      <c r="G87">
        <v>3468412</v>
      </c>
      <c r="H87">
        <v>8.5099999999999995E-2</v>
      </c>
      <c r="I87" s="1">
        <f>Table1[[#This Row],[Ethanol]]/Table1[[#This Row],[Population]]*100</f>
        <v>8.5128295023774569</v>
      </c>
      <c r="S87" s="4">
        <v>9</v>
      </c>
      <c r="T87" s="5">
        <v>0.21820000000000001</v>
      </c>
      <c r="U87" s="5">
        <v>0.2172</v>
      </c>
      <c r="V87" s="5">
        <v>0.21779999999999999</v>
      </c>
      <c r="W87" s="5" t="s">
        <v>19</v>
      </c>
    </row>
    <row r="88" spans="1:23" x14ac:dyDescent="0.45">
      <c r="A88">
        <v>2017</v>
      </c>
      <c r="B88">
        <v>2</v>
      </c>
      <c r="C88">
        <v>48</v>
      </c>
      <c r="D88">
        <v>3</v>
      </c>
      <c r="E88">
        <v>40292159</v>
      </c>
      <c r="F88">
        <v>1813147</v>
      </c>
      <c r="G88">
        <v>22572383</v>
      </c>
      <c r="H88">
        <v>8.0299999999999996E-2</v>
      </c>
      <c r="I88" s="1">
        <f>Table1[[#This Row],[Ethanol]]/Table1[[#This Row],[Population]]*100</f>
        <v>8.0325900902886502</v>
      </c>
      <c r="S88" s="4">
        <v>12</v>
      </c>
      <c r="T88" s="5">
        <v>0.23559999999999998</v>
      </c>
      <c r="U88" s="5">
        <v>0.23499999999999999</v>
      </c>
      <c r="V88" s="5">
        <v>0.2334</v>
      </c>
      <c r="W88" s="5" t="s">
        <v>19</v>
      </c>
    </row>
    <row r="89" spans="1:23" x14ac:dyDescent="0.45">
      <c r="A89">
        <v>2017</v>
      </c>
      <c r="B89">
        <v>2</v>
      </c>
      <c r="C89">
        <v>51</v>
      </c>
      <c r="D89">
        <v>3</v>
      </c>
      <c r="E89">
        <v>10261713</v>
      </c>
      <c r="F89">
        <v>461777</v>
      </c>
      <c r="G89">
        <v>7015247</v>
      </c>
      <c r="H89">
        <v>6.5799999999999997E-2</v>
      </c>
      <c r="I89" s="1">
        <f>Table1[[#This Row],[Ethanol]]/Table1[[#This Row],[Population]]*100</f>
        <v>6.5824767110837286</v>
      </c>
      <c r="S89" s="4">
        <v>17</v>
      </c>
      <c r="T89" s="5">
        <v>0.20979999999999999</v>
      </c>
      <c r="U89" s="5">
        <v>0.2041</v>
      </c>
      <c r="V89" s="5">
        <v>0.1981</v>
      </c>
      <c r="W89" s="5" t="s">
        <v>19</v>
      </c>
    </row>
    <row r="90" spans="1:23" x14ac:dyDescent="0.45">
      <c r="A90">
        <v>2017</v>
      </c>
      <c r="B90">
        <v>3</v>
      </c>
      <c r="C90">
        <v>2</v>
      </c>
      <c r="D90">
        <v>1</v>
      </c>
      <c r="E90">
        <v>141033</v>
      </c>
      <c r="F90">
        <v>57964</v>
      </c>
      <c r="G90">
        <v>593378</v>
      </c>
      <c r="H90">
        <v>9.7699999999999995E-2</v>
      </c>
      <c r="I90" s="1">
        <f>Table1[[#This Row],[Ethanol]]/Table1[[#This Row],[Population]]*100</f>
        <v>9.7684781033337948</v>
      </c>
      <c r="S90" s="4">
        <v>20</v>
      </c>
      <c r="T90" s="5">
        <v>0.1638</v>
      </c>
      <c r="U90" s="5">
        <v>0.15910000000000002</v>
      </c>
      <c r="V90" s="5">
        <v>0.16620000000000001</v>
      </c>
      <c r="W90" s="5" t="s">
        <v>19</v>
      </c>
    </row>
    <row r="91" spans="1:23" x14ac:dyDescent="0.45">
      <c r="A91">
        <v>2017</v>
      </c>
      <c r="B91">
        <v>3</v>
      </c>
      <c r="C91">
        <v>5</v>
      </c>
      <c r="D91">
        <v>1</v>
      </c>
      <c r="E91">
        <v>289006</v>
      </c>
      <c r="F91">
        <v>118781</v>
      </c>
      <c r="G91">
        <v>2455022</v>
      </c>
      <c r="H91">
        <v>4.8399999999999999E-2</v>
      </c>
      <c r="I91" s="1">
        <f>Table1[[#This Row],[Ethanol]]/Table1[[#This Row],[Population]]*100</f>
        <v>4.8382865815459084</v>
      </c>
      <c r="S91" s="4">
        <v>21</v>
      </c>
      <c r="T91" s="5">
        <v>0.16739999999999999</v>
      </c>
      <c r="U91" s="5">
        <v>0.1618</v>
      </c>
      <c r="V91" s="5">
        <v>0.19739999999999999</v>
      </c>
      <c r="W91" s="5" t="s">
        <v>19</v>
      </c>
    </row>
    <row r="92" spans="1:23" x14ac:dyDescent="0.45">
      <c r="A92">
        <v>2017</v>
      </c>
      <c r="B92">
        <v>3</v>
      </c>
      <c r="C92">
        <v>8</v>
      </c>
      <c r="D92">
        <v>1</v>
      </c>
      <c r="E92">
        <v>1154429</v>
      </c>
      <c r="F92">
        <v>474470</v>
      </c>
      <c r="G92">
        <v>4634346</v>
      </c>
      <c r="H92">
        <v>0.1024</v>
      </c>
      <c r="I92" s="1">
        <f>Table1[[#This Row],[Ethanol]]/Table1[[#This Row],[Population]]*100</f>
        <v>10.23812205648866</v>
      </c>
      <c r="S92" s="4">
        <v>22</v>
      </c>
      <c r="T92" s="5">
        <v>0.1205</v>
      </c>
      <c r="U92" s="5">
        <v>0.1241</v>
      </c>
      <c r="V92" s="5">
        <v>0.1229</v>
      </c>
      <c r="W92" s="5" t="s">
        <v>19</v>
      </c>
    </row>
    <row r="93" spans="1:23" x14ac:dyDescent="0.45">
      <c r="A93">
        <v>2017</v>
      </c>
      <c r="B93">
        <v>3</v>
      </c>
      <c r="C93">
        <v>9</v>
      </c>
      <c r="D93">
        <v>1</v>
      </c>
      <c r="E93">
        <v>581433</v>
      </c>
      <c r="F93">
        <v>238969</v>
      </c>
      <c r="G93">
        <v>3015481</v>
      </c>
      <c r="H93">
        <v>7.9200000000000007E-2</v>
      </c>
      <c r="I93" s="1">
        <f>Table1[[#This Row],[Ethanol]]/Table1[[#This Row],[Population]]*100</f>
        <v>7.924739038315944</v>
      </c>
      <c r="S93" s="4">
        <v>25</v>
      </c>
      <c r="T93" s="5">
        <v>0.2203</v>
      </c>
      <c r="U93" s="5">
        <v>0.21159999999999998</v>
      </c>
      <c r="V93" s="5">
        <v>0.20050000000000001</v>
      </c>
      <c r="W93" s="5" t="s">
        <v>19</v>
      </c>
    </row>
    <row r="94" spans="1:23" x14ac:dyDescent="0.45">
      <c r="A94">
        <v>2017</v>
      </c>
      <c r="B94">
        <v>3</v>
      </c>
      <c r="C94">
        <v>12</v>
      </c>
      <c r="D94">
        <v>1</v>
      </c>
      <c r="E94">
        <v>4217222</v>
      </c>
      <c r="F94">
        <v>1733278</v>
      </c>
      <c r="G94">
        <v>17722275</v>
      </c>
      <c r="H94">
        <v>9.7799999999999998E-2</v>
      </c>
      <c r="I94" s="1">
        <f>Table1[[#This Row],[Ethanol]]/Table1[[#This Row],[Population]]*100</f>
        <v>9.7802229115618609</v>
      </c>
      <c r="S94" s="4">
        <v>29</v>
      </c>
      <c r="T94" s="5">
        <v>0.2205</v>
      </c>
      <c r="U94" s="5">
        <v>0.2145</v>
      </c>
      <c r="V94" s="5">
        <v>0.22159999999999999</v>
      </c>
      <c r="W94" s="5" t="s">
        <v>19</v>
      </c>
    </row>
    <row r="95" spans="1:23" x14ac:dyDescent="0.45">
      <c r="A95">
        <v>2017</v>
      </c>
      <c r="B95">
        <v>3</v>
      </c>
      <c r="C95">
        <v>17</v>
      </c>
      <c r="D95">
        <v>1</v>
      </c>
      <c r="E95">
        <v>1767023</v>
      </c>
      <c r="F95">
        <v>726247</v>
      </c>
      <c r="G95">
        <v>10556100</v>
      </c>
      <c r="H95">
        <v>6.88E-2</v>
      </c>
      <c r="I95" s="1">
        <f>Table1[[#This Row],[Ethanol]]/Table1[[#This Row],[Population]]*100</f>
        <v>6.8798798798798799</v>
      </c>
      <c r="S95" s="4">
        <v>38</v>
      </c>
      <c r="T95" s="5">
        <v>0.2737</v>
      </c>
      <c r="U95" s="5">
        <v>0.25680000000000003</v>
      </c>
      <c r="V95" s="5">
        <v>0.24740000000000001</v>
      </c>
      <c r="W95" s="5" t="s">
        <v>19</v>
      </c>
    </row>
    <row r="96" spans="1:23" x14ac:dyDescent="0.45">
      <c r="A96">
        <v>2017</v>
      </c>
      <c r="B96">
        <v>3</v>
      </c>
      <c r="C96">
        <v>20</v>
      </c>
      <c r="D96">
        <v>1</v>
      </c>
      <c r="E96">
        <v>345188</v>
      </c>
      <c r="F96">
        <v>141872</v>
      </c>
      <c r="G96">
        <v>2356231</v>
      </c>
      <c r="H96">
        <v>6.0199999999999997E-2</v>
      </c>
      <c r="I96" s="1">
        <f>Table1[[#This Row],[Ethanol]]/Table1[[#This Row],[Population]]*100</f>
        <v>6.0211413906361466</v>
      </c>
      <c r="S96" s="4">
        <v>41</v>
      </c>
      <c r="T96" s="5">
        <v>0.13780000000000001</v>
      </c>
      <c r="U96" s="5">
        <v>0.14500000000000002</v>
      </c>
      <c r="V96" s="5">
        <v>0.13020000000000001</v>
      </c>
      <c r="W96" s="5" t="s">
        <v>19</v>
      </c>
    </row>
    <row r="97" spans="1:23" x14ac:dyDescent="0.45">
      <c r="A97">
        <v>2017</v>
      </c>
      <c r="B97">
        <v>3</v>
      </c>
      <c r="C97">
        <v>21</v>
      </c>
      <c r="D97">
        <v>1</v>
      </c>
      <c r="E97">
        <v>681101</v>
      </c>
      <c r="F97">
        <v>279932</v>
      </c>
      <c r="G97">
        <v>3670568</v>
      </c>
      <c r="H97">
        <v>7.6300000000000007E-2</v>
      </c>
      <c r="I97" s="1">
        <f>Table1[[#This Row],[Ethanol]]/Table1[[#This Row],[Population]]*100</f>
        <v>7.6263946070471933</v>
      </c>
      <c r="S97" s="4">
        <v>48</v>
      </c>
      <c r="T97" s="5">
        <v>0.19369999999999998</v>
      </c>
      <c r="U97" s="5">
        <v>0.19309999999999999</v>
      </c>
      <c r="V97" s="5">
        <v>0.20019999999999999</v>
      </c>
      <c r="W97" s="5" t="s">
        <v>19</v>
      </c>
    </row>
    <row r="98" spans="1:23" x14ac:dyDescent="0.45">
      <c r="A98">
        <v>2017</v>
      </c>
      <c r="B98">
        <v>3</v>
      </c>
      <c r="C98">
        <v>22</v>
      </c>
      <c r="D98">
        <v>1</v>
      </c>
      <c r="E98">
        <v>814115</v>
      </c>
      <c r="F98">
        <v>334601</v>
      </c>
      <c r="G98">
        <v>3807282</v>
      </c>
      <c r="H98">
        <v>8.7900000000000006E-2</v>
      </c>
      <c r="I98" s="1">
        <f>Table1[[#This Row],[Ethanol]]/Table1[[#This Row],[Population]]*100</f>
        <v>8.7884480319556051</v>
      </c>
      <c r="S98" s="4">
        <v>51</v>
      </c>
      <c r="T98" s="5">
        <v>0.18430000000000002</v>
      </c>
      <c r="U98" s="5">
        <v>0.18919999999999998</v>
      </c>
      <c r="V98" s="5">
        <v>0.186</v>
      </c>
      <c r="W98" s="5" t="s">
        <v>19</v>
      </c>
    </row>
    <row r="99" spans="1:23" x14ac:dyDescent="0.45">
      <c r="A99">
        <v>2017</v>
      </c>
      <c r="B99">
        <v>3</v>
      </c>
      <c r="C99">
        <v>25</v>
      </c>
      <c r="D99">
        <v>1</v>
      </c>
      <c r="E99">
        <v>1212509</v>
      </c>
      <c r="F99">
        <v>498341</v>
      </c>
      <c r="G99">
        <v>5815595</v>
      </c>
      <c r="H99">
        <v>8.5699999999999998E-2</v>
      </c>
      <c r="I99" s="1">
        <f>Table1[[#This Row],[Ethanol]]/Table1[[#This Row],[Population]]*100</f>
        <v>8.5690458156044222</v>
      </c>
      <c r="S99" s="4">
        <v>55</v>
      </c>
      <c r="T99" s="5">
        <v>0.1749</v>
      </c>
      <c r="U99" s="5">
        <v>0.1643</v>
      </c>
      <c r="V99" s="5">
        <v>0.1638</v>
      </c>
      <c r="W99" s="5" t="s">
        <v>19</v>
      </c>
    </row>
    <row r="100" spans="1:23" x14ac:dyDescent="0.45">
      <c r="A100">
        <v>2017</v>
      </c>
      <c r="B100">
        <v>3</v>
      </c>
      <c r="C100">
        <v>29</v>
      </c>
      <c r="D100">
        <v>1</v>
      </c>
      <c r="E100">
        <v>1064454</v>
      </c>
      <c r="F100">
        <v>437490</v>
      </c>
      <c r="G100">
        <v>5037634</v>
      </c>
      <c r="H100">
        <v>8.6800000000000002E-2</v>
      </c>
      <c r="I100" s="1">
        <f>Table1[[#This Row],[Ethanol]]/Table1[[#This Row],[Population]]*100</f>
        <v>8.6844340021525976</v>
      </c>
      <c r="S100" s="3">
        <v>12</v>
      </c>
      <c r="T100" s="5"/>
      <c r="U100" s="5"/>
      <c r="V100" s="5"/>
      <c r="W100" s="5"/>
    </row>
    <row r="101" spans="1:23" x14ac:dyDescent="0.45">
      <c r="A101">
        <v>2017</v>
      </c>
      <c r="B101">
        <v>3</v>
      </c>
      <c r="C101">
        <v>38</v>
      </c>
      <c r="D101">
        <v>1</v>
      </c>
      <c r="E101">
        <v>162070</v>
      </c>
      <c r="F101">
        <v>66611</v>
      </c>
      <c r="G101">
        <v>613251</v>
      </c>
      <c r="H101">
        <v>0.1086</v>
      </c>
      <c r="I101" s="1">
        <f>Table1[[#This Row],[Ethanol]]/Table1[[#This Row],[Population]]*100</f>
        <v>10.861947228785604</v>
      </c>
      <c r="S101" s="4">
        <v>2</v>
      </c>
      <c r="T101" s="5">
        <v>0.23410000000000003</v>
      </c>
      <c r="U101" s="5">
        <v>0.2384</v>
      </c>
      <c r="V101" s="5">
        <v>0.23300000000000001</v>
      </c>
      <c r="W101" s="5" t="s">
        <v>19</v>
      </c>
    </row>
    <row r="102" spans="1:23" x14ac:dyDescent="0.45">
      <c r="A102">
        <v>2017</v>
      </c>
      <c r="B102">
        <v>3</v>
      </c>
      <c r="C102">
        <v>48</v>
      </c>
      <c r="D102">
        <v>1</v>
      </c>
      <c r="E102">
        <v>2596052</v>
      </c>
      <c r="F102">
        <v>1066977</v>
      </c>
      <c r="G102">
        <v>22572383</v>
      </c>
      <c r="H102">
        <v>4.7300000000000002E-2</v>
      </c>
      <c r="I102" s="1">
        <f>Table1[[#This Row],[Ethanol]]/Table1[[#This Row],[Population]]*100</f>
        <v>4.7269134145030236</v>
      </c>
      <c r="S102" s="4">
        <v>5</v>
      </c>
      <c r="T102" s="5">
        <v>0.1517</v>
      </c>
      <c r="U102" s="5">
        <v>0.14560000000000001</v>
      </c>
      <c r="V102" s="5">
        <v>0.15150000000000002</v>
      </c>
      <c r="W102" s="5" t="s">
        <v>19</v>
      </c>
    </row>
    <row r="103" spans="1:23" x14ac:dyDescent="0.45">
      <c r="A103">
        <v>2017</v>
      </c>
      <c r="B103">
        <v>3</v>
      </c>
      <c r="C103">
        <v>51</v>
      </c>
      <c r="D103">
        <v>1</v>
      </c>
      <c r="E103">
        <v>943961</v>
      </c>
      <c r="F103">
        <v>387968</v>
      </c>
      <c r="G103">
        <v>7015247</v>
      </c>
      <c r="H103">
        <v>5.5300000000000002E-2</v>
      </c>
      <c r="I103" s="1">
        <f>Table1[[#This Row],[Ethanol]]/Table1[[#This Row],[Population]]*100</f>
        <v>5.5303540987223965</v>
      </c>
      <c r="S103" s="4">
        <v>8</v>
      </c>
      <c r="T103" s="5">
        <v>0.28139999999999998</v>
      </c>
      <c r="U103" s="5">
        <v>0.28370000000000001</v>
      </c>
      <c r="V103" s="5">
        <v>0.23070000000000002</v>
      </c>
      <c r="W103" s="5" t="s">
        <v>19</v>
      </c>
    </row>
    <row r="104" spans="1:23" x14ac:dyDescent="0.45">
      <c r="A104">
        <v>2017</v>
      </c>
      <c r="B104">
        <v>3</v>
      </c>
      <c r="C104">
        <v>55</v>
      </c>
      <c r="D104">
        <v>1</v>
      </c>
      <c r="E104">
        <v>919418</v>
      </c>
      <c r="F104">
        <v>377881</v>
      </c>
      <c r="G104">
        <v>4805415</v>
      </c>
      <c r="H104">
        <v>7.8600000000000003E-2</v>
      </c>
      <c r="I104" s="1">
        <f>Table1[[#This Row],[Ethanol]]/Table1[[#This Row],[Population]]*100</f>
        <v>7.8636496535679017</v>
      </c>
      <c r="S104" s="4">
        <v>9</v>
      </c>
      <c r="T104" s="5">
        <v>0.2036</v>
      </c>
      <c r="U104" s="5">
        <v>0.20500000000000002</v>
      </c>
      <c r="V104" s="5">
        <v>0.21850000000000003</v>
      </c>
      <c r="W104" s="5" t="s">
        <v>19</v>
      </c>
    </row>
    <row r="105" spans="1:23" x14ac:dyDescent="0.45">
      <c r="A105">
        <v>2017</v>
      </c>
      <c r="B105">
        <v>3</v>
      </c>
      <c r="C105">
        <v>2</v>
      </c>
      <c r="D105">
        <v>2</v>
      </c>
      <c r="E105">
        <v>207743</v>
      </c>
      <c r="F105">
        <v>26799</v>
      </c>
      <c r="G105">
        <v>593378</v>
      </c>
      <c r="H105">
        <v>4.5199999999999997E-2</v>
      </c>
      <c r="I105" s="1">
        <f>Table1[[#This Row],[Ethanol]]/Table1[[#This Row],[Population]]*100</f>
        <v>4.5163453987171751</v>
      </c>
      <c r="S105" s="4">
        <v>12</v>
      </c>
      <c r="T105" s="5">
        <v>0.27439999999999998</v>
      </c>
      <c r="U105" s="5">
        <v>0.26469999999999999</v>
      </c>
      <c r="V105" s="5">
        <v>0.27600000000000002</v>
      </c>
      <c r="W105" s="5" t="s">
        <v>19</v>
      </c>
    </row>
    <row r="106" spans="1:23" x14ac:dyDescent="0.45">
      <c r="A106">
        <v>2017</v>
      </c>
      <c r="B106">
        <v>3</v>
      </c>
      <c r="C106">
        <v>5</v>
      </c>
      <c r="D106">
        <v>2</v>
      </c>
      <c r="E106">
        <v>303000</v>
      </c>
      <c r="F106">
        <v>39087</v>
      </c>
      <c r="G106">
        <v>2455022</v>
      </c>
      <c r="H106">
        <v>1.5900000000000001E-2</v>
      </c>
      <c r="I106" s="1">
        <f>Table1[[#This Row],[Ethanol]]/Table1[[#This Row],[Population]]*100</f>
        <v>1.5921242253633572</v>
      </c>
      <c r="S106" s="4">
        <v>17</v>
      </c>
      <c r="T106" s="5">
        <v>0.2429</v>
      </c>
      <c r="U106" s="5">
        <v>0.24099999999999999</v>
      </c>
      <c r="V106" s="5">
        <v>0.2485</v>
      </c>
      <c r="W106" s="5" t="s">
        <v>19</v>
      </c>
    </row>
    <row r="107" spans="1:23" x14ac:dyDescent="0.45">
      <c r="A107">
        <v>2017</v>
      </c>
      <c r="B107">
        <v>3</v>
      </c>
      <c r="C107">
        <v>8</v>
      </c>
      <c r="D107">
        <v>2</v>
      </c>
      <c r="E107">
        <v>1516369</v>
      </c>
      <c r="F107">
        <v>195612</v>
      </c>
      <c r="G107">
        <v>4634346</v>
      </c>
      <c r="H107">
        <v>4.2200000000000001E-2</v>
      </c>
      <c r="I107" s="1">
        <f>Table1[[#This Row],[Ethanol]]/Table1[[#This Row],[Population]]*100</f>
        <v>4.220919197660252</v>
      </c>
      <c r="S107" s="4">
        <v>20</v>
      </c>
      <c r="T107" s="5">
        <v>0.157</v>
      </c>
      <c r="U107" s="5">
        <v>0.15439999999999998</v>
      </c>
      <c r="V107" s="5">
        <v>0.14269999999999999</v>
      </c>
      <c r="W107" s="5" t="s">
        <v>19</v>
      </c>
    </row>
    <row r="108" spans="1:23" x14ac:dyDescent="0.45">
      <c r="A108">
        <v>2017</v>
      </c>
      <c r="B108">
        <v>3</v>
      </c>
      <c r="C108">
        <v>9</v>
      </c>
      <c r="D108">
        <v>2</v>
      </c>
      <c r="E108">
        <v>1297962</v>
      </c>
      <c r="F108">
        <v>167437</v>
      </c>
      <c r="G108">
        <v>3015481</v>
      </c>
      <c r="H108">
        <v>5.5500000000000001E-2</v>
      </c>
      <c r="I108" s="1">
        <f>Table1[[#This Row],[Ethanol]]/Table1[[#This Row],[Population]]*100</f>
        <v>5.5525801688022574</v>
      </c>
      <c r="S108" s="4">
        <v>21</v>
      </c>
      <c r="T108" s="5">
        <v>0.1673</v>
      </c>
      <c r="U108" s="5">
        <v>0.16209999999999999</v>
      </c>
      <c r="V108" s="5">
        <v>0.1643</v>
      </c>
      <c r="W108" s="5" t="s">
        <v>19</v>
      </c>
    </row>
    <row r="109" spans="1:23" x14ac:dyDescent="0.45">
      <c r="A109">
        <v>2017</v>
      </c>
      <c r="B109">
        <v>3</v>
      </c>
      <c r="C109">
        <v>12</v>
      </c>
      <c r="D109">
        <v>2</v>
      </c>
      <c r="E109">
        <v>7206124</v>
      </c>
      <c r="F109">
        <v>929590</v>
      </c>
      <c r="G109">
        <v>17722275</v>
      </c>
      <c r="H109">
        <v>5.2499999999999998E-2</v>
      </c>
      <c r="I109" s="1">
        <f>Table1[[#This Row],[Ethanol]]/Table1[[#This Row],[Population]]*100</f>
        <v>5.2453198023391465</v>
      </c>
      <c r="S109" s="4">
        <v>22</v>
      </c>
      <c r="T109" s="5">
        <v>0.1409</v>
      </c>
      <c r="U109" s="5">
        <v>0.1125</v>
      </c>
      <c r="V109" s="5">
        <v>0.1489</v>
      </c>
      <c r="W109" s="5" t="s">
        <v>19</v>
      </c>
    </row>
    <row r="110" spans="1:23" x14ac:dyDescent="0.45">
      <c r="A110">
        <v>2017</v>
      </c>
      <c r="B110">
        <v>3</v>
      </c>
      <c r="C110">
        <v>17</v>
      </c>
      <c r="D110">
        <v>2</v>
      </c>
      <c r="E110">
        <v>3007626</v>
      </c>
      <c r="F110">
        <v>387984</v>
      </c>
      <c r="G110">
        <v>10556100</v>
      </c>
      <c r="H110">
        <v>3.6799999999999999E-2</v>
      </c>
      <c r="I110" s="1">
        <f>Table1[[#This Row],[Ethanol]]/Table1[[#This Row],[Population]]*100</f>
        <v>3.675448318981442</v>
      </c>
      <c r="S110" s="4">
        <v>25</v>
      </c>
      <c r="T110" s="5">
        <v>0.26989999999999997</v>
      </c>
      <c r="U110" s="5">
        <v>0.25930000000000003</v>
      </c>
      <c r="V110" s="5">
        <v>0.27279999999999999</v>
      </c>
      <c r="W110" s="5" t="s">
        <v>19</v>
      </c>
    </row>
    <row r="111" spans="1:23" x14ac:dyDescent="0.45">
      <c r="A111">
        <v>2017</v>
      </c>
      <c r="B111">
        <v>3</v>
      </c>
      <c r="C111">
        <v>21</v>
      </c>
      <c r="D111">
        <v>2</v>
      </c>
      <c r="E111">
        <v>320378</v>
      </c>
      <c r="F111">
        <v>41329</v>
      </c>
      <c r="G111">
        <v>3670568</v>
      </c>
      <c r="H111">
        <v>1.1299999999999999E-2</v>
      </c>
      <c r="I111" s="1">
        <f>Table1[[#This Row],[Ethanol]]/Table1[[#This Row],[Population]]*100</f>
        <v>1.1259565277090631</v>
      </c>
      <c r="S111" s="4">
        <v>29</v>
      </c>
      <c r="T111" s="5">
        <v>0.20479999999999998</v>
      </c>
      <c r="U111" s="5">
        <v>0.19690000000000002</v>
      </c>
      <c r="V111" s="5">
        <v>0.2203</v>
      </c>
      <c r="W111" s="5" t="s">
        <v>19</v>
      </c>
    </row>
    <row r="112" spans="1:23" x14ac:dyDescent="0.45">
      <c r="A112">
        <v>2017</v>
      </c>
      <c r="B112">
        <v>3</v>
      </c>
      <c r="C112">
        <v>22</v>
      </c>
      <c r="D112">
        <v>2</v>
      </c>
      <c r="E112">
        <v>849630</v>
      </c>
      <c r="F112">
        <v>109602</v>
      </c>
      <c r="G112">
        <v>3807282</v>
      </c>
      <c r="H112">
        <v>2.8799999999999999E-2</v>
      </c>
      <c r="I112" s="1">
        <f>Table1[[#This Row],[Ethanol]]/Table1[[#This Row],[Population]]*100</f>
        <v>2.8787465703880093</v>
      </c>
      <c r="S112" s="4">
        <v>38</v>
      </c>
      <c r="T112" s="5">
        <v>0.2651</v>
      </c>
      <c r="U112" s="5">
        <v>0.29870000000000002</v>
      </c>
      <c r="V112" s="5">
        <v>0.31040000000000001</v>
      </c>
      <c r="W112" s="5" t="s">
        <v>19</v>
      </c>
    </row>
    <row r="113" spans="1:23" x14ac:dyDescent="0.45">
      <c r="A113">
        <v>2017</v>
      </c>
      <c r="B113">
        <v>3</v>
      </c>
      <c r="C113">
        <v>25</v>
      </c>
      <c r="D113">
        <v>2</v>
      </c>
      <c r="E113">
        <v>2722797</v>
      </c>
      <c r="F113">
        <v>351241</v>
      </c>
      <c r="G113">
        <v>5815595</v>
      </c>
      <c r="H113">
        <v>6.0400000000000002E-2</v>
      </c>
      <c r="I113" s="1">
        <f>Table1[[#This Row],[Ethanol]]/Table1[[#This Row],[Population]]*100</f>
        <v>6.0396399680514206</v>
      </c>
      <c r="S113" s="4">
        <v>41</v>
      </c>
      <c r="T113" s="5">
        <v>0.14130000000000001</v>
      </c>
      <c r="U113" s="5">
        <v>0.1386</v>
      </c>
      <c r="V113" s="5">
        <v>0.1361</v>
      </c>
      <c r="W113" s="5" t="s">
        <v>19</v>
      </c>
    </row>
    <row r="114" spans="1:23" x14ac:dyDescent="0.45">
      <c r="A114">
        <v>2017</v>
      </c>
      <c r="B114">
        <v>3</v>
      </c>
      <c r="C114">
        <v>29</v>
      </c>
      <c r="D114">
        <v>2</v>
      </c>
      <c r="E114">
        <v>1340458</v>
      </c>
      <c r="F114">
        <v>172919</v>
      </c>
      <c r="G114">
        <v>5037634</v>
      </c>
      <c r="H114">
        <v>3.4299999999999997E-2</v>
      </c>
      <c r="I114" s="1">
        <f>Table1[[#This Row],[Ethanol]]/Table1[[#This Row],[Population]]*100</f>
        <v>3.4325439283600199</v>
      </c>
      <c r="S114" s="4">
        <v>48</v>
      </c>
      <c r="T114" s="5">
        <v>0.2374</v>
      </c>
      <c r="U114" s="5">
        <v>0.19729999999999998</v>
      </c>
      <c r="V114" s="5">
        <v>0.191</v>
      </c>
      <c r="W114" s="5" t="s">
        <v>19</v>
      </c>
    </row>
    <row r="115" spans="1:23" x14ac:dyDescent="0.45">
      <c r="A115">
        <v>2017</v>
      </c>
      <c r="B115">
        <v>3</v>
      </c>
      <c r="C115">
        <v>38</v>
      </c>
      <c r="D115">
        <v>2</v>
      </c>
      <c r="E115">
        <v>126127</v>
      </c>
      <c r="F115">
        <v>16270</v>
      </c>
      <c r="G115">
        <v>613251</v>
      </c>
      <c r="H115">
        <v>2.6499999999999999E-2</v>
      </c>
      <c r="I115" s="1">
        <f>Table1[[#This Row],[Ethanol]]/Table1[[#This Row],[Population]]*100</f>
        <v>2.6530735375890133</v>
      </c>
      <c r="S115" s="4">
        <v>51</v>
      </c>
      <c r="T115" s="5">
        <v>0.19839999999999999</v>
      </c>
      <c r="U115" s="5">
        <v>0.19840000000000002</v>
      </c>
      <c r="V115" s="5">
        <v>0.20419999999999999</v>
      </c>
      <c r="W115" s="5" t="s">
        <v>19</v>
      </c>
    </row>
    <row r="116" spans="1:23" x14ac:dyDescent="0.45">
      <c r="A116">
        <v>2017</v>
      </c>
      <c r="B116">
        <v>3</v>
      </c>
      <c r="C116">
        <v>41</v>
      </c>
      <c r="D116">
        <v>2</v>
      </c>
      <c r="E116">
        <v>1285169</v>
      </c>
      <c r="F116">
        <v>165787</v>
      </c>
      <c r="G116">
        <v>3468412</v>
      </c>
      <c r="H116">
        <v>4.7800000000000002E-2</v>
      </c>
      <c r="I116" s="1">
        <f>Table1[[#This Row],[Ethanol]]/Table1[[#This Row],[Population]]*100</f>
        <v>4.7799108064439864</v>
      </c>
      <c r="S116" s="4">
        <v>55</v>
      </c>
      <c r="T116" s="5">
        <v>0.1484</v>
      </c>
      <c r="U116" s="5">
        <v>0.12190000000000001</v>
      </c>
      <c r="V116" s="5">
        <v>0.14000000000000001</v>
      </c>
      <c r="W116" s="5" t="s">
        <v>19</v>
      </c>
    </row>
    <row r="117" spans="1:23" x14ac:dyDescent="0.45">
      <c r="A117">
        <v>2017</v>
      </c>
      <c r="B117">
        <v>3</v>
      </c>
      <c r="C117">
        <v>48</v>
      </c>
      <c r="D117">
        <v>2</v>
      </c>
      <c r="E117">
        <v>4658826</v>
      </c>
      <c r="F117">
        <v>600989</v>
      </c>
      <c r="G117">
        <v>22572383</v>
      </c>
      <c r="H117">
        <v>2.6599999999999999E-2</v>
      </c>
      <c r="I117" s="1">
        <f>Table1[[#This Row],[Ethanol]]/Table1[[#This Row],[Population]]*100</f>
        <v>2.6624969104945628</v>
      </c>
    </row>
    <row r="118" spans="1:23" x14ac:dyDescent="0.45">
      <c r="A118">
        <v>2017</v>
      </c>
      <c r="B118">
        <v>3</v>
      </c>
      <c r="C118">
        <v>51</v>
      </c>
      <c r="D118">
        <v>2</v>
      </c>
      <c r="E118">
        <v>2205239</v>
      </c>
      <c r="F118">
        <v>284476</v>
      </c>
      <c r="G118">
        <v>7015247</v>
      </c>
      <c r="H118">
        <v>4.0599999999999997E-2</v>
      </c>
      <c r="I118" s="1">
        <f>Table1[[#This Row],[Ethanol]]/Table1[[#This Row],[Population]]*100</f>
        <v>4.0551102477218546</v>
      </c>
    </row>
    <row r="119" spans="1:23" x14ac:dyDescent="0.45">
      <c r="A119">
        <v>2017</v>
      </c>
      <c r="B119">
        <v>3</v>
      </c>
      <c r="C119">
        <v>55</v>
      </c>
      <c r="D119">
        <v>2</v>
      </c>
      <c r="E119">
        <v>1022458</v>
      </c>
      <c r="F119">
        <v>131897</v>
      </c>
      <c r="G119">
        <v>4805415</v>
      </c>
      <c r="H119">
        <v>2.7400000000000001E-2</v>
      </c>
      <c r="I119" s="1">
        <f>Table1[[#This Row],[Ethanol]]/Table1[[#This Row],[Population]]*100</f>
        <v>2.7447577368447886</v>
      </c>
    </row>
    <row r="120" spans="1:23" x14ac:dyDescent="0.45">
      <c r="A120">
        <v>2017</v>
      </c>
      <c r="B120">
        <v>3</v>
      </c>
      <c r="C120">
        <v>2</v>
      </c>
      <c r="D120">
        <v>3</v>
      </c>
      <c r="E120">
        <v>1104293</v>
      </c>
      <c r="F120">
        <v>49693</v>
      </c>
      <c r="G120">
        <v>593378</v>
      </c>
      <c r="H120">
        <v>8.3699999999999997E-2</v>
      </c>
      <c r="I120" s="1">
        <f>Table1[[#This Row],[Ethanol]]/Table1[[#This Row],[Population]]*100</f>
        <v>8.3745942721165942</v>
      </c>
    </row>
    <row r="121" spans="1:23" x14ac:dyDescent="0.45">
      <c r="A121">
        <v>2017</v>
      </c>
      <c r="B121">
        <v>3</v>
      </c>
      <c r="C121">
        <v>5</v>
      </c>
      <c r="D121">
        <v>3</v>
      </c>
      <c r="E121">
        <v>3770863</v>
      </c>
      <c r="F121">
        <v>169689</v>
      </c>
      <c r="G121">
        <v>2455022</v>
      </c>
      <c r="H121">
        <v>6.9099999999999995E-2</v>
      </c>
      <c r="I121" s="1">
        <f>Table1[[#This Row],[Ethanol]]/Table1[[#This Row],[Population]]*100</f>
        <v>6.9119136203260085</v>
      </c>
    </row>
    <row r="122" spans="1:23" x14ac:dyDescent="0.45">
      <c r="A122">
        <v>2017</v>
      </c>
      <c r="B122">
        <v>3</v>
      </c>
      <c r="C122">
        <v>8</v>
      </c>
      <c r="D122">
        <v>3</v>
      </c>
      <c r="E122">
        <v>9848197</v>
      </c>
      <c r="F122">
        <v>443169</v>
      </c>
      <c r="G122">
        <v>4634346</v>
      </c>
      <c r="H122">
        <v>9.5600000000000004E-2</v>
      </c>
      <c r="I122" s="1">
        <f>Table1[[#This Row],[Ethanol]]/Table1[[#This Row],[Population]]*100</f>
        <v>9.5627085245685155</v>
      </c>
    </row>
    <row r="123" spans="1:23" x14ac:dyDescent="0.45">
      <c r="A123">
        <v>2017</v>
      </c>
      <c r="B123">
        <v>3</v>
      </c>
      <c r="C123">
        <v>9</v>
      </c>
      <c r="D123">
        <v>3</v>
      </c>
      <c r="E123">
        <v>4292946</v>
      </c>
      <c r="F123">
        <v>193183</v>
      </c>
      <c r="G123">
        <v>3015481</v>
      </c>
      <c r="H123">
        <v>6.4100000000000004E-2</v>
      </c>
      <c r="I123" s="1">
        <f>Table1[[#This Row],[Ethanol]]/Table1[[#This Row],[Population]]*100</f>
        <v>6.4063743064539285</v>
      </c>
    </row>
    <row r="124" spans="1:23" x14ac:dyDescent="0.45">
      <c r="A124">
        <v>2017</v>
      </c>
      <c r="B124">
        <v>3</v>
      </c>
      <c r="C124">
        <v>12</v>
      </c>
      <c r="D124">
        <v>3</v>
      </c>
      <c r="E124">
        <v>40430413</v>
      </c>
      <c r="F124">
        <v>1819369</v>
      </c>
      <c r="G124">
        <v>17722275</v>
      </c>
      <c r="H124">
        <v>0.1027</v>
      </c>
      <c r="I124" s="1">
        <f>Table1[[#This Row],[Ethanol]]/Table1[[#This Row],[Population]]*100</f>
        <v>10.266001402190183</v>
      </c>
    </row>
    <row r="125" spans="1:23" x14ac:dyDescent="0.45">
      <c r="A125">
        <v>2017</v>
      </c>
      <c r="B125">
        <v>3</v>
      </c>
      <c r="C125">
        <v>17</v>
      </c>
      <c r="D125">
        <v>3</v>
      </c>
      <c r="E125">
        <v>21032499</v>
      </c>
      <c r="F125">
        <v>946462</v>
      </c>
      <c r="G125">
        <v>10556100</v>
      </c>
      <c r="H125">
        <v>8.9700000000000002E-2</v>
      </c>
      <c r="I125" s="1">
        <f>Table1[[#This Row],[Ethanol]]/Table1[[#This Row],[Population]]*100</f>
        <v>8.9660196474076592</v>
      </c>
    </row>
    <row r="126" spans="1:23" x14ac:dyDescent="0.45">
      <c r="A126">
        <v>2017</v>
      </c>
      <c r="B126">
        <v>3</v>
      </c>
      <c r="C126">
        <v>20</v>
      </c>
      <c r="D126">
        <v>3</v>
      </c>
      <c r="E126">
        <v>3892439</v>
      </c>
      <c r="F126">
        <v>175160</v>
      </c>
      <c r="G126">
        <v>2356231</v>
      </c>
      <c r="H126">
        <v>7.4300000000000005E-2</v>
      </c>
      <c r="I126" s="1">
        <f>Table1[[#This Row],[Ethanol]]/Table1[[#This Row],[Population]]*100</f>
        <v>7.4339060983409517</v>
      </c>
    </row>
    <row r="127" spans="1:23" x14ac:dyDescent="0.45">
      <c r="A127">
        <v>2017</v>
      </c>
      <c r="B127">
        <v>3</v>
      </c>
      <c r="C127">
        <v>21</v>
      </c>
      <c r="D127">
        <v>3</v>
      </c>
      <c r="E127">
        <v>6286329</v>
      </c>
      <c r="F127">
        <v>282885</v>
      </c>
      <c r="G127">
        <v>3670568</v>
      </c>
      <c r="H127">
        <v>7.7100000000000002E-2</v>
      </c>
      <c r="I127" s="1">
        <f>Table1[[#This Row],[Ethanol]]/Table1[[#This Row],[Population]]*100</f>
        <v>7.7068453710706351</v>
      </c>
    </row>
    <row r="128" spans="1:23" x14ac:dyDescent="0.45">
      <c r="A128">
        <v>2017</v>
      </c>
      <c r="B128">
        <v>3</v>
      </c>
      <c r="C128">
        <v>25</v>
      </c>
      <c r="D128">
        <v>3</v>
      </c>
      <c r="E128">
        <v>10467658</v>
      </c>
      <c r="F128">
        <v>471045</v>
      </c>
      <c r="G128">
        <v>5815595</v>
      </c>
      <c r="H128">
        <v>8.1000000000000003E-2</v>
      </c>
      <c r="I128" s="1">
        <f>Table1[[#This Row],[Ethanol]]/Table1[[#This Row],[Population]]*100</f>
        <v>8.0996871343344914</v>
      </c>
    </row>
    <row r="129" spans="1:9" x14ac:dyDescent="0.45">
      <c r="A129">
        <v>2017</v>
      </c>
      <c r="B129">
        <v>3</v>
      </c>
      <c r="C129">
        <v>29</v>
      </c>
      <c r="D129">
        <v>3</v>
      </c>
      <c r="E129">
        <v>11123045</v>
      </c>
      <c r="F129">
        <v>500537</v>
      </c>
      <c r="G129">
        <v>5037634</v>
      </c>
      <c r="H129">
        <v>9.9400000000000002E-2</v>
      </c>
      <c r="I129" s="1">
        <f>Table1[[#This Row],[Ethanol]]/Table1[[#This Row],[Population]]*100</f>
        <v>9.9359540609738612</v>
      </c>
    </row>
    <row r="130" spans="1:9" x14ac:dyDescent="0.45">
      <c r="A130">
        <v>2017</v>
      </c>
      <c r="B130">
        <v>3</v>
      </c>
      <c r="C130">
        <v>38</v>
      </c>
      <c r="D130">
        <v>3</v>
      </c>
      <c r="E130">
        <v>1598135</v>
      </c>
      <c r="F130">
        <v>71916</v>
      </c>
      <c r="G130">
        <v>613251</v>
      </c>
      <c r="H130">
        <v>0.1173</v>
      </c>
      <c r="I130" s="1">
        <f>Table1[[#This Row],[Ethanol]]/Table1[[#This Row],[Population]]*100</f>
        <v>11.727009006100275</v>
      </c>
    </row>
    <row r="131" spans="1:9" x14ac:dyDescent="0.45">
      <c r="A131">
        <v>2017</v>
      </c>
      <c r="B131">
        <v>3</v>
      </c>
      <c r="C131">
        <v>41</v>
      </c>
      <c r="D131">
        <v>3</v>
      </c>
      <c r="E131">
        <v>7001122</v>
      </c>
      <c r="F131">
        <v>315050</v>
      </c>
      <c r="G131">
        <v>3468412</v>
      </c>
      <c r="H131">
        <v>9.0800000000000006E-2</v>
      </c>
      <c r="I131" s="1">
        <f>Table1[[#This Row],[Ethanol]]/Table1[[#This Row],[Population]]*100</f>
        <v>9.0834076228544927</v>
      </c>
    </row>
    <row r="132" spans="1:9" x14ac:dyDescent="0.45">
      <c r="A132">
        <v>2017</v>
      </c>
      <c r="B132">
        <v>3</v>
      </c>
      <c r="C132">
        <v>48</v>
      </c>
      <c r="D132">
        <v>3</v>
      </c>
      <c r="E132">
        <v>42841618</v>
      </c>
      <c r="F132">
        <v>1927873</v>
      </c>
      <c r="G132">
        <v>22572383</v>
      </c>
      <c r="H132">
        <v>8.5400000000000004E-2</v>
      </c>
      <c r="I132" s="1">
        <f>Table1[[#This Row],[Ethanol]]/Table1[[#This Row],[Population]]*100</f>
        <v>8.5408483455202759</v>
      </c>
    </row>
    <row r="133" spans="1:9" x14ac:dyDescent="0.45">
      <c r="A133">
        <v>2017</v>
      </c>
      <c r="B133">
        <v>3</v>
      </c>
      <c r="C133">
        <v>51</v>
      </c>
      <c r="D133">
        <v>3</v>
      </c>
      <c r="E133">
        <v>12279624</v>
      </c>
      <c r="F133">
        <v>552583</v>
      </c>
      <c r="G133">
        <v>7015247</v>
      </c>
      <c r="H133">
        <v>7.8799999999999995E-2</v>
      </c>
      <c r="I133" s="1">
        <f>Table1[[#This Row],[Ethanol]]/Table1[[#This Row],[Population]]*100</f>
        <v>7.8768858744389183</v>
      </c>
    </row>
    <row r="134" spans="1:9" x14ac:dyDescent="0.45">
      <c r="A134">
        <v>2017</v>
      </c>
      <c r="B134">
        <v>4</v>
      </c>
      <c r="C134">
        <v>2</v>
      </c>
      <c r="D134">
        <v>1</v>
      </c>
      <c r="E134">
        <v>131717</v>
      </c>
      <c r="F134">
        <v>54136</v>
      </c>
      <c r="G134">
        <v>593378</v>
      </c>
      <c r="H134">
        <v>9.1200000000000003E-2</v>
      </c>
      <c r="I134" s="1">
        <f>Table1[[#This Row],[Ethanol]]/Table1[[#This Row],[Population]]*100</f>
        <v>9.1233581292194863</v>
      </c>
    </row>
    <row r="135" spans="1:9" x14ac:dyDescent="0.45">
      <c r="A135">
        <v>2017</v>
      </c>
      <c r="B135">
        <v>4</v>
      </c>
      <c r="C135">
        <v>5</v>
      </c>
      <c r="D135">
        <v>1</v>
      </c>
      <c r="E135">
        <v>326769</v>
      </c>
      <c r="F135">
        <v>134302</v>
      </c>
      <c r="G135">
        <v>2455022</v>
      </c>
      <c r="H135">
        <v>5.4699999999999999E-2</v>
      </c>
      <c r="I135" s="1">
        <f>Table1[[#This Row],[Ethanol]]/Table1[[#This Row],[Population]]*100</f>
        <v>5.4705008753485709</v>
      </c>
    </row>
    <row r="136" spans="1:9" x14ac:dyDescent="0.45">
      <c r="A136">
        <v>2017</v>
      </c>
      <c r="B136">
        <v>4</v>
      </c>
      <c r="C136">
        <v>8</v>
      </c>
      <c r="D136">
        <v>1</v>
      </c>
      <c r="E136">
        <v>945519</v>
      </c>
      <c r="F136">
        <v>388608</v>
      </c>
      <c r="G136">
        <v>4634346</v>
      </c>
      <c r="H136">
        <v>8.3900000000000002E-2</v>
      </c>
      <c r="I136" s="1">
        <f>Table1[[#This Row],[Ethanol]]/Table1[[#This Row],[Population]]*100</f>
        <v>8.3853903010262929</v>
      </c>
    </row>
    <row r="137" spans="1:9" x14ac:dyDescent="0.45">
      <c r="A137">
        <v>2017</v>
      </c>
      <c r="B137">
        <v>4</v>
      </c>
      <c r="C137">
        <v>9</v>
      </c>
      <c r="D137">
        <v>1</v>
      </c>
      <c r="E137">
        <v>530414</v>
      </c>
      <c r="F137">
        <v>218000</v>
      </c>
      <c r="G137">
        <v>3015481</v>
      </c>
      <c r="H137">
        <v>7.2300000000000003E-2</v>
      </c>
      <c r="I137" s="1">
        <f>Table1[[#This Row],[Ethanol]]/Table1[[#This Row],[Population]]*100</f>
        <v>7.2293607553819781</v>
      </c>
    </row>
    <row r="138" spans="1:9" x14ac:dyDescent="0.45">
      <c r="A138">
        <v>2017</v>
      </c>
      <c r="B138">
        <v>4</v>
      </c>
      <c r="C138">
        <v>12</v>
      </c>
      <c r="D138">
        <v>1</v>
      </c>
      <c r="E138">
        <v>3220124</v>
      </c>
      <c r="F138">
        <v>1323471</v>
      </c>
      <c r="G138">
        <v>17722275</v>
      </c>
      <c r="H138">
        <v>7.4700000000000003E-2</v>
      </c>
      <c r="I138" s="1">
        <f>Table1[[#This Row],[Ethanol]]/Table1[[#This Row],[Population]]*100</f>
        <v>7.4678392023597429</v>
      </c>
    </row>
    <row r="139" spans="1:9" x14ac:dyDescent="0.45">
      <c r="A139">
        <v>2017</v>
      </c>
      <c r="B139">
        <v>4</v>
      </c>
      <c r="C139">
        <v>17</v>
      </c>
      <c r="D139">
        <v>1</v>
      </c>
      <c r="E139">
        <v>1486325</v>
      </c>
      <c r="F139">
        <v>610879</v>
      </c>
      <c r="G139">
        <v>10556100</v>
      </c>
      <c r="H139">
        <v>5.79E-2</v>
      </c>
      <c r="I139" s="1">
        <f>Table1[[#This Row],[Ethanol]]/Table1[[#This Row],[Population]]*100</f>
        <v>5.7869762506986477</v>
      </c>
    </row>
    <row r="140" spans="1:9" x14ac:dyDescent="0.45">
      <c r="A140">
        <v>2017</v>
      </c>
      <c r="B140">
        <v>4</v>
      </c>
      <c r="C140">
        <v>20</v>
      </c>
      <c r="D140">
        <v>1</v>
      </c>
      <c r="E140">
        <v>394536</v>
      </c>
      <c r="F140">
        <v>162154</v>
      </c>
      <c r="G140">
        <v>2356231</v>
      </c>
      <c r="H140">
        <v>6.88E-2</v>
      </c>
      <c r="I140" s="1">
        <f>Table1[[#This Row],[Ethanol]]/Table1[[#This Row],[Population]]*100</f>
        <v>6.8819228674947404</v>
      </c>
    </row>
    <row r="141" spans="1:9" x14ac:dyDescent="0.45">
      <c r="A141">
        <v>2017</v>
      </c>
      <c r="B141">
        <v>4</v>
      </c>
      <c r="C141">
        <v>21</v>
      </c>
      <c r="D141">
        <v>1</v>
      </c>
      <c r="E141">
        <v>631720</v>
      </c>
      <c r="F141">
        <v>259637</v>
      </c>
      <c r="G141">
        <v>3670568</v>
      </c>
      <c r="H141">
        <v>7.0699999999999999E-2</v>
      </c>
      <c r="I141" s="1">
        <f>Table1[[#This Row],[Ethanol]]/Table1[[#This Row],[Population]]*100</f>
        <v>7.0734829050980661</v>
      </c>
    </row>
    <row r="142" spans="1:9" x14ac:dyDescent="0.45">
      <c r="A142">
        <v>2017</v>
      </c>
      <c r="B142">
        <v>4</v>
      </c>
      <c r="C142">
        <v>22</v>
      </c>
      <c r="D142">
        <v>1</v>
      </c>
      <c r="E142">
        <v>729840</v>
      </c>
      <c r="F142">
        <v>299964</v>
      </c>
      <c r="G142">
        <v>3807282</v>
      </c>
      <c r="H142">
        <v>7.8799999999999995E-2</v>
      </c>
      <c r="I142" s="1">
        <f>Table1[[#This Row],[Ethanol]]/Table1[[#This Row],[Population]]*100</f>
        <v>7.8786914129292231</v>
      </c>
    </row>
    <row r="143" spans="1:9" x14ac:dyDescent="0.45">
      <c r="A143">
        <v>2017</v>
      </c>
      <c r="B143">
        <v>4</v>
      </c>
      <c r="C143">
        <v>25</v>
      </c>
      <c r="D143">
        <v>1</v>
      </c>
      <c r="E143">
        <v>1008246</v>
      </c>
      <c r="F143">
        <v>414389</v>
      </c>
      <c r="G143">
        <v>5815595</v>
      </c>
      <c r="H143">
        <v>7.1300000000000002E-2</v>
      </c>
      <c r="I143" s="1">
        <f>Table1[[#This Row],[Ethanol]]/Table1[[#This Row],[Population]]*100</f>
        <v>7.1254789922613249</v>
      </c>
    </row>
    <row r="144" spans="1:9" x14ac:dyDescent="0.45">
      <c r="A144">
        <v>2017</v>
      </c>
      <c r="B144">
        <v>4</v>
      </c>
      <c r="C144">
        <v>29</v>
      </c>
      <c r="D144">
        <v>1</v>
      </c>
      <c r="E144">
        <v>980158</v>
      </c>
      <c r="F144">
        <v>402845</v>
      </c>
      <c r="G144">
        <v>5037634</v>
      </c>
      <c r="H144">
        <v>0.08</v>
      </c>
      <c r="I144" s="1">
        <f>Table1[[#This Row],[Ethanol]]/Table1[[#This Row],[Population]]*100</f>
        <v>7.9967103604588976</v>
      </c>
    </row>
    <row r="145" spans="1:9" x14ac:dyDescent="0.45">
      <c r="A145">
        <v>2017</v>
      </c>
      <c r="B145">
        <v>4</v>
      </c>
      <c r="C145">
        <v>38</v>
      </c>
      <c r="D145">
        <v>1</v>
      </c>
      <c r="E145">
        <v>134596</v>
      </c>
      <c r="F145">
        <v>55319</v>
      </c>
      <c r="G145">
        <v>613251</v>
      </c>
      <c r="H145">
        <v>9.0200000000000002E-2</v>
      </c>
      <c r="I145" s="1">
        <f>Table1[[#This Row],[Ethanol]]/Table1[[#This Row],[Population]]*100</f>
        <v>9.0206130931706596</v>
      </c>
    </row>
    <row r="146" spans="1:9" x14ac:dyDescent="0.45">
      <c r="A146">
        <v>2017</v>
      </c>
      <c r="B146">
        <v>4</v>
      </c>
      <c r="C146">
        <v>48</v>
      </c>
      <c r="D146">
        <v>1</v>
      </c>
      <c r="E146">
        <v>3109741</v>
      </c>
      <c r="F146">
        <v>1278104</v>
      </c>
      <c r="G146">
        <v>22572383</v>
      </c>
      <c r="H146">
        <v>5.6599999999999998E-2</v>
      </c>
      <c r="I146" s="1">
        <f>Table1[[#This Row],[Ethanol]]/Table1[[#This Row],[Population]]*100</f>
        <v>5.6622466489249277</v>
      </c>
    </row>
    <row r="147" spans="1:9" x14ac:dyDescent="0.45">
      <c r="A147">
        <v>2017</v>
      </c>
      <c r="B147">
        <v>4</v>
      </c>
      <c r="C147">
        <v>51</v>
      </c>
      <c r="D147">
        <v>1</v>
      </c>
      <c r="E147">
        <v>899499</v>
      </c>
      <c r="F147">
        <v>369694</v>
      </c>
      <c r="G147">
        <v>7015247</v>
      </c>
      <c r="H147">
        <v>5.2699999999999997E-2</v>
      </c>
      <c r="I147" s="1">
        <f>Table1[[#This Row],[Ethanol]]/Table1[[#This Row],[Population]]*100</f>
        <v>5.2698643397730685</v>
      </c>
    </row>
    <row r="148" spans="1:9" x14ac:dyDescent="0.45">
      <c r="A148">
        <v>2017</v>
      </c>
      <c r="B148">
        <v>4</v>
      </c>
      <c r="C148">
        <v>55</v>
      </c>
      <c r="D148">
        <v>1</v>
      </c>
      <c r="E148">
        <v>1398414</v>
      </c>
      <c r="F148">
        <v>574748</v>
      </c>
      <c r="G148">
        <v>4805415</v>
      </c>
      <c r="H148">
        <v>0.1196</v>
      </c>
      <c r="I148" s="1">
        <f>Table1[[#This Row],[Ethanol]]/Table1[[#This Row],[Population]]*100</f>
        <v>11.960423813552003</v>
      </c>
    </row>
    <row r="149" spans="1:9" x14ac:dyDescent="0.45">
      <c r="A149">
        <v>2017</v>
      </c>
      <c r="B149">
        <v>4</v>
      </c>
      <c r="C149">
        <v>2</v>
      </c>
      <c r="D149">
        <v>2</v>
      </c>
      <c r="E149">
        <v>166416</v>
      </c>
      <c r="F149">
        <v>21468</v>
      </c>
      <c r="G149">
        <v>593378</v>
      </c>
      <c r="H149">
        <v>3.6200000000000003E-2</v>
      </c>
      <c r="I149" s="1">
        <f>Table1[[#This Row],[Ethanol]]/Table1[[#This Row],[Population]]*100</f>
        <v>3.6179298861771079</v>
      </c>
    </row>
    <row r="150" spans="1:9" x14ac:dyDescent="0.45">
      <c r="A150">
        <v>2017</v>
      </c>
      <c r="B150">
        <v>4</v>
      </c>
      <c r="C150">
        <v>5</v>
      </c>
      <c r="D150">
        <v>2</v>
      </c>
      <c r="E150">
        <v>369228</v>
      </c>
      <c r="F150">
        <v>47630</v>
      </c>
      <c r="G150">
        <v>2455022</v>
      </c>
      <c r="H150">
        <v>1.9400000000000001E-2</v>
      </c>
      <c r="I150" s="1">
        <f>Table1[[#This Row],[Ethanol]]/Table1[[#This Row],[Population]]*100</f>
        <v>1.9401048137246837</v>
      </c>
    </row>
    <row r="151" spans="1:9" x14ac:dyDescent="0.45">
      <c r="A151">
        <v>2017</v>
      </c>
      <c r="B151">
        <v>4</v>
      </c>
      <c r="C151">
        <v>8</v>
      </c>
      <c r="D151">
        <v>2</v>
      </c>
      <c r="E151">
        <v>1376073</v>
      </c>
      <c r="F151">
        <v>177513</v>
      </c>
      <c r="G151">
        <v>4634346</v>
      </c>
      <c r="H151">
        <v>3.8300000000000001E-2</v>
      </c>
      <c r="I151" s="1">
        <f>Table1[[#This Row],[Ethanol]]/Table1[[#This Row],[Population]]*100</f>
        <v>3.8303786553701431</v>
      </c>
    </row>
    <row r="152" spans="1:9" x14ac:dyDescent="0.45">
      <c r="A152">
        <v>2017</v>
      </c>
      <c r="B152">
        <v>4</v>
      </c>
      <c r="C152">
        <v>9</v>
      </c>
      <c r="D152">
        <v>2</v>
      </c>
      <c r="E152">
        <v>1070698</v>
      </c>
      <c r="F152">
        <v>138120</v>
      </c>
      <c r="G152">
        <v>3015481</v>
      </c>
      <c r="H152">
        <v>4.58E-2</v>
      </c>
      <c r="I152" s="1">
        <f>Table1[[#This Row],[Ethanol]]/Table1[[#This Row],[Population]]*100</f>
        <v>4.5803637960245815</v>
      </c>
    </row>
    <row r="153" spans="1:9" x14ac:dyDescent="0.45">
      <c r="A153">
        <v>2017</v>
      </c>
      <c r="B153">
        <v>4</v>
      </c>
      <c r="C153">
        <v>12</v>
      </c>
      <c r="D153">
        <v>2</v>
      </c>
      <c r="E153">
        <v>5967991</v>
      </c>
      <c r="F153">
        <v>769871</v>
      </c>
      <c r="G153">
        <v>17722275</v>
      </c>
      <c r="H153">
        <v>4.3400000000000001E-2</v>
      </c>
      <c r="I153" s="1">
        <f>Table1[[#This Row],[Ethanol]]/Table1[[#This Row],[Population]]*100</f>
        <v>4.3440867495849149</v>
      </c>
    </row>
    <row r="154" spans="1:9" x14ac:dyDescent="0.45">
      <c r="A154">
        <v>2017</v>
      </c>
      <c r="B154">
        <v>4</v>
      </c>
      <c r="C154">
        <v>17</v>
      </c>
      <c r="D154">
        <v>2</v>
      </c>
      <c r="E154">
        <v>2698416</v>
      </c>
      <c r="F154">
        <v>348096</v>
      </c>
      <c r="G154">
        <v>10556100</v>
      </c>
      <c r="H154">
        <v>3.3000000000000002E-2</v>
      </c>
      <c r="I154" s="1">
        <f>Table1[[#This Row],[Ethanol]]/Table1[[#This Row],[Population]]*100</f>
        <v>3.2975814931650893</v>
      </c>
    </row>
    <row r="155" spans="1:9" x14ac:dyDescent="0.45">
      <c r="A155">
        <v>2017</v>
      </c>
      <c r="B155">
        <v>4</v>
      </c>
      <c r="C155">
        <v>21</v>
      </c>
      <c r="D155">
        <v>2</v>
      </c>
      <c r="E155">
        <v>523184</v>
      </c>
      <c r="F155">
        <v>67491</v>
      </c>
      <c r="G155">
        <v>3670568</v>
      </c>
      <c r="H155">
        <v>1.84E-2</v>
      </c>
      <c r="I155" s="1">
        <f>Table1[[#This Row],[Ethanol]]/Table1[[#This Row],[Population]]*100</f>
        <v>1.8387072518476704</v>
      </c>
    </row>
    <row r="156" spans="1:9" x14ac:dyDescent="0.45">
      <c r="A156">
        <v>2017</v>
      </c>
      <c r="B156">
        <v>4</v>
      </c>
      <c r="C156">
        <v>22</v>
      </c>
      <c r="D156">
        <v>2</v>
      </c>
      <c r="E156">
        <v>763255</v>
      </c>
      <c r="F156">
        <v>98460</v>
      </c>
      <c r="G156">
        <v>3807282</v>
      </c>
      <c r="H156">
        <v>2.5899999999999999E-2</v>
      </c>
      <c r="I156" s="1">
        <f>Table1[[#This Row],[Ethanol]]/Table1[[#This Row],[Population]]*100</f>
        <v>2.5860968533457727</v>
      </c>
    </row>
    <row r="157" spans="1:9" x14ac:dyDescent="0.45">
      <c r="A157">
        <v>2017</v>
      </c>
      <c r="B157">
        <v>4</v>
      </c>
      <c r="C157">
        <v>25</v>
      </c>
      <c r="D157">
        <v>2</v>
      </c>
      <c r="E157">
        <v>2326263</v>
      </c>
      <c r="F157">
        <v>300088</v>
      </c>
      <c r="G157">
        <v>5815595</v>
      </c>
      <c r="H157">
        <v>5.16E-2</v>
      </c>
      <c r="I157" s="1">
        <f>Table1[[#This Row],[Ethanol]]/Table1[[#This Row],[Population]]*100</f>
        <v>5.1600567095886145</v>
      </c>
    </row>
    <row r="158" spans="1:9" x14ac:dyDescent="0.45">
      <c r="A158">
        <v>2017</v>
      </c>
      <c r="B158">
        <v>4</v>
      </c>
      <c r="C158">
        <v>29</v>
      </c>
      <c r="D158">
        <v>2</v>
      </c>
      <c r="E158">
        <v>1068064</v>
      </c>
      <c r="F158">
        <v>137780</v>
      </c>
      <c r="G158">
        <v>5037634</v>
      </c>
      <c r="H158">
        <v>2.7400000000000001E-2</v>
      </c>
      <c r="I158" s="1">
        <f>Table1[[#This Row],[Ethanol]]/Table1[[#This Row],[Population]]*100</f>
        <v>2.7350140959029576</v>
      </c>
    </row>
    <row r="159" spans="1:9" x14ac:dyDescent="0.45">
      <c r="A159">
        <v>2017</v>
      </c>
      <c r="B159">
        <v>4</v>
      </c>
      <c r="C159">
        <v>38</v>
      </c>
      <c r="D159">
        <v>2</v>
      </c>
      <c r="E159">
        <v>160336</v>
      </c>
      <c r="F159">
        <v>20683</v>
      </c>
      <c r="G159">
        <v>613251</v>
      </c>
      <c r="H159">
        <v>3.3700000000000001E-2</v>
      </c>
      <c r="I159" s="1">
        <f>Table1[[#This Row],[Ethanol]]/Table1[[#This Row],[Population]]*100</f>
        <v>3.3726810066351294</v>
      </c>
    </row>
    <row r="160" spans="1:9" x14ac:dyDescent="0.45">
      <c r="A160">
        <v>2017</v>
      </c>
      <c r="B160">
        <v>4</v>
      </c>
      <c r="C160">
        <v>41</v>
      </c>
      <c r="D160">
        <v>2</v>
      </c>
      <c r="E160">
        <v>1458788</v>
      </c>
      <c r="F160">
        <v>188184</v>
      </c>
      <c r="G160">
        <v>3468412</v>
      </c>
      <c r="H160">
        <v>5.4300000000000001E-2</v>
      </c>
      <c r="I160" s="1">
        <f>Table1[[#This Row],[Ethanol]]/Table1[[#This Row],[Population]]*100</f>
        <v>5.4256530077741632</v>
      </c>
    </row>
    <row r="161" spans="1:9" x14ac:dyDescent="0.45">
      <c r="A161">
        <v>2017</v>
      </c>
      <c r="B161">
        <v>4</v>
      </c>
      <c r="C161">
        <v>48</v>
      </c>
      <c r="D161">
        <v>2</v>
      </c>
      <c r="E161">
        <v>4983229</v>
      </c>
      <c r="F161">
        <v>642837</v>
      </c>
      <c r="G161">
        <v>22572383</v>
      </c>
      <c r="H161">
        <v>2.8500000000000001E-2</v>
      </c>
      <c r="I161" s="1">
        <f>Table1[[#This Row],[Ethanol]]/Table1[[#This Row],[Population]]*100</f>
        <v>2.8478916027607717</v>
      </c>
    </row>
    <row r="162" spans="1:9" x14ac:dyDescent="0.45">
      <c r="A162">
        <v>2017</v>
      </c>
      <c r="B162">
        <v>4</v>
      </c>
      <c r="C162">
        <v>51</v>
      </c>
      <c r="D162">
        <v>2</v>
      </c>
      <c r="E162">
        <v>2049657</v>
      </c>
      <c r="F162">
        <v>264406</v>
      </c>
      <c r="G162">
        <v>7015247</v>
      </c>
      <c r="H162">
        <v>3.7699999999999997E-2</v>
      </c>
      <c r="I162" s="1">
        <f>Table1[[#This Row],[Ethanol]]/Table1[[#This Row],[Population]]*100</f>
        <v>3.7690191093770467</v>
      </c>
    </row>
    <row r="163" spans="1:9" x14ac:dyDescent="0.45">
      <c r="A163">
        <v>2017</v>
      </c>
      <c r="B163">
        <v>4</v>
      </c>
      <c r="C163">
        <v>55</v>
      </c>
      <c r="D163">
        <v>2</v>
      </c>
      <c r="E163">
        <v>1309427</v>
      </c>
      <c r="F163">
        <v>168916</v>
      </c>
      <c r="G163">
        <v>4805415</v>
      </c>
      <c r="H163">
        <v>3.5200000000000002E-2</v>
      </c>
      <c r="I163" s="1">
        <f>Table1[[#This Row],[Ethanol]]/Table1[[#This Row],[Population]]*100</f>
        <v>3.5151178410189341</v>
      </c>
    </row>
    <row r="164" spans="1:9" x14ac:dyDescent="0.45">
      <c r="A164">
        <v>2017</v>
      </c>
      <c r="B164">
        <v>4</v>
      </c>
      <c r="C164">
        <v>2</v>
      </c>
      <c r="D164">
        <v>3</v>
      </c>
      <c r="E164">
        <v>1069064</v>
      </c>
      <c r="F164">
        <v>48108</v>
      </c>
      <c r="G164">
        <v>593378</v>
      </c>
      <c r="H164">
        <v>8.1100000000000005E-2</v>
      </c>
      <c r="I164" s="1">
        <f>Table1[[#This Row],[Ethanol]]/Table1[[#This Row],[Population]]*100</f>
        <v>8.107479549292357</v>
      </c>
    </row>
    <row r="165" spans="1:9" x14ac:dyDescent="0.45">
      <c r="A165">
        <v>2017</v>
      </c>
      <c r="B165">
        <v>4</v>
      </c>
      <c r="C165">
        <v>5</v>
      </c>
      <c r="D165">
        <v>3</v>
      </c>
      <c r="E165">
        <v>4105442</v>
      </c>
      <c r="F165">
        <v>184745</v>
      </c>
      <c r="G165">
        <v>2455022</v>
      </c>
      <c r="H165">
        <v>7.5300000000000006E-2</v>
      </c>
      <c r="I165" s="1">
        <f>Table1[[#This Row],[Ethanol]]/Table1[[#This Row],[Population]]*100</f>
        <v>7.525187146999091</v>
      </c>
    </row>
    <row r="166" spans="1:9" x14ac:dyDescent="0.45">
      <c r="A166">
        <v>2017</v>
      </c>
      <c r="B166">
        <v>4</v>
      </c>
      <c r="C166">
        <v>8</v>
      </c>
      <c r="D166">
        <v>3</v>
      </c>
      <c r="E166">
        <v>8949796</v>
      </c>
      <c r="F166">
        <v>402741</v>
      </c>
      <c r="G166">
        <v>4634346</v>
      </c>
      <c r="H166">
        <v>8.6900000000000005E-2</v>
      </c>
      <c r="I166" s="1">
        <f>Table1[[#This Row],[Ethanol]]/Table1[[#This Row],[Population]]*100</f>
        <v>8.6903524251318309</v>
      </c>
    </row>
    <row r="167" spans="1:9" x14ac:dyDescent="0.45">
      <c r="A167">
        <v>2017</v>
      </c>
      <c r="B167">
        <v>4</v>
      </c>
      <c r="C167">
        <v>9</v>
      </c>
      <c r="D167">
        <v>3</v>
      </c>
      <c r="E167">
        <v>4328935</v>
      </c>
      <c r="F167">
        <v>194802</v>
      </c>
      <c r="G167">
        <v>3015481</v>
      </c>
      <c r="H167">
        <v>6.4600000000000005E-2</v>
      </c>
      <c r="I167" s="1">
        <f>Table1[[#This Row],[Ethanol]]/Table1[[#This Row],[Population]]*100</f>
        <v>6.4600639168344953</v>
      </c>
    </row>
    <row r="168" spans="1:9" x14ac:dyDescent="0.45">
      <c r="A168">
        <v>2017</v>
      </c>
      <c r="B168">
        <v>4</v>
      </c>
      <c r="C168">
        <v>12</v>
      </c>
      <c r="D168">
        <v>3</v>
      </c>
      <c r="E168">
        <v>35827699</v>
      </c>
      <c r="F168">
        <v>1612246</v>
      </c>
      <c r="G168">
        <v>17722275</v>
      </c>
      <c r="H168">
        <v>9.0999999999999998E-2</v>
      </c>
      <c r="I168" s="1">
        <f>Table1[[#This Row],[Ethanol]]/Table1[[#This Row],[Population]]*100</f>
        <v>9.0972857604342554</v>
      </c>
    </row>
    <row r="169" spans="1:9" x14ac:dyDescent="0.45">
      <c r="A169">
        <v>2017</v>
      </c>
      <c r="B169">
        <v>4</v>
      </c>
      <c r="C169">
        <v>17</v>
      </c>
      <c r="D169">
        <v>3</v>
      </c>
      <c r="E169">
        <v>20328054</v>
      </c>
      <c r="F169">
        <v>914762</v>
      </c>
      <c r="G169">
        <v>10556100</v>
      </c>
      <c r="H169">
        <v>8.6699999999999999E-2</v>
      </c>
      <c r="I169" s="1">
        <f>Table1[[#This Row],[Ethanol]]/Table1[[#This Row],[Population]]*100</f>
        <v>8.6657193471073608</v>
      </c>
    </row>
    <row r="170" spans="1:9" x14ac:dyDescent="0.45">
      <c r="A170">
        <v>2017</v>
      </c>
      <c r="B170">
        <v>4</v>
      </c>
      <c r="C170">
        <v>20</v>
      </c>
      <c r="D170">
        <v>3</v>
      </c>
      <c r="E170">
        <v>4814917</v>
      </c>
      <c r="F170">
        <v>216671</v>
      </c>
      <c r="G170">
        <v>2356231</v>
      </c>
      <c r="H170">
        <v>9.1999999999999998E-2</v>
      </c>
      <c r="I170" s="1">
        <f>Table1[[#This Row],[Ethanol]]/Table1[[#This Row],[Population]]*100</f>
        <v>9.1956603575795413</v>
      </c>
    </row>
    <row r="171" spans="1:9" x14ac:dyDescent="0.45">
      <c r="A171">
        <v>2017</v>
      </c>
      <c r="B171">
        <v>4</v>
      </c>
      <c r="C171">
        <v>21</v>
      </c>
      <c r="D171">
        <v>3</v>
      </c>
      <c r="E171">
        <v>6690048</v>
      </c>
      <c r="F171">
        <v>301052</v>
      </c>
      <c r="G171">
        <v>3670568</v>
      </c>
      <c r="H171">
        <v>8.2000000000000003E-2</v>
      </c>
      <c r="I171" s="1">
        <f>Table1[[#This Row],[Ethanol]]/Table1[[#This Row],[Population]]*100</f>
        <v>8.2017823944414054</v>
      </c>
    </row>
    <row r="172" spans="1:9" x14ac:dyDescent="0.45">
      <c r="A172">
        <v>2017</v>
      </c>
      <c r="B172">
        <v>4</v>
      </c>
      <c r="C172">
        <v>25</v>
      </c>
      <c r="D172">
        <v>3</v>
      </c>
      <c r="E172">
        <v>10183607</v>
      </c>
      <c r="F172">
        <v>458262</v>
      </c>
      <c r="G172">
        <v>5815595</v>
      </c>
      <c r="H172">
        <v>7.8799999999999995E-2</v>
      </c>
      <c r="I172" s="1">
        <f>Table1[[#This Row],[Ethanol]]/Table1[[#This Row],[Population]]*100</f>
        <v>7.8798815942306852</v>
      </c>
    </row>
    <row r="173" spans="1:9" x14ac:dyDescent="0.45">
      <c r="A173">
        <v>2017</v>
      </c>
      <c r="B173">
        <v>4</v>
      </c>
      <c r="C173">
        <v>29</v>
      </c>
      <c r="D173">
        <v>3</v>
      </c>
      <c r="E173">
        <v>10903214</v>
      </c>
      <c r="F173">
        <v>490645</v>
      </c>
      <c r="G173">
        <v>5037634</v>
      </c>
      <c r="H173">
        <v>9.74E-2</v>
      </c>
      <c r="I173" s="1">
        <f>Table1[[#This Row],[Ethanol]]/Table1[[#This Row],[Population]]*100</f>
        <v>9.7395920386435382</v>
      </c>
    </row>
    <row r="174" spans="1:9" x14ac:dyDescent="0.45">
      <c r="A174">
        <v>2017</v>
      </c>
      <c r="B174">
        <v>4</v>
      </c>
      <c r="C174">
        <v>38</v>
      </c>
      <c r="D174">
        <v>3</v>
      </c>
      <c r="E174">
        <v>1934276</v>
      </c>
      <c r="F174">
        <v>87042</v>
      </c>
      <c r="G174">
        <v>613251</v>
      </c>
      <c r="H174">
        <v>0.1419</v>
      </c>
      <c r="I174" s="1">
        <f>Table1[[#This Row],[Ethanol]]/Table1[[#This Row],[Population]]*100</f>
        <v>14.193535762681186</v>
      </c>
    </row>
    <row r="175" spans="1:9" x14ac:dyDescent="0.45">
      <c r="A175">
        <v>2017</v>
      </c>
      <c r="B175">
        <v>4</v>
      </c>
      <c r="C175">
        <v>41</v>
      </c>
      <c r="D175">
        <v>3</v>
      </c>
      <c r="E175">
        <v>8949102</v>
      </c>
      <c r="F175">
        <v>402710</v>
      </c>
      <c r="G175">
        <v>3468412</v>
      </c>
      <c r="H175">
        <v>0.11609999999999999</v>
      </c>
      <c r="I175" s="1">
        <f>Table1[[#This Row],[Ethanol]]/Table1[[#This Row],[Population]]*100</f>
        <v>11.610789029676983</v>
      </c>
    </row>
    <row r="176" spans="1:9" x14ac:dyDescent="0.45">
      <c r="A176">
        <v>2017</v>
      </c>
      <c r="B176">
        <v>4</v>
      </c>
      <c r="C176">
        <v>48</v>
      </c>
      <c r="D176">
        <v>3</v>
      </c>
      <c r="E176">
        <v>55984422</v>
      </c>
      <c r="F176">
        <v>2519299</v>
      </c>
      <c r="G176">
        <v>22572383</v>
      </c>
      <c r="H176">
        <v>0.1116</v>
      </c>
      <c r="I176" s="1">
        <f>Table1[[#This Row],[Ethanol]]/Table1[[#This Row],[Population]]*100</f>
        <v>11.16097932593116</v>
      </c>
    </row>
    <row r="177" spans="1:9" x14ac:dyDescent="0.45">
      <c r="A177">
        <v>2017</v>
      </c>
      <c r="B177">
        <v>4</v>
      </c>
      <c r="C177">
        <v>51</v>
      </c>
      <c r="D177">
        <v>3</v>
      </c>
      <c r="E177">
        <v>11933973</v>
      </c>
      <c r="F177">
        <v>537029</v>
      </c>
      <c r="G177">
        <v>7015247</v>
      </c>
      <c r="H177">
        <v>7.6600000000000001E-2</v>
      </c>
      <c r="I177" s="1">
        <f>Table1[[#This Row],[Ethanol]]/Table1[[#This Row],[Population]]*100</f>
        <v>7.6551688058880893</v>
      </c>
    </row>
    <row r="178" spans="1:9" x14ac:dyDescent="0.45">
      <c r="A178">
        <v>2017</v>
      </c>
      <c r="B178">
        <v>5</v>
      </c>
      <c r="C178">
        <v>2</v>
      </c>
      <c r="D178">
        <v>1</v>
      </c>
      <c r="E178">
        <v>158173</v>
      </c>
      <c r="F178">
        <v>65009</v>
      </c>
      <c r="G178">
        <v>593378</v>
      </c>
      <c r="H178">
        <v>0.1096</v>
      </c>
      <c r="I178" s="1">
        <f>Table1[[#This Row],[Ethanol]]/Table1[[#This Row],[Population]]*100</f>
        <v>10.955748275129849</v>
      </c>
    </row>
    <row r="179" spans="1:9" x14ac:dyDescent="0.45">
      <c r="A179">
        <v>2017</v>
      </c>
      <c r="B179">
        <v>5</v>
      </c>
      <c r="C179">
        <v>5</v>
      </c>
      <c r="D179">
        <v>1</v>
      </c>
      <c r="E179">
        <v>291084</v>
      </c>
      <c r="F179">
        <v>119635</v>
      </c>
      <c r="G179">
        <v>2455022</v>
      </c>
      <c r="H179">
        <v>4.87E-2</v>
      </c>
      <c r="I179" s="1">
        <f>Table1[[#This Row],[Ethanol]]/Table1[[#This Row],[Population]]*100</f>
        <v>4.8730724205322806</v>
      </c>
    </row>
    <row r="180" spans="1:9" x14ac:dyDescent="0.45">
      <c r="A180">
        <v>2017</v>
      </c>
      <c r="B180">
        <v>5</v>
      </c>
      <c r="C180">
        <v>8</v>
      </c>
      <c r="D180">
        <v>1</v>
      </c>
      <c r="E180">
        <v>1176509</v>
      </c>
      <c r="F180">
        <v>483545</v>
      </c>
      <c r="G180">
        <v>4634346</v>
      </c>
      <c r="H180">
        <v>0.1043</v>
      </c>
      <c r="I180" s="1">
        <f>Table1[[#This Row],[Ethanol]]/Table1[[#This Row],[Population]]*100</f>
        <v>10.433942567084978</v>
      </c>
    </row>
    <row r="181" spans="1:9" x14ac:dyDescent="0.45">
      <c r="A181">
        <v>2017</v>
      </c>
      <c r="B181">
        <v>5</v>
      </c>
      <c r="C181">
        <v>9</v>
      </c>
      <c r="D181">
        <v>1</v>
      </c>
      <c r="E181">
        <v>648230</v>
      </c>
      <c r="F181">
        <v>266423</v>
      </c>
      <c r="G181">
        <v>3015481</v>
      </c>
      <c r="H181">
        <v>8.8400000000000006E-2</v>
      </c>
      <c r="I181" s="1">
        <f>Table1[[#This Row],[Ethanol]]/Table1[[#This Row],[Population]]*100</f>
        <v>8.8351742226198731</v>
      </c>
    </row>
    <row r="182" spans="1:9" x14ac:dyDescent="0.45">
      <c r="A182">
        <v>2017</v>
      </c>
      <c r="B182">
        <v>5</v>
      </c>
      <c r="C182">
        <v>12</v>
      </c>
      <c r="D182">
        <v>1</v>
      </c>
      <c r="E182">
        <v>3920402</v>
      </c>
      <c r="F182">
        <v>1611285</v>
      </c>
      <c r="G182">
        <v>17722275</v>
      </c>
      <c r="H182">
        <v>9.0899999999999995E-2</v>
      </c>
      <c r="I182" s="1">
        <f>Table1[[#This Row],[Ethanol]]/Table1[[#This Row],[Population]]*100</f>
        <v>9.0918632060500126</v>
      </c>
    </row>
    <row r="183" spans="1:9" x14ac:dyDescent="0.45">
      <c r="A183">
        <v>2017</v>
      </c>
      <c r="B183">
        <v>5</v>
      </c>
      <c r="C183">
        <v>17</v>
      </c>
      <c r="D183">
        <v>1</v>
      </c>
      <c r="E183">
        <v>2043145</v>
      </c>
      <c r="F183">
        <v>839733</v>
      </c>
      <c r="G183">
        <v>10556100</v>
      </c>
      <c r="H183">
        <v>7.9500000000000001E-2</v>
      </c>
      <c r="I183" s="1">
        <f>Table1[[#This Row],[Ethanol]]/Table1[[#This Row],[Population]]*100</f>
        <v>7.9549549549549559</v>
      </c>
    </row>
    <row r="184" spans="1:9" x14ac:dyDescent="0.45">
      <c r="A184">
        <v>2017</v>
      </c>
      <c r="B184">
        <v>5</v>
      </c>
      <c r="C184">
        <v>20</v>
      </c>
      <c r="D184">
        <v>1</v>
      </c>
      <c r="E184">
        <v>345270</v>
      </c>
      <c r="F184">
        <v>141906</v>
      </c>
      <c r="G184">
        <v>2356231</v>
      </c>
      <c r="H184">
        <v>6.0199999999999997E-2</v>
      </c>
      <c r="I184" s="1">
        <f>Table1[[#This Row],[Ethanol]]/Table1[[#This Row],[Population]]*100</f>
        <v>6.0225843730941486</v>
      </c>
    </row>
    <row r="185" spans="1:9" x14ac:dyDescent="0.45">
      <c r="A185">
        <v>2017</v>
      </c>
      <c r="B185">
        <v>5</v>
      </c>
      <c r="C185">
        <v>21</v>
      </c>
      <c r="D185">
        <v>1</v>
      </c>
      <c r="E185">
        <v>573843</v>
      </c>
      <c r="F185">
        <v>235849</v>
      </c>
      <c r="G185">
        <v>3670568</v>
      </c>
      <c r="H185">
        <v>6.4299999999999996E-2</v>
      </c>
      <c r="I185" s="1">
        <f>Table1[[#This Row],[Ethanol]]/Table1[[#This Row],[Population]]*100</f>
        <v>6.4254088195614418</v>
      </c>
    </row>
    <row r="186" spans="1:9" x14ac:dyDescent="0.45">
      <c r="A186">
        <v>2017</v>
      </c>
      <c r="B186">
        <v>5</v>
      </c>
      <c r="C186">
        <v>22</v>
      </c>
      <c r="D186">
        <v>1</v>
      </c>
      <c r="E186">
        <v>799698</v>
      </c>
      <c r="F186">
        <v>328676</v>
      </c>
      <c r="G186">
        <v>3807282</v>
      </c>
      <c r="H186">
        <v>8.6300000000000002E-2</v>
      </c>
      <c r="I186" s="1">
        <f>Table1[[#This Row],[Ethanol]]/Table1[[#This Row],[Population]]*100</f>
        <v>8.6328252018106362</v>
      </c>
    </row>
    <row r="187" spans="1:9" x14ac:dyDescent="0.45">
      <c r="A187">
        <v>2017</v>
      </c>
      <c r="B187">
        <v>5</v>
      </c>
      <c r="C187">
        <v>25</v>
      </c>
      <c r="D187">
        <v>1</v>
      </c>
      <c r="E187">
        <v>1268448</v>
      </c>
      <c r="F187">
        <v>521332</v>
      </c>
      <c r="G187">
        <v>5815595</v>
      </c>
      <c r="H187">
        <v>8.9599999999999999E-2</v>
      </c>
      <c r="I187" s="1">
        <f>Table1[[#This Row],[Ethanol]]/Table1[[#This Row],[Population]]*100</f>
        <v>8.9643793971210162</v>
      </c>
    </row>
    <row r="188" spans="1:9" x14ac:dyDescent="0.45">
      <c r="A188">
        <v>2017</v>
      </c>
      <c r="B188">
        <v>5</v>
      </c>
      <c r="C188">
        <v>29</v>
      </c>
      <c r="D188">
        <v>1</v>
      </c>
      <c r="E188">
        <v>1087550</v>
      </c>
      <c r="F188">
        <v>446983</v>
      </c>
      <c r="G188">
        <v>5037634</v>
      </c>
      <c r="H188">
        <v>8.8700000000000001E-2</v>
      </c>
      <c r="I188" s="1">
        <f>Table1[[#This Row],[Ethanol]]/Table1[[#This Row],[Population]]*100</f>
        <v>8.8728756396355912</v>
      </c>
    </row>
    <row r="189" spans="1:9" x14ac:dyDescent="0.45">
      <c r="A189">
        <v>2017</v>
      </c>
      <c r="B189">
        <v>5</v>
      </c>
      <c r="C189">
        <v>38</v>
      </c>
      <c r="D189">
        <v>1</v>
      </c>
      <c r="E189">
        <v>177927</v>
      </c>
      <c r="F189">
        <v>73128</v>
      </c>
      <c r="G189">
        <v>613251</v>
      </c>
      <c r="H189">
        <v>0.1192</v>
      </c>
      <c r="I189" s="1">
        <f>Table1[[#This Row],[Ethanol]]/Table1[[#This Row],[Population]]*100</f>
        <v>11.924644232133335</v>
      </c>
    </row>
    <row r="190" spans="1:9" x14ac:dyDescent="0.45">
      <c r="A190">
        <v>2017</v>
      </c>
      <c r="B190">
        <v>5</v>
      </c>
      <c r="C190">
        <v>48</v>
      </c>
      <c r="D190">
        <v>1</v>
      </c>
      <c r="E190">
        <v>3262063</v>
      </c>
      <c r="F190">
        <v>1340708</v>
      </c>
      <c r="G190">
        <v>22572383</v>
      </c>
      <c r="H190">
        <v>5.9400000000000001E-2</v>
      </c>
      <c r="I190" s="1">
        <f>Table1[[#This Row],[Ethanol]]/Table1[[#This Row],[Population]]*100</f>
        <v>5.9395944149981856</v>
      </c>
    </row>
    <row r="191" spans="1:9" x14ac:dyDescent="0.45">
      <c r="A191">
        <v>2017</v>
      </c>
      <c r="B191">
        <v>5</v>
      </c>
      <c r="C191">
        <v>51</v>
      </c>
      <c r="D191">
        <v>1</v>
      </c>
      <c r="E191">
        <v>974894</v>
      </c>
      <c r="F191">
        <v>400681</v>
      </c>
      <c r="G191">
        <v>7015247</v>
      </c>
      <c r="H191">
        <v>5.7099999999999998E-2</v>
      </c>
      <c r="I191" s="1">
        <f>Table1[[#This Row],[Ethanol]]/Table1[[#This Row],[Population]]*100</f>
        <v>5.7115736623386173</v>
      </c>
    </row>
    <row r="192" spans="1:9" x14ac:dyDescent="0.45">
      <c r="A192">
        <v>2017</v>
      </c>
      <c r="B192">
        <v>5</v>
      </c>
      <c r="C192">
        <v>55</v>
      </c>
      <c r="D192">
        <v>1</v>
      </c>
      <c r="E192">
        <v>1067255</v>
      </c>
      <c r="F192">
        <v>438642</v>
      </c>
      <c r="G192">
        <v>4805415</v>
      </c>
      <c r="H192">
        <v>9.1300000000000006E-2</v>
      </c>
      <c r="I192" s="1">
        <f>Table1[[#This Row],[Ethanol]]/Table1[[#This Row],[Population]]*100</f>
        <v>9.1280773876970045</v>
      </c>
    </row>
    <row r="193" spans="1:9" x14ac:dyDescent="0.45">
      <c r="A193">
        <v>2017</v>
      </c>
      <c r="B193">
        <v>5</v>
      </c>
      <c r="C193">
        <v>2</v>
      </c>
      <c r="D193">
        <v>2</v>
      </c>
      <c r="E193">
        <v>225526</v>
      </c>
      <c r="F193">
        <v>29093</v>
      </c>
      <c r="G193">
        <v>593378</v>
      </c>
      <c r="H193">
        <v>4.9000000000000002E-2</v>
      </c>
      <c r="I193" s="1">
        <f>Table1[[#This Row],[Ethanol]]/Table1[[#This Row],[Population]]*100</f>
        <v>4.9029455085965434</v>
      </c>
    </row>
    <row r="194" spans="1:9" x14ac:dyDescent="0.45">
      <c r="A194">
        <v>2017</v>
      </c>
      <c r="B194">
        <v>5</v>
      </c>
      <c r="C194">
        <v>5</v>
      </c>
      <c r="D194">
        <v>2</v>
      </c>
      <c r="E194">
        <v>322580</v>
      </c>
      <c r="F194">
        <v>41613</v>
      </c>
      <c r="G194">
        <v>2455022</v>
      </c>
      <c r="H194">
        <v>1.7000000000000001E-2</v>
      </c>
      <c r="I194" s="1">
        <f>Table1[[#This Row],[Ethanol]]/Table1[[#This Row],[Population]]*100</f>
        <v>1.6950153603511497</v>
      </c>
    </row>
    <row r="195" spans="1:9" x14ac:dyDescent="0.45">
      <c r="A195">
        <v>2017</v>
      </c>
      <c r="B195">
        <v>5</v>
      </c>
      <c r="C195">
        <v>8</v>
      </c>
      <c r="D195">
        <v>2</v>
      </c>
      <c r="E195">
        <v>1528132</v>
      </c>
      <c r="F195">
        <v>197129</v>
      </c>
      <c r="G195">
        <v>4634346</v>
      </c>
      <c r="H195">
        <v>4.2500000000000003E-2</v>
      </c>
      <c r="I195" s="1">
        <f>Table1[[#This Row],[Ethanol]]/Table1[[#This Row],[Population]]*100</f>
        <v>4.2536530505059398</v>
      </c>
    </row>
    <row r="196" spans="1:9" x14ac:dyDescent="0.45">
      <c r="A196">
        <v>2017</v>
      </c>
      <c r="B196">
        <v>5</v>
      </c>
      <c r="C196">
        <v>9</v>
      </c>
      <c r="D196">
        <v>2</v>
      </c>
      <c r="E196">
        <v>1187011</v>
      </c>
      <c r="F196">
        <v>153124</v>
      </c>
      <c r="G196">
        <v>3015481</v>
      </c>
      <c r="H196">
        <v>5.0799999999999998E-2</v>
      </c>
      <c r="I196" s="1">
        <f>Table1[[#This Row],[Ethanol]]/Table1[[#This Row],[Population]]*100</f>
        <v>5.0779295243445404</v>
      </c>
    </row>
    <row r="197" spans="1:9" x14ac:dyDescent="0.45">
      <c r="A197">
        <v>2017</v>
      </c>
      <c r="B197">
        <v>5</v>
      </c>
      <c r="C197">
        <v>12</v>
      </c>
      <c r="D197">
        <v>2</v>
      </c>
      <c r="E197">
        <v>5658457</v>
      </c>
      <c r="F197">
        <v>729941</v>
      </c>
      <c r="G197">
        <v>17722275</v>
      </c>
      <c r="H197">
        <v>4.1200000000000001E-2</v>
      </c>
      <c r="I197" s="1">
        <f>Table1[[#This Row],[Ethanol]]/Table1[[#This Row],[Population]]*100</f>
        <v>4.1187770757422513</v>
      </c>
    </row>
    <row r="198" spans="1:9" x14ac:dyDescent="0.45">
      <c r="A198">
        <v>2017</v>
      </c>
      <c r="B198">
        <v>5</v>
      </c>
      <c r="C198">
        <v>17</v>
      </c>
      <c r="D198">
        <v>2</v>
      </c>
      <c r="E198">
        <v>3201436</v>
      </c>
      <c r="F198">
        <v>412985</v>
      </c>
      <c r="G198">
        <v>10556100</v>
      </c>
      <c r="H198">
        <v>3.9100000000000003E-2</v>
      </c>
      <c r="I198" s="1">
        <f>Table1[[#This Row],[Ethanol]]/Table1[[#This Row],[Population]]*100</f>
        <v>3.9122876820037704</v>
      </c>
    </row>
    <row r="199" spans="1:9" x14ac:dyDescent="0.45">
      <c r="A199">
        <v>2017</v>
      </c>
      <c r="B199">
        <v>5</v>
      </c>
      <c r="C199">
        <v>21</v>
      </c>
      <c r="D199">
        <v>2</v>
      </c>
      <c r="E199">
        <v>496274</v>
      </c>
      <c r="F199">
        <v>64019</v>
      </c>
      <c r="G199">
        <v>3670568</v>
      </c>
      <c r="H199">
        <v>1.7399999999999999E-2</v>
      </c>
      <c r="I199" s="1">
        <f>Table1[[#This Row],[Ethanol]]/Table1[[#This Row],[Population]]*100</f>
        <v>1.7441169867987734</v>
      </c>
    </row>
    <row r="200" spans="1:9" x14ac:dyDescent="0.45">
      <c r="A200">
        <v>2017</v>
      </c>
      <c r="B200">
        <v>5</v>
      </c>
      <c r="C200">
        <v>22</v>
      </c>
      <c r="D200">
        <v>2</v>
      </c>
      <c r="E200">
        <v>826811</v>
      </c>
      <c r="F200">
        <v>106659</v>
      </c>
      <c r="G200">
        <v>3807282</v>
      </c>
      <c r="H200">
        <v>2.8000000000000001E-2</v>
      </c>
      <c r="I200" s="1">
        <f>Table1[[#This Row],[Ethanol]]/Table1[[#This Row],[Population]]*100</f>
        <v>2.8014473317185331</v>
      </c>
    </row>
    <row r="201" spans="1:9" x14ac:dyDescent="0.45">
      <c r="A201">
        <v>2017</v>
      </c>
      <c r="B201">
        <v>5</v>
      </c>
      <c r="C201">
        <v>25</v>
      </c>
      <c r="D201">
        <v>2</v>
      </c>
      <c r="E201">
        <v>2534209</v>
      </c>
      <c r="F201">
        <v>326913</v>
      </c>
      <c r="G201">
        <v>5815595</v>
      </c>
      <c r="H201">
        <v>5.62E-2</v>
      </c>
      <c r="I201" s="1">
        <f>Table1[[#This Row],[Ethanol]]/Table1[[#This Row],[Population]]*100</f>
        <v>5.6213164775057409</v>
      </c>
    </row>
    <row r="202" spans="1:9" x14ac:dyDescent="0.45">
      <c r="A202">
        <v>2017</v>
      </c>
      <c r="B202">
        <v>5</v>
      </c>
      <c r="C202">
        <v>29</v>
      </c>
      <c r="D202">
        <v>2</v>
      </c>
      <c r="E202">
        <v>1191653</v>
      </c>
      <c r="F202">
        <v>153723</v>
      </c>
      <c r="G202">
        <v>5037634</v>
      </c>
      <c r="H202">
        <v>3.0499999999999999E-2</v>
      </c>
      <c r="I202" s="1">
        <f>Table1[[#This Row],[Ethanol]]/Table1[[#This Row],[Population]]*100</f>
        <v>3.0514920297901753</v>
      </c>
    </row>
    <row r="203" spans="1:9" x14ac:dyDescent="0.45">
      <c r="A203">
        <v>2017</v>
      </c>
      <c r="B203">
        <v>5</v>
      </c>
      <c r="C203">
        <v>38</v>
      </c>
      <c r="D203">
        <v>2</v>
      </c>
      <c r="E203">
        <v>121996</v>
      </c>
      <c r="F203">
        <v>15738</v>
      </c>
      <c r="G203">
        <v>613251</v>
      </c>
      <c r="H203">
        <v>2.5700000000000001E-2</v>
      </c>
      <c r="I203" s="1">
        <f>Table1[[#This Row],[Ethanol]]/Table1[[#This Row],[Population]]*100</f>
        <v>2.5663227618055249</v>
      </c>
    </row>
    <row r="204" spans="1:9" x14ac:dyDescent="0.45">
      <c r="A204">
        <v>2017</v>
      </c>
      <c r="B204">
        <v>5</v>
      </c>
      <c r="C204">
        <v>41</v>
      </c>
      <c r="D204">
        <v>2</v>
      </c>
      <c r="E204">
        <v>1114087</v>
      </c>
      <c r="F204">
        <v>143717</v>
      </c>
      <c r="G204">
        <v>3468412</v>
      </c>
      <c r="H204">
        <v>4.1399999999999999E-2</v>
      </c>
      <c r="I204" s="1">
        <f>Table1[[#This Row],[Ethanol]]/Table1[[#This Row],[Population]]*100</f>
        <v>4.1435965508134558</v>
      </c>
    </row>
    <row r="205" spans="1:9" x14ac:dyDescent="0.45">
      <c r="A205">
        <v>2017</v>
      </c>
      <c r="B205">
        <v>5</v>
      </c>
      <c r="C205">
        <v>48</v>
      </c>
      <c r="D205">
        <v>2</v>
      </c>
      <c r="E205">
        <v>4567998</v>
      </c>
      <c r="F205">
        <v>589272</v>
      </c>
      <c r="G205">
        <v>22572383</v>
      </c>
      <c r="H205">
        <v>2.6100000000000002E-2</v>
      </c>
      <c r="I205" s="1">
        <f>Table1[[#This Row],[Ethanol]]/Table1[[#This Row],[Population]]*100</f>
        <v>2.6105883459446884</v>
      </c>
    </row>
    <row r="206" spans="1:9" x14ac:dyDescent="0.45">
      <c r="A206">
        <v>2017</v>
      </c>
      <c r="B206">
        <v>5</v>
      </c>
      <c r="C206">
        <v>51</v>
      </c>
      <c r="D206">
        <v>2</v>
      </c>
      <c r="E206">
        <v>2277394</v>
      </c>
      <c r="F206">
        <v>293784</v>
      </c>
      <c r="G206">
        <v>7015247</v>
      </c>
      <c r="H206">
        <v>4.19E-2</v>
      </c>
      <c r="I206" s="1">
        <f>Table1[[#This Row],[Ethanol]]/Table1[[#This Row],[Population]]*100</f>
        <v>4.1877926750120125</v>
      </c>
    </row>
    <row r="207" spans="1:9" x14ac:dyDescent="0.45">
      <c r="A207">
        <v>2017</v>
      </c>
      <c r="B207">
        <v>5</v>
      </c>
      <c r="C207">
        <v>55</v>
      </c>
      <c r="D207">
        <v>2</v>
      </c>
      <c r="E207">
        <v>1077970</v>
      </c>
      <c r="F207">
        <v>139058</v>
      </c>
      <c r="G207">
        <v>4805415</v>
      </c>
      <c r="H207">
        <v>2.8899999999999999E-2</v>
      </c>
      <c r="I207" s="1">
        <f>Table1[[#This Row],[Ethanol]]/Table1[[#This Row],[Population]]*100</f>
        <v>2.8937771243482615</v>
      </c>
    </row>
    <row r="208" spans="1:9" x14ac:dyDescent="0.45">
      <c r="A208">
        <v>2017</v>
      </c>
      <c r="B208">
        <v>5</v>
      </c>
      <c r="C208">
        <v>2</v>
      </c>
      <c r="D208">
        <v>3</v>
      </c>
      <c r="E208">
        <v>1457979</v>
      </c>
      <c r="F208">
        <v>65609</v>
      </c>
      <c r="G208">
        <v>593378</v>
      </c>
      <c r="H208">
        <v>0.1106</v>
      </c>
      <c r="I208" s="1">
        <f>Table1[[#This Row],[Ethanol]]/Table1[[#This Row],[Population]]*100</f>
        <v>11.056864258533345</v>
      </c>
    </row>
    <row r="209" spans="1:9" x14ac:dyDescent="0.45">
      <c r="A209">
        <v>2017</v>
      </c>
      <c r="B209">
        <v>5</v>
      </c>
      <c r="C209">
        <v>5</v>
      </c>
      <c r="D209">
        <v>3</v>
      </c>
      <c r="E209">
        <v>4387883</v>
      </c>
      <c r="F209">
        <v>197455</v>
      </c>
      <c r="G209">
        <v>2455022</v>
      </c>
      <c r="H209">
        <v>8.0399999999999999E-2</v>
      </c>
      <c r="I209" s="1">
        <f>Table1[[#This Row],[Ethanol]]/Table1[[#This Row],[Population]]*100</f>
        <v>8.0429014485409898</v>
      </c>
    </row>
    <row r="210" spans="1:9" x14ac:dyDescent="0.45">
      <c r="A210">
        <v>2017</v>
      </c>
      <c r="B210">
        <v>5</v>
      </c>
      <c r="C210">
        <v>8</v>
      </c>
      <c r="D210">
        <v>3</v>
      </c>
      <c r="E210">
        <v>10684955</v>
      </c>
      <c r="F210">
        <v>480823</v>
      </c>
      <c r="G210">
        <v>4634346</v>
      </c>
      <c r="H210">
        <v>0.1038</v>
      </c>
      <c r="I210" s="1">
        <f>Table1[[#This Row],[Ethanol]]/Table1[[#This Row],[Population]]*100</f>
        <v>10.375207202914931</v>
      </c>
    </row>
    <row r="211" spans="1:9" x14ac:dyDescent="0.45">
      <c r="A211">
        <v>2017</v>
      </c>
      <c r="B211">
        <v>5</v>
      </c>
      <c r="C211">
        <v>9</v>
      </c>
      <c r="D211">
        <v>3</v>
      </c>
      <c r="E211">
        <v>5209941</v>
      </c>
      <c r="F211">
        <v>234447</v>
      </c>
      <c r="G211">
        <v>3015481</v>
      </c>
      <c r="H211">
        <v>7.7700000000000005E-2</v>
      </c>
      <c r="I211" s="1">
        <f>Table1[[#This Row],[Ethanol]]/Table1[[#This Row],[Population]]*100</f>
        <v>7.7747795459497171</v>
      </c>
    </row>
    <row r="212" spans="1:9" x14ac:dyDescent="0.45">
      <c r="A212">
        <v>2017</v>
      </c>
      <c r="B212">
        <v>5</v>
      </c>
      <c r="C212">
        <v>12</v>
      </c>
      <c r="D212">
        <v>3</v>
      </c>
      <c r="E212">
        <v>38488906</v>
      </c>
      <c r="F212">
        <v>1732001</v>
      </c>
      <c r="G212">
        <v>17722275</v>
      </c>
      <c r="H212">
        <v>9.7699999999999995E-2</v>
      </c>
      <c r="I212" s="1">
        <f>Table1[[#This Row],[Ethanol]]/Table1[[#This Row],[Population]]*100</f>
        <v>9.7730172903873793</v>
      </c>
    </row>
    <row r="213" spans="1:9" x14ac:dyDescent="0.45">
      <c r="A213">
        <v>2017</v>
      </c>
      <c r="B213">
        <v>5</v>
      </c>
      <c r="C213">
        <v>17</v>
      </c>
      <c r="D213">
        <v>3</v>
      </c>
      <c r="E213">
        <v>25126460</v>
      </c>
      <c r="F213">
        <v>1130691</v>
      </c>
      <c r="G213">
        <v>10556100</v>
      </c>
      <c r="H213">
        <v>0.1071</v>
      </c>
      <c r="I213" s="1">
        <f>Table1[[#This Row],[Ethanol]]/Table1[[#This Row],[Population]]*100</f>
        <v>10.711256998323245</v>
      </c>
    </row>
    <row r="214" spans="1:9" x14ac:dyDescent="0.45">
      <c r="A214">
        <v>2017</v>
      </c>
      <c r="B214">
        <v>5</v>
      </c>
      <c r="C214">
        <v>20</v>
      </c>
      <c r="D214">
        <v>3</v>
      </c>
      <c r="E214">
        <v>4224806</v>
      </c>
      <c r="F214">
        <v>190116</v>
      </c>
      <c r="G214">
        <v>2356231</v>
      </c>
      <c r="H214">
        <v>8.0699999999999994E-2</v>
      </c>
      <c r="I214" s="1">
        <f>Table1[[#This Row],[Ethanol]]/Table1[[#This Row],[Population]]*100</f>
        <v>8.068648617219619</v>
      </c>
    </row>
    <row r="215" spans="1:9" x14ac:dyDescent="0.45">
      <c r="A215">
        <v>2017</v>
      </c>
      <c r="B215">
        <v>5</v>
      </c>
      <c r="C215">
        <v>21</v>
      </c>
      <c r="D215">
        <v>3</v>
      </c>
      <c r="E215">
        <v>5983942</v>
      </c>
      <c r="F215">
        <v>269277</v>
      </c>
      <c r="G215">
        <v>3670568</v>
      </c>
      <c r="H215">
        <v>7.3400000000000007E-2</v>
      </c>
      <c r="I215" s="1">
        <f>Table1[[#This Row],[Ethanol]]/Table1[[#This Row],[Population]]*100</f>
        <v>7.3361125580564099</v>
      </c>
    </row>
    <row r="216" spans="1:9" x14ac:dyDescent="0.45">
      <c r="A216">
        <v>2017</v>
      </c>
      <c r="B216">
        <v>5</v>
      </c>
      <c r="C216">
        <v>25</v>
      </c>
      <c r="D216">
        <v>3</v>
      </c>
      <c r="E216">
        <v>12158741</v>
      </c>
      <c r="F216">
        <v>547143</v>
      </c>
      <c r="G216">
        <v>5815595</v>
      </c>
      <c r="H216">
        <v>9.4100000000000003E-2</v>
      </c>
      <c r="I216" s="1">
        <f>Table1[[#This Row],[Ethanol]]/Table1[[#This Row],[Population]]*100</f>
        <v>9.4082032878836976</v>
      </c>
    </row>
    <row r="217" spans="1:9" x14ac:dyDescent="0.45">
      <c r="A217">
        <v>2017</v>
      </c>
      <c r="B217">
        <v>5</v>
      </c>
      <c r="C217">
        <v>29</v>
      </c>
      <c r="D217">
        <v>3</v>
      </c>
      <c r="E217">
        <v>12137281</v>
      </c>
      <c r="F217">
        <v>546178</v>
      </c>
      <c r="G217">
        <v>5037634</v>
      </c>
      <c r="H217">
        <v>0.1084</v>
      </c>
      <c r="I217" s="1">
        <f>Table1[[#This Row],[Ethanol]]/Table1[[#This Row],[Population]]*100</f>
        <v>10.841954774801026</v>
      </c>
    </row>
    <row r="218" spans="1:9" x14ac:dyDescent="0.45">
      <c r="A218">
        <v>2017</v>
      </c>
      <c r="B218">
        <v>5</v>
      </c>
      <c r="C218">
        <v>38</v>
      </c>
      <c r="D218">
        <v>3</v>
      </c>
      <c r="E218">
        <v>2116074</v>
      </c>
      <c r="F218">
        <v>95223</v>
      </c>
      <c r="G218">
        <v>613251</v>
      </c>
      <c r="H218">
        <v>0.15529999999999999</v>
      </c>
      <c r="I218" s="1">
        <f>Table1[[#This Row],[Ethanol]]/Table1[[#This Row],[Population]]*100</f>
        <v>15.52757353840434</v>
      </c>
    </row>
    <row r="219" spans="1:9" x14ac:dyDescent="0.45">
      <c r="A219">
        <v>2017</v>
      </c>
      <c r="B219">
        <v>5</v>
      </c>
      <c r="C219">
        <v>41</v>
      </c>
      <c r="D219">
        <v>3</v>
      </c>
      <c r="E219">
        <v>7206334</v>
      </c>
      <c r="F219">
        <v>324285</v>
      </c>
      <c r="G219">
        <v>3468412</v>
      </c>
      <c r="H219">
        <v>9.35E-2</v>
      </c>
      <c r="I219" s="1">
        <f>Table1[[#This Row],[Ethanol]]/Table1[[#This Row],[Population]]*100</f>
        <v>9.3496678018643706</v>
      </c>
    </row>
    <row r="220" spans="1:9" x14ac:dyDescent="0.45">
      <c r="A220">
        <v>2017</v>
      </c>
      <c r="B220">
        <v>5</v>
      </c>
      <c r="C220">
        <v>48</v>
      </c>
      <c r="D220">
        <v>3</v>
      </c>
      <c r="E220">
        <v>49560853</v>
      </c>
      <c r="F220">
        <v>2230238</v>
      </c>
      <c r="G220">
        <v>22572383</v>
      </c>
      <c r="H220">
        <v>9.8799999999999999E-2</v>
      </c>
      <c r="I220" s="1">
        <f>Table1[[#This Row],[Ethanol]]/Table1[[#This Row],[Population]]*100</f>
        <v>9.8803834756835371</v>
      </c>
    </row>
    <row r="221" spans="1:9" x14ac:dyDescent="0.45">
      <c r="A221">
        <v>2017</v>
      </c>
      <c r="B221">
        <v>5</v>
      </c>
      <c r="C221">
        <v>51</v>
      </c>
      <c r="D221">
        <v>3</v>
      </c>
      <c r="E221">
        <v>14616567</v>
      </c>
      <c r="F221">
        <v>657746</v>
      </c>
      <c r="G221">
        <v>7015247</v>
      </c>
      <c r="H221">
        <v>9.3799999999999994E-2</v>
      </c>
      <c r="I221" s="1">
        <f>Table1[[#This Row],[Ethanol]]/Table1[[#This Row],[Population]]*100</f>
        <v>9.3759492716364807</v>
      </c>
    </row>
    <row r="222" spans="1:9" x14ac:dyDescent="0.45">
      <c r="A222">
        <v>2017</v>
      </c>
      <c r="B222">
        <v>6</v>
      </c>
      <c r="C222">
        <v>2</v>
      </c>
      <c r="D222">
        <v>1</v>
      </c>
      <c r="E222">
        <v>181130</v>
      </c>
      <c r="F222">
        <v>74444</v>
      </c>
      <c r="G222">
        <v>593378</v>
      </c>
      <c r="H222">
        <v>0.1255</v>
      </c>
      <c r="I222" s="1">
        <f>Table1[[#This Row],[Ethanol]]/Table1[[#This Row],[Population]]*100</f>
        <v>12.545797114149835</v>
      </c>
    </row>
    <row r="223" spans="1:9" x14ac:dyDescent="0.45">
      <c r="A223">
        <v>2017</v>
      </c>
      <c r="B223">
        <v>6</v>
      </c>
      <c r="C223">
        <v>5</v>
      </c>
      <c r="D223">
        <v>1</v>
      </c>
      <c r="E223">
        <v>327954</v>
      </c>
      <c r="F223">
        <v>134789</v>
      </c>
      <c r="G223">
        <v>2455022</v>
      </c>
      <c r="H223">
        <v>5.4899999999999997E-2</v>
      </c>
      <c r="I223" s="1">
        <f>Table1[[#This Row],[Ethanol]]/Table1[[#This Row],[Population]]*100</f>
        <v>5.4903377647939609</v>
      </c>
    </row>
    <row r="224" spans="1:9" x14ac:dyDescent="0.45">
      <c r="A224">
        <v>2017</v>
      </c>
      <c r="B224">
        <v>6</v>
      </c>
      <c r="C224">
        <v>8</v>
      </c>
      <c r="D224">
        <v>1</v>
      </c>
      <c r="E224">
        <v>1438590</v>
      </c>
      <c r="F224">
        <v>591260</v>
      </c>
      <c r="G224">
        <v>4634346</v>
      </c>
      <c r="H224">
        <v>0.12759999999999999</v>
      </c>
      <c r="I224" s="1">
        <f>Table1[[#This Row],[Ethanol]]/Table1[[#This Row],[Population]]*100</f>
        <v>12.758218743270355</v>
      </c>
    </row>
    <row r="225" spans="1:9" x14ac:dyDescent="0.45">
      <c r="A225">
        <v>2017</v>
      </c>
      <c r="B225">
        <v>6</v>
      </c>
      <c r="C225">
        <v>9</v>
      </c>
      <c r="D225">
        <v>1</v>
      </c>
      <c r="E225">
        <v>768255</v>
      </c>
      <c r="F225">
        <v>315753</v>
      </c>
      <c r="G225">
        <v>3015481</v>
      </c>
      <c r="H225">
        <v>0.1047</v>
      </c>
      <c r="I225" s="1">
        <f>Table1[[#This Row],[Ethanol]]/Table1[[#This Row],[Population]]*100</f>
        <v>10.471065810064797</v>
      </c>
    </row>
    <row r="226" spans="1:9" x14ac:dyDescent="0.45">
      <c r="A226">
        <v>2017</v>
      </c>
      <c r="B226">
        <v>6</v>
      </c>
      <c r="C226">
        <v>12</v>
      </c>
      <c r="D226">
        <v>1</v>
      </c>
      <c r="E226">
        <v>4603094</v>
      </c>
      <c r="F226">
        <v>1891872</v>
      </c>
      <c r="G226">
        <v>17722275</v>
      </c>
      <c r="H226">
        <v>0.10680000000000001</v>
      </c>
      <c r="I226" s="1">
        <f>Table1[[#This Row],[Ethanol]]/Table1[[#This Row],[Population]]*100</f>
        <v>10.675108020838183</v>
      </c>
    </row>
    <row r="227" spans="1:9" x14ac:dyDescent="0.45">
      <c r="A227">
        <v>2017</v>
      </c>
      <c r="B227">
        <v>6</v>
      </c>
      <c r="C227">
        <v>17</v>
      </c>
      <c r="D227">
        <v>1</v>
      </c>
      <c r="E227">
        <v>2358265</v>
      </c>
      <c r="F227">
        <v>969247</v>
      </c>
      <c r="G227">
        <v>10556100</v>
      </c>
      <c r="H227">
        <v>9.1800000000000007E-2</v>
      </c>
      <c r="I227" s="1">
        <f>Table1[[#This Row],[Ethanol]]/Table1[[#This Row],[Population]]*100</f>
        <v>9.1818664089957469</v>
      </c>
    </row>
    <row r="228" spans="1:9" x14ac:dyDescent="0.45">
      <c r="A228">
        <v>2017</v>
      </c>
      <c r="B228">
        <v>6</v>
      </c>
      <c r="C228">
        <v>20</v>
      </c>
      <c r="D228">
        <v>1</v>
      </c>
      <c r="E228">
        <v>377964</v>
      </c>
      <c r="F228">
        <v>155343</v>
      </c>
      <c r="G228">
        <v>2356231</v>
      </c>
      <c r="H228">
        <v>6.59E-2</v>
      </c>
      <c r="I228" s="1">
        <f>Table1[[#This Row],[Ethanol]]/Table1[[#This Row],[Population]]*100</f>
        <v>6.5928595286285603</v>
      </c>
    </row>
    <row r="229" spans="1:9" x14ac:dyDescent="0.45">
      <c r="A229">
        <v>2017</v>
      </c>
      <c r="B229">
        <v>6</v>
      </c>
      <c r="C229">
        <v>21</v>
      </c>
      <c r="D229">
        <v>1</v>
      </c>
      <c r="E229">
        <v>650132</v>
      </c>
      <c r="F229">
        <v>267204</v>
      </c>
      <c r="G229">
        <v>3670568</v>
      </c>
      <c r="H229">
        <v>7.2800000000000004E-2</v>
      </c>
      <c r="I229" s="1">
        <f>Table1[[#This Row],[Ethanol]]/Table1[[#This Row],[Population]]*100</f>
        <v>7.2796362851743925</v>
      </c>
    </row>
    <row r="230" spans="1:9" x14ac:dyDescent="0.45">
      <c r="A230">
        <v>2017</v>
      </c>
      <c r="B230">
        <v>6</v>
      </c>
      <c r="C230">
        <v>22</v>
      </c>
      <c r="D230">
        <v>1</v>
      </c>
      <c r="E230">
        <v>869685</v>
      </c>
      <c r="F230">
        <v>357440</v>
      </c>
      <c r="G230">
        <v>3807282</v>
      </c>
      <c r="H230">
        <v>9.3899999999999997E-2</v>
      </c>
      <c r="I230" s="1">
        <f>Table1[[#This Row],[Ethanol]]/Table1[[#This Row],[Population]]*100</f>
        <v>9.3883247944334052</v>
      </c>
    </row>
    <row r="231" spans="1:9" x14ac:dyDescent="0.45">
      <c r="A231">
        <v>2017</v>
      </c>
      <c r="B231">
        <v>6</v>
      </c>
      <c r="C231">
        <v>25</v>
      </c>
      <c r="D231">
        <v>1</v>
      </c>
      <c r="E231">
        <v>1883692</v>
      </c>
      <c r="F231">
        <v>774198</v>
      </c>
      <c r="G231">
        <v>5815595</v>
      </c>
      <c r="H231">
        <v>0.1331</v>
      </c>
      <c r="I231" s="1">
        <f>Table1[[#This Row],[Ethanol]]/Table1[[#This Row],[Population]]*100</f>
        <v>13.312446963724261</v>
      </c>
    </row>
    <row r="232" spans="1:9" x14ac:dyDescent="0.45">
      <c r="A232">
        <v>2017</v>
      </c>
      <c r="B232">
        <v>6</v>
      </c>
      <c r="C232">
        <v>29</v>
      </c>
      <c r="D232">
        <v>1</v>
      </c>
      <c r="E232">
        <v>1193229</v>
      </c>
      <c r="F232">
        <v>490417</v>
      </c>
      <c r="G232">
        <v>5037634</v>
      </c>
      <c r="H232">
        <v>9.74E-2</v>
      </c>
      <c r="I232" s="1">
        <f>Table1[[#This Row],[Ethanol]]/Table1[[#This Row],[Population]]*100</f>
        <v>9.7350661044450622</v>
      </c>
    </row>
    <row r="233" spans="1:9" x14ac:dyDescent="0.45">
      <c r="A233">
        <v>2017</v>
      </c>
      <c r="B233">
        <v>6</v>
      </c>
      <c r="C233">
        <v>38</v>
      </c>
      <c r="D233">
        <v>1</v>
      </c>
      <c r="E233">
        <v>201090</v>
      </c>
      <c r="F233">
        <v>82648</v>
      </c>
      <c r="G233">
        <v>613251</v>
      </c>
      <c r="H233">
        <v>0.1348</v>
      </c>
      <c r="I233" s="1">
        <f>Table1[[#This Row],[Ethanol]]/Table1[[#This Row],[Population]]*100</f>
        <v>13.477026535627337</v>
      </c>
    </row>
    <row r="234" spans="1:9" x14ac:dyDescent="0.45">
      <c r="A234">
        <v>2017</v>
      </c>
      <c r="B234">
        <v>6</v>
      </c>
      <c r="C234">
        <v>48</v>
      </c>
      <c r="D234">
        <v>1</v>
      </c>
      <c r="E234">
        <v>3225024</v>
      </c>
      <c r="F234">
        <v>1325485</v>
      </c>
      <c r="G234">
        <v>22572383</v>
      </c>
      <c r="H234">
        <v>5.8700000000000002E-2</v>
      </c>
      <c r="I234" s="1">
        <f>Table1[[#This Row],[Ethanol]]/Table1[[#This Row],[Population]]*100</f>
        <v>5.8721535958343427</v>
      </c>
    </row>
    <row r="235" spans="1:9" x14ac:dyDescent="0.45">
      <c r="A235">
        <v>2017</v>
      </c>
      <c r="B235">
        <v>6</v>
      </c>
      <c r="C235">
        <v>51</v>
      </c>
      <c r="D235">
        <v>1</v>
      </c>
      <c r="E235">
        <v>966995</v>
      </c>
      <c r="F235">
        <v>397435</v>
      </c>
      <c r="G235">
        <v>7015247</v>
      </c>
      <c r="H235">
        <v>5.67E-2</v>
      </c>
      <c r="I235" s="1">
        <f>Table1[[#This Row],[Ethanol]]/Table1[[#This Row],[Population]]*100</f>
        <v>5.6653030178409969</v>
      </c>
    </row>
    <row r="236" spans="1:9" x14ac:dyDescent="0.45">
      <c r="A236">
        <v>2017</v>
      </c>
      <c r="B236">
        <v>6</v>
      </c>
      <c r="C236">
        <v>55</v>
      </c>
      <c r="D236">
        <v>1</v>
      </c>
      <c r="E236">
        <v>1416800</v>
      </c>
      <c r="F236">
        <v>582305</v>
      </c>
      <c r="G236">
        <v>4805415</v>
      </c>
      <c r="H236">
        <v>0.1212</v>
      </c>
      <c r="I236" s="1">
        <f>Table1[[#This Row],[Ethanol]]/Table1[[#This Row],[Population]]*100</f>
        <v>12.117683904511889</v>
      </c>
    </row>
    <row r="237" spans="1:9" x14ac:dyDescent="0.45">
      <c r="A237">
        <v>2017</v>
      </c>
      <c r="B237">
        <v>6</v>
      </c>
      <c r="C237">
        <v>2</v>
      </c>
      <c r="D237">
        <v>2</v>
      </c>
      <c r="E237">
        <v>252221</v>
      </c>
      <c r="F237">
        <v>32537</v>
      </c>
      <c r="G237">
        <v>593378</v>
      </c>
      <c r="H237">
        <v>5.4800000000000001E-2</v>
      </c>
      <c r="I237" s="1">
        <f>Table1[[#This Row],[Ethanol]]/Table1[[#This Row],[Population]]*100</f>
        <v>5.4833512533326143</v>
      </c>
    </row>
    <row r="238" spans="1:9" x14ac:dyDescent="0.45">
      <c r="A238">
        <v>2017</v>
      </c>
      <c r="B238">
        <v>6</v>
      </c>
      <c r="C238">
        <v>5</v>
      </c>
      <c r="D238">
        <v>2</v>
      </c>
      <c r="E238">
        <v>330236</v>
      </c>
      <c r="F238">
        <v>42600</v>
      </c>
      <c r="G238">
        <v>2455022</v>
      </c>
      <c r="H238">
        <v>1.7399999999999999E-2</v>
      </c>
      <c r="I238" s="1">
        <f>Table1[[#This Row],[Ethanol]]/Table1[[#This Row],[Population]]*100</f>
        <v>1.7352186660649069</v>
      </c>
    </row>
    <row r="239" spans="1:9" x14ac:dyDescent="0.45">
      <c r="A239">
        <v>2017</v>
      </c>
      <c r="B239">
        <v>6</v>
      </c>
      <c r="C239">
        <v>8</v>
      </c>
      <c r="D239">
        <v>2</v>
      </c>
      <c r="E239">
        <v>1708736</v>
      </c>
      <c r="F239">
        <v>220427</v>
      </c>
      <c r="G239">
        <v>4634346</v>
      </c>
      <c r="H239">
        <v>4.7600000000000003E-2</v>
      </c>
      <c r="I239" s="1">
        <f>Table1[[#This Row],[Ethanol]]/Table1[[#This Row],[Population]]*100</f>
        <v>4.7563777068004844</v>
      </c>
    </row>
    <row r="240" spans="1:9" x14ac:dyDescent="0.45">
      <c r="A240">
        <v>2017</v>
      </c>
      <c r="B240">
        <v>6</v>
      </c>
      <c r="C240">
        <v>9</v>
      </c>
      <c r="D240">
        <v>2</v>
      </c>
      <c r="E240">
        <v>1298365</v>
      </c>
      <c r="F240">
        <v>167489</v>
      </c>
      <c r="G240">
        <v>3015481</v>
      </c>
      <c r="H240">
        <v>5.5500000000000001E-2</v>
      </c>
      <c r="I240" s="1">
        <f>Table1[[#This Row],[Ethanol]]/Table1[[#This Row],[Population]]*100</f>
        <v>5.5543046034778536</v>
      </c>
    </row>
    <row r="241" spans="1:9" x14ac:dyDescent="0.45">
      <c r="A241">
        <v>2017</v>
      </c>
      <c r="B241">
        <v>6</v>
      </c>
      <c r="C241">
        <v>12</v>
      </c>
      <c r="D241">
        <v>2</v>
      </c>
      <c r="E241">
        <v>5702031</v>
      </c>
      <c r="F241">
        <v>735562</v>
      </c>
      <c r="G241">
        <v>17722275</v>
      </c>
      <c r="H241">
        <v>4.1500000000000002E-2</v>
      </c>
      <c r="I241" s="1">
        <f>Table1[[#This Row],[Ethanol]]/Table1[[#This Row],[Population]]*100</f>
        <v>4.1504942226661079</v>
      </c>
    </row>
    <row r="242" spans="1:9" x14ac:dyDescent="0.45">
      <c r="A242">
        <v>2017</v>
      </c>
      <c r="B242">
        <v>6</v>
      </c>
      <c r="C242">
        <v>17</v>
      </c>
      <c r="D242">
        <v>2</v>
      </c>
      <c r="E242">
        <v>3487153</v>
      </c>
      <c r="F242">
        <v>449843</v>
      </c>
      <c r="G242">
        <v>10556100</v>
      </c>
      <c r="H242">
        <v>4.2599999999999999E-2</v>
      </c>
      <c r="I242" s="1">
        <f>Table1[[#This Row],[Ethanol]]/Table1[[#This Row],[Population]]*100</f>
        <v>4.2614507251731233</v>
      </c>
    </row>
    <row r="243" spans="1:9" x14ac:dyDescent="0.45">
      <c r="A243">
        <v>2017</v>
      </c>
      <c r="B243">
        <v>6</v>
      </c>
      <c r="C243">
        <v>21</v>
      </c>
      <c r="D243">
        <v>2</v>
      </c>
      <c r="E243">
        <v>530906</v>
      </c>
      <c r="F243">
        <v>68487</v>
      </c>
      <c r="G243">
        <v>3670568</v>
      </c>
      <c r="H243">
        <v>1.8700000000000001E-2</v>
      </c>
      <c r="I243" s="1">
        <f>Table1[[#This Row],[Ethanol]]/Table1[[#This Row],[Population]]*100</f>
        <v>1.8658420168213747</v>
      </c>
    </row>
    <row r="244" spans="1:9" x14ac:dyDescent="0.45">
      <c r="A244">
        <v>2017</v>
      </c>
      <c r="B244">
        <v>6</v>
      </c>
      <c r="C244">
        <v>22</v>
      </c>
      <c r="D244">
        <v>2</v>
      </c>
      <c r="E244">
        <v>856872</v>
      </c>
      <c r="F244">
        <v>110536</v>
      </c>
      <c r="G244">
        <v>3807282</v>
      </c>
      <c r="H244">
        <v>2.9000000000000001E-2</v>
      </c>
      <c r="I244" s="1">
        <f>Table1[[#This Row],[Ethanol]]/Table1[[#This Row],[Population]]*100</f>
        <v>2.9032785068193006</v>
      </c>
    </row>
    <row r="245" spans="1:9" x14ac:dyDescent="0.45">
      <c r="A245">
        <v>2017</v>
      </c>
      <c r="B245">
        <v>6</v>
      </c>
      <c r="C245">
        <v>25</v>
      </c>
      <c r="D245">
        <v>2</v>
      </c>
      <c r="E245">
        <v>3272019</v>
      </c>
      <c r="F245">
        <v>422090</v>
      </c>
      <c r="G245">
        <v>5815595</v>
      </c>
      <c r="H245">
        <v>7.2599999999999998E-2</v>
      </c>
      <c r="I245" s="1">
        <f>Table1[[#This Row],[Ethanol]]/Table1[[#This Row],[Population]]*100</f>
        <v>7.2578988048514388</v>
      </c>
    </row>
    <row r="246" spans="1:9" x14ac:dyDescent="0.45">
      <c r="A246">
        <v>2017</v>
      </c>
      <c r="B246">
        <v>6</v>
      </c>
      <c r="C246">
        <v>29</v>
      </c>
      <c r="D246">
        <v>2</v>
      </c>
      <c r="E246">
        <v>1421505</v>
      </c>
      <c r="F246">
        <v>183374</v>
      </c>
      <c r="G246">
        <v>5037634</v>
      </c>
      <c r="H246">
        <v>3.6400000000000002E-2</v>
      </c>
      <c r="I246" s="1">
        <f>Table1[[#This Row],[Ethanol]]/Table1[[#This Row],[Population]]*100</f>
        <v>3.6400818320664023</v>
      </c>
    </row>
    <row r="247" spans="1:9" x14ac:dyDescent="0.45">
      <c r="A247">
        <v>2017</v>
      </c>
      <c r="B247">
        <v>6</v>
      </c>
      <c r="C247">
        <v>38</v>
      </c>
      <c r="D247">
        <v>2</v>
      </c>
      <c r="E247">
        <v>122821</v>
      </c>
      <c r="F247">
        <v>15844</v>
      </c>
      <c r="G247">
        <v>613251</v>
      </c>
      <c r="H247">
        <v>2.58E-2</v>
      </c>
      <c r="I247" s="1">
        <f>Table1[[#This Row],[Ethanol]]/Table1[[#This Row],[Population]]*100</f>
        <v>2.583607690815017</v>
      </c>
    </row>
    <row r="248" spans="1:9" x14ac:dyDescent="0.45">
      <c r="A248">
        <v>2017</v>
      </c>
      <c r="B248">
        <v>6</v>
      </c>
      <c r="C248">
        <v>41</v>
      </c>
      <c r="D248">
        <v>2</v>
      </c>
      <c r="E248">
        <v>1265686</v>
      </c>
      <c r="F248">
        <v>163274</v>
      </c>
      <c r="G248">
        <v>3468412</v>
      </c>
      <c r="H248">
        <v>4.7100000000000003E-2</v>
      </c>
      <c r="I248" s="1">
        <f>Table1[[#This Row],[Ethanol]]/Table1[[#This Row],[Population]]*100</f>
        <v>4.7074568995840167</v>
      </c>
    </row>
    <row r="249" spans="1:9" x14ac:dyDescent="0.45">
      <c r="A249">
        <v>2017</v>
      </c>
      <c r="B249">
        <v>6</v>
      </c>
      <c r="C249">
        <v>48</v>
      </c>
      <c r="D249">
        <v>2</v>
      </c>
      <c r="E249">
        <v>5012995</v>
      </c>
      <c r="F249">
        <v>646676</v>
      </c>
      <c r="G249">
        <v>22572383</v>
      </c>
      <c r="H249">
        <v>2.86E-2</v>
      </c>
      <c r="I249" s="1">
        <f>Table1[[#This Row],[Ethanol]]/Table1[[#This Row],[Population]]*100</f>
        <v>2.8648991114495974</v>
      </c>
    </row>
    <row r="250" spans="1:9" x14ac:dyDescent="0.45">
      <c r="A250">
        <v>2017</v>
      </c>
      <c r="B250">
        <v>6</v>
      </c>
      <c r="C250">
        <v>51</v>
      </c>
      <c r="D250">
        <v>2</v>
      </c>
      <c r="E250">
        <v>2302976</v>
      </c>
      <c r="F250">
        <v>297084</v>
      </c>
      <c r="G250">
        <v>7015247</v>
      </c>
      <c r="H250">
        <v>4.2299999999999997E-2</v>
      </c>
      <c r="I250" s="1">
        <f>Table1[[#This Row],[Ethanol]]/Table1[[#This Row],[Population]]*100</f>
        <v>4.2348330714513684</v>
      </c>
    </row>
    <row r="251" spans="1:9" x14ac:dyDescent="0.45">
      <c r="A251">
        <v>2017</v>
      </c>
      <c r="B251">
        <v>6</v>
      </c>
      <c r="C251">
        <v>55</v>
      </c>
      <c r="D251">
        <v>2</v>
      </c>
      <c r="E251">
        <v>1296188</v>
      </c>
      <c r="F251">
        <v>167208</v>
      </c>
      <c r="G251">
        <v>4805415</v>
      </c>
      <c r="H251">
        <v>3.4799999999999998E-2</v>
      </c>
      <c r="I251" s="1">
        <f>Table1[[#This Row],[Ethanol]]/Table1[[#This Row],[Population]]*100</f>
        <v>3.4795746048988483</v>
      </c>
    </row>
    <row r="252" spans="1:9" x14ac:dyDescent="0.45">
      <c r="A252">
        <v>2017</v>
      </c>
      <c r="B252">
        <v>6</v>
      </c>
      <c r="C252">
        <v>2</v>
      </c>
      <c r="D252">
        <v>3</v>
      </c>
      <c r="E252">
        <v>1628971</v>
      </c>
      <c r="F252">
        <v>73304</v>
      </c>
      <c r="G252">
        <v>593378</v>
      </c>
      <c r="H252">
        <v>0.1235</v>
      </c>
      <c r="I252" s="1">
        <f>Table1[[#This Row],[Ethanol]]/Table1[[#This Row],[Population]]*100</f>
        <v>12.35367674568319</v>
      </c>
    </row>
    <row r="253" spans="1:9" x14ac:dyDescent="0.45">
      <c r="A253">
        <v>2017</v>
      </c>
      <c r="B253">
        <v>6</v>
      </c>
      <c r="C253">
        <v>5</v>
      </c>
      <c r="D253">
        <v>3</v>
      </c>
      <c r="E253">
        <v>4874538</v>
      </c>
      <c r="F253">
        <v>219354</v>
      </c>
      <c r="G253">
        <v>2455022</v>
      </c>
      <c r="H253">
        <v>8.9300000000000004E-2</v>
      </c>
      <c r="I253" s="1">
        <f>Table1[[#This Row],[Ethanol]]/Table1[[#This Row],[Population]]*100</f>
        <v>8.9349097482629478</v>
      </c>
    </row>
    <row r="254" spans="1:9" x14ac:dyDescent="0.45">
      <c r="A254">
        <v>2017</v>
      </c>
      <c r="B254">
        <v>6</v>
      </c>
      <c r="C254">
        <v>8</v>
      </c>
      <c r="D254">
        <v>3</v>
      </c>
      <c r="E254">
        <v>12475707</v>
      </c>
      <c r="F254">
        <v>561407</v>
      </c>
      <c r="G254">
        <v>4634346</v>
      </c>
      <c r="H254">
        <v>0.1211</v>
      </c>
      <c r="I254" s="1">
        <f>Table1[[#This Row],[Ethanol]]/Table1[[#This Row],[Population]]*100</f>
        <v>12.114050180974836</v>
      </c>
    </row>
    <row r="255" spans="1:9" x14ac:dyDescent="0.45">
      <c r="A255">
        <v>2017</v>
      </c>
      <c r="B255">
        <v>6</v>
      </c>
      <c r="C255">
        <v>9</v>
      </c>
      <c r="D255">
        <v>3</v>
      </c>
      <c r="E255">
        <v>5953145</v>
      </c>
      <c r="F255">
        <v>267892</v>
      </c>
      <c r="G255">
        <v>3015481</v>
      </c>
      <c r="H255">
        <v>8.8800000000000004E-2</v>
      </c>
      <c r="I255" s="1">
        <f>Table1[[#This Row],[Ethanol]]/Table1[[#This Row],[Population]]*100</f>
        <v>8.8838895022054523</v>
      </c>
    </row>
    <row r="256" spans="1:9" x14ac:dyDescent="0.45">
      <c r="A256">
        <v>2017</v>
      </c>
      <c r="B256">
        <v>6</v>
      </c>
      <c r="C256">
        <v>12</v>
      </c>
      <c r="D256">
        <v>3</v>
      </c>
      <c r="E256">
        <v>36521145</v>
      </c>
      <c r="F256">
        <v>1643452</v>
      </c>
      <c r="G256">
        <v>17722275</v>
      </c>
      <c r="H256">
        <v>9.2700000000000005E-2</v>
      </c>
      <c r="I256" s="1">
        <f>Table1[[#This Row],[Ethanol]]/Table1[[#This Row],[Population]]*100</f>
        <v>9.2733692485868762</v>
      </c>
    </row>
    <row r="257" spans="1:9" x14ac:dyDescent="0.45">
      <c r="A257">
        <v>2017</v>
      </c>
      <c r="B257">
        <v>6</v>
      </c>
      <c r="C257">
        <v>17</v>
      </c>
      <c r="D257">
        <v>3</v>
      </c>
      <c r="E257">
        <v>27967981</v>
      </c>
      <c r="F257">
        <v>1258559</v>
      </c>
      <c r="G257">
        <v>10556100</v>
      </c>
      <c r="H257">
        <v>0.1192</v>
      </c>
      <c r="I257" s="1">
        <f>Table1[[#This Row],[Ethanol]]/Table1[[#This Row],[Population]]*100</f>
        <v>11.922575572417845</v>
      </c>
    </row>
    <row r="258" spans="1:9" x14ac:dyDescent="0.45">
      <c r="A258">
        <v>2017</v>
      </c>
      <c r="B258">
        <v>6</v>
      </c>
      <c r="C258">
        <v>20</v>
      </c>
      <c r="D258">
        <v>3</v>
      </c>
      <c r="E258">
        <v>4629261</v>
      </c>
      <c r="F258">
        <v>208317</v>
      </c>
      <c r="G258">
        <v>2356231</v>
      </c>
      <c r="H258">
        <v>8.8400000000000006E-2</v>
      </c>
      <c r="I258" s="1">
        <f>Table1[[#This Row],[Ethanol]]/Table1[[#This Row],[Population]]*100</f>
        <v>8.8411110795163985</v>
      </c>
    </row>
    <row r="259" spans="1:9" x14ac:dyDescent="0.45">
      <c r="A259">
        <v>2017</v>
      </c>
      <c r="B259">
        <v>6</v>
      </c>
      <c r="C259">
        <v>21</v>
      </c>
      <c r="D259">
        <v>3</v>
      </c>
      <c r="E259">
        <v>7170994</v>
      </c>
      <c r="F259">
        <v>322695</v>
      </c>
      <c r="G259">
        <v>3670568</v>
      </c>
      <c r="H259">
        <v>8.7900000000000006E-2</v>
      </c>
      <c r="I259" s="1">
        <f>Table1[[#This Row],[Ethanol]]/Table1[[#This Row],[Population]]*100</f>
        <v>8.791418657820806</v>
      </c>
    </row>
    <row r="260" spans="1:9" x14ac:dyDescent="0.45">
      <c r="A260">
        <v>2017</v>
      </c>
      <c r="B260">
        <v>6</v>
      </c>
      <c r="C260">
        <v>25</v>
      </c>
      <c r="D260">
        <v>3</v>
      </c>
      <c r="E260">
        <v>12701265</v>
      </c>
      <c r="F260">
        <v>571557</v>
      </c>
      <c r="G260">
        <v>5815595</v>
      </c>
      <c r="H260">
        <v>9.8299999999999998E-2</v>
      </c>
      <c r="I260" s="1">
        <f>Table1[[#This Row],[Ethanol]]/Table1[[#This Row],[Population]]*100</f>
        <v>9.8280055609099328</v>
      </c>
    </row>
    <row r="261" spans="1:9" x14ac:dyDescent="0.45">
      <c r="A261">
        <v>2017</v>
      </c>
      <c r="B261">
        <v>6</v>
      </c>
      <c r="C261">
        <v>29</v>
      </c>
      <c r="D261">
        <v>3</v>
      </c>
      <c r="E261">
        <v>12127850</v>
      </c>
      <c r="F261">
        <v>545753</v>
      </c>
      <c r="G261">
        <v>5037634</v>
      </c>
      <c r="H261">
        <v>0.10829999999999999</v>
      </c>
      <c r="I261" s="1">
        <f>Table1[[#This Row],[Ethanol]]/Table1[[#This Row],[Population]]*100</f>
        <v>10.833518274650361</v>
      </c>
    </row>
    <row r="262" spans="1:9" x14ac:dyDescent="0.45">
      <c r="A262">
        <v>2017</v>
      </c>
      <c r="B262">
        <v>6</v>
      </c>
      <c r="C262">
        <v>38</v>
      </c>
      <c r="D262">
        <v>3</v>
      </c>
      <c r="E262">
        <v>2263360</v>
      </c>
      <c r="F262">
        <v>101851</v>
      </c>
      <c r="G262">
        <v>613251</v>
      </c>
      <c r="H262">
        <v>0.1661</v>
      </c>
      <c r="I262" s="1">
        <f>Table1[[#This Row],[Ethanol]]/Table1[[#This Row],[Population]]*100</f>
        <v>16.608370797601633</v>
      </c>
    </row>
    <row r="263" spans="1:9" x14ac:dyDescent="0.45">
      <c r="A263">
        <v>2017</v>
      </c>
      <c r="B263">
        <v>6</v>
      </c>
      <c r="C263">
        <v>41</v>
      </c>
      <c r="D263">
        <v>3</v>
      </c>
      <c r="E263">
        <v>8916745</v>
      </c>
      <c r="F263">
        <v>401254</v>
      </c>
      <c r="G263">
        <v>3468412</v>
      </c>
      <c r="H263">
        <v>0.1157</v>
      </c>
      <c r="I263" s="1">
        <f>Table1[[#This Row],[Ethanol]]/Table1[[#This Row],[Population]]*100</f>
        <v>11.568810164421066</v>
      </c>
    </row>
    <row r="264" spans="1:9" x14ac:dyDescent="0.45">
      <c r="A264">
        <v>2017</v>
      </c>
      <c r="B264">
        <v>6</v>
      </c>
      <c r="C264">
        <v>48</v>
      </c>
      <c r="D264">
        <v>3</v>
      </c>
      <c r="E264">
        <v>62431460</v>
      </c>
      <c r="F264">
        <v>2809416</v>
      </c>
      <c r="G264">
        <v>22572383</v>
      </c>
      <c r="H264">
        <v>0.1245</v>
      </c>
      <c r="I264" s="1">
        <f>Table1[[#This Row],[Ethanol]]/Table1[[#This Row],[Population]]*100</f>
        <v>12.446253459371126</v>
      </c>
    </row>
    <row r="265" spans="1:9" x14ac:dyDescent="0.45">
      <c r="A265">
        <v>2017</v>
      </c>
      <c r="B265">
        <v>6</v>
      </c>
      <c r="C265">
        <v>51</v>
      </c>
      <c r="D265">
        <v>3</v>
      </c>
      <c r="E265">
        <v>15082202</v>
      </c>
      <c r="F265">
        <v>678699</v>
      </c>
      <c r="G265">
        <v>7015247</v>
      </c>
      <c r="H265">
        <v>9.6699999999999994E-2</v>
      </c>
      <c r="I265" s="1">
        <f>Table1[[#This Row],[Ethanol]]/Table1[[#This Row],[Population]]*100</f>
        <v>9.674627279695212</v>
      </c>
    </row>
    <row r="266" spans="1:9" x14ac:dyDescent="0.45">
      <c r="A266">
        <v>2017</v>
      </c>
      <c r="B266">
        <v>7</v>
      </c>
      <c r="C266">
        <v>2</v>
      </c>
      <c r="D266">
        <v>1</v>
      </c>
      <c r="E266">
        <v>149097</v>
      </c>
      <c r="F266">
        <v>61279</v>
      </c>
      <c r="G266">
        <v>593378</v>
      </c>
      <c r="H266">
        <v>0.1033</v>
      </c>
      <c r="I266" s="1">
        <f>Table1[[#This Row],[Ethanol]]/Table1[[#This Row],[Population]]*100</f>
        <v>10.327143911638112</v>
      </c>
    </row>
    <row r="267" spans="1:9" x14ac:dyDescent="0.45">
      <c r="A267">
        <v>2017</v>
      </c>
      <c r="B267">
        <v>7</v>
      </c>
      <c r="C267">
        <v>5</v>
      </c>
      <c r="D267">
        <v>1</v>
      </c>
      <c r="E267">
        <v>385670</v>
      </c>
      <c r="F267">
        <v>158511</v>
      </c>
      <c r="G267">
        <v>2455022</v>
      </c>
      <c r="H267">
        <v>6.4600000000000005E-2</v>
      </c>
      <c r="I267" s="1">
        <f>Table1[[#This Row],[Ethanol]]/Table1[[#This Row],[Population]]*100</f>
        <v>6.4566020182303872</v>
      </c>
    </row>
    <row r="268" spans="1:9" x14ac:dyDescent="0.45">
      <c r="A268">
        <v>2017</v>
      </c>
      <c r="B268">
        <v>7</v>
      </c>
      <c r="C268">
        <v>8</v>
      </c>
      <c r="D268">
        <v>1</v>
      </c>
      <c r="E268">
        <v>933813</v>
      </c>
      <c r="F268">
        <v>383797</v>
      </c>
      <c r="G268">
        <v>4634346</v>
      </c>
      <c r="H268">
        <v>8.2799999999999999E-2</v>
      </c>
      <c r="I268" s="1">
        <f>Table1[[#This Row],[Ethanol]]/Table1[[#This Row],[Population]]*100</f>
        <v>8.2815784578881253</v>
      </c>
    </row>
    <row r="269" spans="1:9" x14ac:dyDescent="0.45">
      <c r="A269">
        <v>2017</v>
      </c>
      <c r="B269">
        <v>7</v>
      </c>
      <c r="C269">
        <v>9</v>
      </c>
      <c r="D269">
        <v>1</v>
      </c>
      <c r="E269">
        <v>573968</v>
      </c>
      <c r="F269">
        <v>235901</v>
      </c>
      <c r="G269">
        <v>3015481</v>
      </c>
      <c r="H269">
        <v>7.8200000000000006E-2</v>
      </c>
      <c r="I269" s="1">
        <f>Table1[[#This Row],[Ethanol]]/Table1[[#This Row],[Population]]*100</f>
        <v>7.8229973924557967</v>
      </c>
    </row>
    <row r="270" spans="1:9" x14ac:dyDescent="0.45">
      <c r="A270">
        <v>2017</v>
      </c>
      <c r="B270">
        <v>7</v>
      </c>
      <c r="C270">
        <v>12</v>
      </c>
      <c r="D270">
        <v>1</v>
      </c>
      <c r="E270">
        <v>2717018</v>
      </c>
      <c r="F270">
        <v>1116694</v>
      </c>
      <c r="G270">
        <v>17722275</v>
      </c>
      <c r="H270">
        <v>6.3E-2</v>
      </c>
      <c r="I270" s="1">
        <f>Table1[[#This Row],[Ethanol]]/Table1[[#This Row],[Population]]*100</f>
        <v>6.3010759058868011</v>
      </c>
    </row>
    <row r="271" spans="1:9" x14ac:dyDescent="0.45">
      <c r="A271">
        <v>2017</v>
      </c>
      <c r="B271">
        <v>7</v>
      </c>
      <c r="C271">
        <v>17</v>
      </c>
      <c r="D271">
        <v>1</v>
      </c>
      <c r="E271">
        <v>1244927</v>
      </c>
      <c r="F271">
        <v>511665</v>
      </c>
      <c r="G271">
        <v>10556100</v>
      </c>
      <c r="H271">
        <v>4.8500000000000001E-2</v>
      </c>
      <c r="I271" s="1">
        <f>Table1[[#This Row],[Ethanol]]/Table1[[#This Row],[Population]]*100</f>
        <v>4.8471026231278591</v>
      </c>
    </row>
    <row r="272" spans="1:9" x14ac:dyDescent="0.45">
      <c r="A272">
        <v>2017</v>
      </c>
      <c r="B272">
        <v>7</v>
      </c>
      <c r="C272">
        <v>20</v>
      </c>
      <c r="D272">
        <v>1</v>
      </c>
      <c r="E272">
        <v>454458</v>
      </c>
      <c r="F272">
        <v>186782</v>
      </c>
      <c r="G272">
        <v>2356231</v>
      </c>
      <c r="H272">
        <v>7.9299999999999995E-2</v>
      </c>
      <c r="I272" s="1">
        <f>Table1[[#This Row],[Ethanol]]/Table1[[#This Row],[Population]]*100</f>
        <v>7.9271514550143847</v>
      </c>
    </row>
    <row r="273" spans="1:9" x14ac:dyDescent="0.45">
      <c r="A273">
        <v>2017</v>
      </c>
      <c r="B273">
        <v>7</v>
      </c>
      <c r="C273">
        <v>21</v>
      </c>
      <c r="D273">
        <v>1</v>
      </c>
      <c r="E273">
        <v>689831</v>
      </c>
      <c r="F273">
        <v>283521</v>
      </c>
      <c r="G273">
        <v>3670568</v>
      </c>
      <c r="H273">
        <v>7.7200000000000005E-2</v>
      </c>
      <c r="I273" s="1">
        <f>Table1[[#This Row],[Ethanol]]/Table1[[#This Row],[Population]]*100</f>
        <v>7.7241723896683014</v>
      </c>
    </row>
    <row r="274" spans="1:9" x14ac:dyDescent="0.45">
      <c r="A274">
        <v>2017</v>
      </c>
      <c r="B274">
        <v>7</v>
      </c>
      <c r="C274">
        <v>22</v>
      </c>
      <c r="D274">
        <v>1</v>
      </c>
      <c r="E274">
        <v>637038</v>
      </c>
      <c r="F274">
        <v>261823</v>
      </c>
      <c r="G274">
        <v>3807282</v>
      </c>
      <c r="H274">
        <v>6.88E-2</v>
      </c>
      <c r="I274" s="1">
        <f>Table1[[#This Row],[Ethanol]]/Table1[[#This Row],[Population]]*100</f>
        <v>6.876900634100652</v>
      </c>
    </row>
    <row r="275" spans="1:9" x14ac:dyDescent="0.45">
      <c r="A275">
        <v>2017</v>
      </c>
      <c r="B275">
        <v>7</v>
      </c>
      <c r="C275">
        <v>25</v>
      </c>
      <c r="D275">
        <v>1</v>
      </c>
      <c r="E275">
        <v>835468</v>
      </c>
      <c r="F275">
        <v>343377</v>
      </c>
      <c r="G275">
        <v>5815595</v>
      </c>
      <c r="H275">
        <v>5.8999999999999997E-2</v>
      </c>
      <c r="I275" s="1">
        <f>Table1[[#This Row],[Ethanol]]/Table1[[#This Row],[Population]]*100</f>
        <v>5.9044173468063024</v>
      </c>
    </row>
    <row r="276" spans="1:9" x14ac:dyDescent="0.45">
      <c r="A276">
        <v>2017</v>
      </c>
      <c r="B276">
        <v>7</v>
      </c>
      <c r="C276">
        <v>29</v>
      </c>
      <c r="D276">
        <v>1</v>
      </c>
      <c r="E276">
        <v>884627</v>
      </c>
      <c r="F276">
        <v>363582</v>
      </c>
      <c r="G276">
        <v>5037634</v>
      </c>
      <c r="H276">
        <v>7.22E-2</v>
      </c>
      <c r="I276" s="1">
        <f>Table1[[#This Row],[Ethanol]]/Table1[[#This Row],[Population]]*100</f>
        <v>7.2173167006574914</v>
      </c>
    </row>
    <row r="277" spans="1:9" x14ac:dyDescent="0.45">
      <c r="A277">
        <v>2017</v>
      </c>
      <c r="B277">
        <v>7</v>
      </c>
      <c r="C277">
        <v>38</v>
      </c>
      <c r="D277">
        <v>1</v>
      </c>
      <c r="E277">
        <v>154796</v>
      </c>
      <c r="F277">
        <v>63621</v>
      </c>
      <c r="G277">
        <v>613251</v>
      </c>
      <c r="H277">
        <v>0.1037</v>
      </c>
      <c r="I277" s="1">
        <f>Table1[[#This Row],[Ethanol]]/Table1[[#This Row],[Population]]*100</f>
        <v>10.374381778423517</v>
      </c>
    </row>
    <row r="278" spans="1:9" x14ac:dyDescent="0.45">
      <c r="A278">
        <v>2017</v>
      </c>
      <c r="B278">
        <v>7</v>
      </c>
      <c r="C278">
        <v>48</v>
      </c>
      <c r="D278">
        <v>1</v>
      </c>
      <c r="E278">
        <v>3356248</v>
      </c>
      <c r="F278">
        <v>1379418</v>
      </c>
      <c r="G278">
        <v>22572383</v>
      </c>
      <c r="H278">
        <v>6.1100000000000002E-2</v>
      </c>
      <c r="I278" s="1">
        <f>Table1[[#This Row],[Ethanol]]/Table1[[#This Row],[Population]]*100</f>
        <v>6.1110871634598798</v>
      </c>
    </row>
    <row r="279" spans="1:9" x14ac:dyDescent="0.45">
      <c r="A279">
        <v>2017</v>
      </c>
      <c r="B279">
        <v>7</v>
      </c>
      <c r="C279">
        <v>51</v>
      </c>
      <c r="D279">
        <v>1</v>
      </c>
      <c r="E279">
        <v>950169</v>
      </c>
      <c r="F279">
        <v>390519</v>
      </c>
      <c r="G279">
        <v>7015247</v>
      </c>
      <c r="H279">
        <v>5.57E-2</v>
      </c>
      <c r="I279" s="1">
        <f>Table1[[#This Row],[Ethanol]]/Table1[[#This Row],[Population]]*100</f>
        <v>5.5667177506365775</v>
      </c>
    </row>
    <row r="280" spans="1:9" x14ac:dyDescent="0.45">
      <c r="A280">
        <v>2017</v>
      </c>
      <c r="B280">
        <v>7</v>
      </c>
      <c r="C280">
        <v>55</v>
      </c>
      <c r="D280">
        <v>1</v>
      </c>
      <c r="E280">
        <v>1540551</v>
      </c>
      <c r="F280">
        <v>633166</v>
      </c>
      <c r="G280">
        <v>4805415</v>
      </c>
      <c r="H280">
        <v>0.1318</v>
      </c>
      <c r="I280" s="1">
        <f>Table1[[#This Row],[Ethanol]]/Table1[[#This Row],[Population]]*100</f>
        <v>13.176094052230662</v>
      </c>
    </row>
    <row r="281" spans="1:9" x14ac:dyDescent="0.45">
      <c r="A281">
        <v>2017</v>
      </c>
      <c r="B281">
        <v>7</v>
      </c>
      <c r="C281">
        <v>2</v>
      </c>
      <c r="D281">
        <v>2</v>
      </c>
      <c r="E281">
        <v>213686</v>
      </c>
      <c r="F281">
        <v>27565</v>
      </c>
      <c r="G281">
        <v>593378</v>
      </c>
      <c r="H281">
        <v>4.65E-2</v>
      </c>
      <c r="I281" s="1">
        <f>Table1[[#This Row],[Ethanol]]/Table1[[#This Row],[Population]]*100</f>
        <v>4.6454368041956391</v>
      </c>
    </row>
    <row r="282" spans="1:9" x14ac:dyDescent="0.45">
      <c r="A282">
        <v>2017</v>
      </c>
      <c r="B282">
        <v>7</v>
      </c>
      <c r="C282">
        <v>5</v>
      </c>
      <c r="D282">
        <v>2</v>
      </c>
      <c r="E282">
        <v>365591</v>
      </c>
      <c r="F282">
        <v>47161</v>
      </c>
      <c r="G282">
        <v>2455022</v>
      </c>
      <c r="H282">
        <v>1.9199999999999998E-2</v>
      </c>
      <c r="I282" s="1">
        <f>Table1[[#This Row],[Ethanol]]/Table1[[#This Row],[Population]]*100</f>
        <v>1.9210011152649549</v>
      </c>
    </row>
    <row r="283" spans="1:9" x14ac:dyDescent="0.45">
      <c r="A283">
        <v>2017</v>
      </c>
      <c r="B283">
        <v>7</v>
      </c>
      <c r="C283">
        <v>8</v>
      </c>
      <c r="D283">
        <v>2</v>
      </c>
      <c r="E283">
        <v>1336047</v>
      </c>
      <c r="F283">
        <v>172350</v>
      </c>
      <c r="G283">
        <v>4634346</v>
      </c>
      <c r="H283">
        <v>3.7199999999999997E-2</v>
      </c>
      <c r="I283" s="1">
        <f>Table1[[#This Row],[Ethanol]]/Table1[[#This Row],[Population]]*100</f>
        <v>3.7189713500027839</v>
      </c>
    </row>
    <row r="284" spans="1:9" x14ac:dyDescent="0.45">
      <c r="A284">
        <v>2017</v>
      </c>
      <c r="B284">
        <v>7</v>
      </c>
      <c r="C284">
        <v>9</v>
      </c>
      <c r="D284">
        <v>2</v>
      </c>
      <c r="E284">
        <v>1103936</v>
      </c>
      <c r="F284">
        <v>142408</v>
      </c>
      <c r="G284">
        <v>3015481</v>
      </c>
      <c r="H284">
        <v>4.7199999999999999E-2</v>
      </c>
      <c r="I284" s="1">
        <f>Table1[[#This Row],[Ethanol]]/Table1[[#This Row],[Population]]*100</f>
        <v>4.7225633323506262</v>
      </c>
    </row>
    <row r="285" spans="1:9" x14ac:dyDescent="0.45">
      <c r="A285">
        <v>2017</v>
      </c>
      <c r="B285">
        <v>7</v>
      </c>
      <c r="C285">
        <v>12</v>
      </c>
      <c r="D285">
        <v>2</v>
      </c>
      <c r="E285">
        <v>4407939</v>
      </c>
      <c r="F285">
        <v>568624</v>
      </c>
      <c r="G285">
        <v>17722275</v>
      </c>
      <c r="H285">
        <v>3.2099999999999997E-2</v>
      </c>
      <c r="I285" s="1">
        <f>Table1[[#This Row],[Ethanol]]/Table1[[#This Row],[Population]]*100</f>
        <v>3.2085271219411728</v>
      </c>
    </row>
    <row r="286" spans="1:9" x14ac:dyDescent="0.45">
      <c r="A286">
        <v>2017</v>
      </c>
      <c r="B286">
        <v>7</v>
      </c>
      <c r="C286">
        <v>17</v>
      </c>
      <c r="D286">
        <v>2</v>
      </c>
      <c r="E286">
        <v>2429733</v>
      </c>
      <c r="F286">
        <v>313436</v>
      </c>
      <c r="G286">
        <v>10556100</v>
      </c>
      <c r="H286">
        <v>2.9700000000000001E-2</v>
      </c>
      <c r="I286" s="1">
        <f>Table1[[#This Row],[Ethanol]]/Table1[[#This Row],[Population]]*100</f>
        <v>2.9692405339093035</v>
      </c>
    </row>
    <row r="287" spans="1:9" x14ac:dyDescent="0.45">
      <c r="A287">
        <v>2017</v>
      </c>
      <c r="B287">
        <v>7</v>
      </c>
      <c r="C287">
        <v>21</v>
      </c>
      <c r="D287">
        <v>2</v>
      </c>
      <c r="E287">
        <v>540076</v>
      </c>
      <c r="F287">
        <v>69670</v>
      </c>
      <c r="G287">
        <v>3670568</v>
      </c>
      <c r="H287">
        <v>1.9E-2</v>
      </c>
      <c r="I287" s="1">
        <f>Table1[[#This Row],[Ethanol]]/Table1[[#This Row],[Population]]*100</f>
        <v>1.8980713611626319</v>
      </c>
    </row>
    <row r="288" spans="1:9" x14ac:dyDescent="0.45">
      <c r="A288">
        <v>2017</v>
      </c>
      <c r="B288">
        <v>7</v>
      </c>
      <c r="C288">
        <v>22</v>
      </c>
      <c r="D288">
        <v>2</v>
      </c>
      <c r="E288">
        <v>663628</v>
      </c>
      <c r="F288">
        <v>85608</v>
      </c>
      <c r="G288">
        <v>3807282</v>
      </c>
      <c r="H288">
        <v>2.2499999999999999E-2</v>
      </c>
      <c r="I288" s="1">
        <f>Table1[[#This Row],[Ethanol]]/Table1[[#This Row],[Population]]*100</f>
        <v>2.2485332055781524</v>
      </c>
    </row>
    <row r="289" spans="1:9" x14ac:dyDescent="0.45">
      <c r="A289">
        <v>2017</v>
      </c>
      <c r="B289">
        <v>7</v>
      </c>
      <c r="C289">
        <v>25</v>
      </c>
      <c r="D289">
        <v>2</v>
      </c>
      <c r="E289">
        <v>1846016</v>
      </c>
      <c r="F289">
        <v>238136</v>
      </c>
      <c r="G289">
        <v>5815595</v>
      </c>
      <c r="H289">
        <v>4.0899999999999999E-2</v>
      </c>
      <c r="I289" s="1">
        <f>Table1[[#This Row],[Ethanol]]/Table1[[#This Row],[Population]]*100</f>
        <v>4.0947830789454907</v>
      </c>
    </row>
    <row r="290" spans="1:9" x14ac:dyDescent="0.45">
      <c r="A290">
        <v>2017</v>
      </c>
      <c r="B290">
        <v>7</v>
      </c>
      <c r="C290">
        <v>29</v>
      </c>
      <c r="D290">
        <v>2</v>
      </c>
      <c r="E290">
        <v>1020401</v>
      </c>
      <c r="F290">
        <v>131632</v>
      </c>
      <c r="G290">
        <v>5037634</v>
      </c>
      <c r="H290">
        <v>2.6100000000000002E-2</v>
      </c>
      <c r="I290" s="1">
        <f>Table1[[#This Row],[Ethanol]]/Table1[[#This Row],[Population]]*100</f>
        <v>2.6129726772528534</v>
      </c>
    </row>
    <row r="291" spans="1:9" x14ac:dyDescent="0.45">
      <c r="A291">
        <v>2017</v>
      </c>
      <c r="B291">
        <v>7</v>
      </c>
      <c r="C291">
        <v>38</v>
      </c>
      <c r="D291">
        <v>2</v>
      </c>
      <c r="E291">
        <v>108529</v>
      </c>
      <c r="F291">
        <v>14000</v>
      </c>
      <c r="G291">
        <v>613251</v>
      </c>
      <c r="H291">
        <v>2.2800000000000001E-2</v>
      </c>
      <c r="I291" s="1">
        <f>Table1[[#This Row],[Ethanol]]/Table1[[#This Row],[Population]]*100</f>
        <v>2.2829151521970612</v>
      </c>
    </row>
    <row r="292" spans="1:9" x14ac:dyDescent="0.45">
      <c r="A292">
        <v>2017</v>
      </c>
      <c r="B292">
        <v>7</v>
      </c>
      <c r="C292">
        <v>41</v>
      </c>
      <c r="D292">
        <v>2</v>
      </c>
      <c r="E292">
        <v>1492711</v>
      </c>
      <c r="F292">
        <v>192560</v>
      </c>
      <c r="G292">
        <v>3468412</v>
      </c>
      <c r="H292">
        <v>5.5500000000000001E-2</v>
      </c>
      <c r="I292" s="1">
        <f>Table1[[#This Row],[Ethanol]]/Table1[[#This Row],[Population]]*100</f>
        <v>5.5518202566477113</v>
      </c>
    </row>
    <row r="293" spans="1:9" x14ac:dyDescent="0.45">
      <c r="A293">
        <v>2017</v>
      </c>
      <c r="B293">
        <v>7</v>
      </c>
      <c r="C293">
        <v>48</v>
      </c>
      <c r="D293">
        <v>2</v>
      </c>
      <c r="E293">
        <v>5106893</v>
      </c>
      <c r="F293">
        <v>658789</v>
      </c>
      <c r="G293">
        <v>22572383</v>
      </c>
      <c r="H293">
        <v>2.92E-2</v>
      </c>
      <c r="I293" s="1">
        <f>Table1[[#This Row],[Ethanol]]/Table1[[#This Row],[Population]]*100</f>
        <v>2.9185620321966006</v>
      </c>
    </row>
    <row r="294" spans="1:9" x14ac:dyDescent="0.45">
      <c r="A294">
        <v>2017</v>
      </c>
      <c r="B294">
        <v>7</v>
      </c>
      <c r="C294">
        <v>51</v>
      </c>
      <c r="D294">
        <v>2</v>
      </c>
      <c r="E294">
        <v>2015054</v>
      </c>
      <c r="F294">
        <v>259942</v>
      </c>
      <c r="G294">
        <v>7015247</v>
      </c>
      <c r="H294">
        <v>3.7100000000000001E-2</v>
      </c>
      <c r="I294" s="1">
        <f>Table1[[#This Row],[Ethanol]]/Table1[[#This Row],[Population]]*100</f>
        <v>3.7053862821936274</v>
      </c>
    </row>
    <row r="295" spans="1:9" x14ac:dyDescent="0.45">
      <c r="A295">
        <v>2017</v>
      </c>
      <c r="B295">
        <v>7</v>
      </c>
      <c r="C295">
        <v>55</v>
      </c>
      <c r="D295">
        <v>2</v>
      </c>
      <c r="E295">
        <v>1352751</v>
      </c>
      <c r="F295">
        <v>174505</v>
      </c>
      <c r="G295">
        <v>4805415</v>
      </c>
      <c r="H295">
        <v>3.6299999999999999E-2</v>
      </c>
      <c r="I295" s="1">
        <f>Table1[[#This Row],[Ethanol]]/Table1[[#This Row],[Population]]*100</f>
        <v>3.6314241329833115</v>
      </c>
    </row>
    <row r="296" spans="1:9" x14ac:dyDescent="0.45">
      <c r="A296">
        <v>2017</v>
      </c>
      <c r="B296">
        <v>7</v>
      </c>
      <c r="C296">
        <v>2</v>
      </c>
      <c r="D296">
        <v>3</v>
      </c>
      <c r="E296">
        <v>1408319</v>
      </c>
      <c r="F296">
        <v>63374</v>
      </c>
      <c r="G296">
        <v>593378</v>
      </c>
      <c r="H296">
        <v>0.10680000000000001</v>
      </c>
      <c r="I296" s="1">
        <f>Table1[[#This Row],[Ethanol]]/Table1[[#This Row],[Population]]*100</f>
        <v>10.680207220355321</v>
      </c>
    </row>
    <row r="297" spans="1:9" x14ac:dyDescent="0.45">
      <c r="A297">
        <v>2017</v>
      </c>
      <c r="B297">
        <v>7</v>
      </c>
      <c r="C297">
        <v>5</v>
      </c>
      <c r="D297">
        <v>3</v>
      </c>
      <c r="E297">
        <v>4875683</v>
      </c>
      <c r="F297">
        <v>219406</v>
      </c>
      <c r="G297">
        <v>2455022</v>
      </c>
      <c r="H297">
        <v>8.9399999999999993E-2</v>
      </c>
      <c r="I297" s="1">
        <f>Table1[[#This Row],[Ethanol]]/Table1[[#This Row],[Population]]*100</f>
        <v>8.9370278555548595</v>
      </c>
    </row>
    <row r="298" spans="1:9" x14ac:dyDescent="0.45">
      <c r="A298">
        <v>2017</v>
      </c>
      <c r="B298">
        <v>7</v>
      </c>
      <c r="C298">
        <v>8</v>
      </c>
      <c r="D298">
        <v>3</v>
      </c>
      <c r="E298">
        <v>10347649</v>
      </c>
      <c r="F298">
        <v>465644</v>
      </c>
      <c r="G298">
        <v>4634346</v>
      </c>
      <c r="H298">
        <v>0.10050000000000001</v>
      </c>
      <c r="I298" s="1">
        <f>Table1[[#This Row],[Ethanol]]/Table1[[#This Row],[Population]]*100</f>
        <v>10.047674472298789</v>
      </c>
    </row>
    <row r="299" spans="1:9" x14ac:dyDescent="0.45">
      <c r="A299">
        <v>2017</v>
      </c>
      <c r="B299">
        <v>7</v>
      </c>
      <c r="C299">
        <v>9</v>
      </c>
      <c r="D299">
        <v>3</v>
      </c>
      <c r="E299">
        <v>4955283</v>
      </c>
      <c r="F299">
        <v>222988</v>
      </c>
      <c r="G299">
        <v>3015481</v>
      </c>
      <c r="H299">
        <v>7.3899999999999993E-2</v>
      </c>
      <c r="I299" s="1">
        <f>Table1[[#This Row],[Ethanol]]/Table1[[#This Row],[Population]]*100</f>
        <v>7.394773835417964</v>
      </c>
    </row>
    <row r="300" spans="1:9" x14ac:dyDescent="0.45">
      <c r="A300">
        <v>2017</v>
      </c>
      <c r="B300">
        <v>7</v>
      </c>
      <c r="C300">
        <v>12</v>
      </c>
      <c r="D300">
        <v>3</v>
      </c>
      <c r="E300">
        <v>32388125</v>
      </c>
      <c r="F300">
        <v>1457466</v>
      </c>
      <c r="G300">
        <v>17722275</v>
      </c>
      <c r="H300">
        <v>8.2199999999999995E-2</v>
      </c>
      <c r="I300" s="1">
        <f>Table1[[#This Row],[Ethanol]]/Table1[[#This Row],[Population]]*100</f>
        <v>8.2239215902021616</v>
      </c>
    </row>
    <row r="301" spans="1:9" x14ac:dyDescent="0.45">
      <c r="A301">
        <v>2017</v>
      </c>
      <c r="B301">
        <v>7</v>
      </c>
      <c r="C301">
        <v>17</v>
      </c>
      <c r="D301">
        <v>3</v>
      </c>
      <c r="E301">
        <v>21395931</v>
      </c>
      <c r="F301">
        <v>962817</v>
      </c>
      <c r="G301">
        <v>10556100</v>
      </c>
      <c r="H301">
        <v>9.1200000000000003E-2</v>
      </c>
      <c r="I301" s="1">
        <f>Table1[[#This Row],[Ethanol]]/Table1[[#This Row],[Population]]*100</f>
        <v>9.1209537613323111</v>
      </c>
    </row>
    <row r="302" spans="1:9" x14ac:dyDescent="0.45">
      <c r="A302">
        <v>2017</v>
      </c>
      <c r="B302">
        <v>7</v>
      </c>
      <c r="C302">
        <v>20</v>
      </c>
      <c r="D302">
        <v>3</v>
      </c>
      <c r="E302">
        <v>5711567</v>
      </c>
      <c r="F302">
        <v>257021</v>
      </c>
      <c r="G302">
        <v>2356231</v>
      </c>
      <c r="H302">
        <v>0.1091</v>
      </c>
      <c r="I302" s="1">
        <f>Table1[[#This Row],[Ethanol]]/Table1[[#This Row],[Population]]*100</f>
        <v>10.908141009943423</v>
      </c>
    </row>
    <row r="303" spans="1:9" x14ac:dyDescent="0.45">
      <c r="A303">
        <v>2017</v>
      </c>
      <c r="B303">
        <v>7</v>
      </c>
      <c r="C303">
        <v>21</v>
      </c>
      <c r="D303">
        <v>3</v>
      </c>
      <c r="E303">
        <v>7756200</v>
      </c>
      <c r="F303">
        <v>349029</v>
      </c>
      <c r="G303">
        <v>3670568</v>
      </c>
      <c r="H303">
        <v>9.5100000000000004E-2</v>
      </c>
      <c r="I303" s="1">
        <f>Table1[[#This Row],[Ethanol]]/Table1[[#This Row],[Population]]*100</f>
        <v>9.5088553052279643</v>
      </c>
    </row>
    <row r="304" spans="1:9" x14ac:dyDescent="0.45">
      <c r="A304">
        <v>2017</v>
      </c>
      <c r="B304">
        <v>7</v>
      </c>
      <c r="C304">
        <v>25</v>
      </c>
      <c r="D304">
        <v>3</v>
      </c>
      <c r="E304">
        <v>10822605</v>
      </c>
      <c r="F304">
        <v>487017</v>
      </c>
      <c r="G304">
        <v>5815595</v>
      </c>
      <c r="H304">
        <v>8.3699999999999997E-2</v>
      </c>
      <c r="I304" s="1">
        <f>Table1[[#This Row],[Ethanol]]/Table1[[#This Row],[Population]]*100</f>
        <v>8.3743279922346723</v>
      </c>
    </row>
    <row r="305" spans="1:9" x14ac:dyDescent="0.45">
      <c r="A305">
        <v>2017</v>
      </c>
      <c r="B305">
        <v>7</v>
      </c>
      <c r="C305">
        <v>29</v>
      </c>
      <c r="D305">
        <v>3</v>
      </c>
      <c r="E305">
        <v>11000501</v>
      </c>
      <c r="F305">
        <v>495023</v>
      </c>
      <c r="G305">
        <v>5037634</v>
      </c>
      <c r="H305">
        <v>9.8299999999999998E-2</v>
      </c>
      <c r="I305" s="1">
        <f>Table1[[#This Row],[Ethanol]]/Table1[[#This Row],[Population]]*100</f>
        <v>9.826497915489691</v>
      </c>
    </row>
    <row r="306" spans="1:9" x14ac:dyDescent="0.45">
      <c r="A306">
        <v>2017</v>
      </c>
      <c r="B306">
        <v>7</v>
      </c>
      <c r="C306">
        <v>38</v>
      </c>
      <c r="D306">
        <v>3</v>
      </c>
      <c r="E306">
        <v>1857034</v>
      </c>
      <c r="F306">
        <v>83567</v>
      </c>
      <c r="G306">
        <v>613251</v>
      </c>
      <c r="H306">
        <v>0.1363</v>
      </c>
      <c r="I306" s="1">
        <f>Table1[[#This Row],[Ethanol]]/Table1[[#This Row],[Population]]*100</f>
        <v>13.626883608832271</v>
      </c>
    </row>
    <row r="307" spans="1:9" x14ac:dyDescent="0.45">
      <c r="A307">
        <v>2017</v>
      </c>
      <c r="B307">
        <v>7</v>
      </c>
      <c r="C307">
        <v>41</v>
      </c>
      <c r="D307">
        <v>3</v>
      </c>
      <c r="E307">
        <v>9756756</v>
      </c>
      <c r="F307">
        <v>439054</v>
      </c>
      <c r="G307">
        <v>3468412</v>
      </c>
      <c r="H307">
        <v>0.12659999999999999</v>
      </c>
      <c r="I307" s="1">
        <f>Table1[[#This Row],[Ethanol]]/Table1[[#This Row],[Population]]*100</f>
        <v>12.658646089334255</v>
      </c>
    </row>
    <row r="308" spans="1:9" x14ac:dyDescent="0.45">
      <c r="A308">
        <v>2017</v>
      </c>
      <c r="B308">
        <v>7</v>
      </c>
      <c r="C308">
        <v>48</v>
      </c>
      <c r="D308">
        <v>3</v>
      </c>
      <c r="E308">
        <v>60231134</v>
      </c>
      <c r="F308">
        <v>2710401</v>
      </c>
      <c r="G308">
        <v>22572383</v>
      </c>
      <c r="H308">
        <v>0.1201</v>
      </c>
      <c r="I308" s="1">
        <f>Table1[[#This Row],[Ethanol]]/Table1[[#This Row],[Population]]*100</f>
        <v>12.007597957202835</v>
      </c>
    </row>
    <row r="309" spans="1:9" x14ac:dyDescent="0.45">
      <c r="A309">
        <v>2017</v>
      </c>
      <c r="B309">
        <v>7</v>
      </c>
      <c r="C309">
        <v>51</v>
      </c>
      <c r="D309">
        <v>3</v>
      </c>
      <c r="E309">
        <v>12634970</v>
      </c>
      <c r="F309">
        <v>568574</v>
      </c>
      <c r="G309">
        <v>7015247</v>
      </c>
      <c r="H309">
        <v>8.1000000000000003E-2</v>
      </c>
      <c r="I309" s="1">
        <f>Table1[[#This Row],[Ethanol]]/Table1[[#This Row],[Population]]*100</f>
        <v>8.1048322318515655</v>
      </c>
    </row>
    <row r="310" spans="1:9" x14ac:dyDescent="0.45">
      <c r="A310">
        <v>2017</v>
      </c>
      <c r="B310">
        <v>8</v>
      </c>
      <c r="C310">
        <v>2</v>
      </c>
      <c r="D310">
        <v>1</v>
      </c>
      <c r="E310">
        <v>177645</v>
      </c>
      <c r="F310">
        <v>73012</v>
      </c>
      <c r="G310">
        <v>593378</v>
      </c>
      <c r="H310">
        <v>0.123</v>
      </c>
      <c r="I310" s="1">
        <f>Table1[[#This Row],[Ethanol]]/Table1[[#This Row],[Population]]*100</f>
        <v>12.304466967093489</v>
      </c>
    </row>
    <row r="311" spans="1:9" x14ac:dyDescent="0.45">
      <c r="A311">
        <v>2017</v>
      </c>
      <c r="B311">
        <v>8</v>
      </c>
      <c r="C311">
        <v>5</v>
      </c>
      <c r="D311">
        <v>1</v>
      </c>
      <c r="E311">
        <v>283947</v>
      </c>
      <c r="F311">
        <v>116702</v>
      </c>
      <c r="G311">
        <v>2455022</v>
      </c>
      <c r="H311">
        <v>4.7500000000000001E-2</v>
      </c>
      <c r="I311" s="1">
        <f>Table1[[#This Row],[Ethanol]]/Table1[[#This Row],[Population]]*100</f>
        <v>4.7536030227020367</v>
      </c>
    </row>
    <row r="312" spans="1:9" x14ac:dyDescent="0.45">
      <c r="A312">
        <v>2017</v>
      </c>
      <c r="B312">
        <v>8</v>
      </c>
      <c r="C312">
        <v>8</v>
      </c>
      <c r="D312">
        <v>1</v>
      </c>
      <c r="E312">
        <v>1203259</v>
      </c>
      <c r="F312">
        <v>494539</v>
      </c>
      <c r="G312">
        <v>4634346</v>
      </c>
      <c r="H312">
        <v>0.1067</v>
      </c>
      <c r="I312" s="1">
        <f>Table1[[#This Row],[Ethanol]]/Table1[[#This Row],[Population]]*100</f>
        <v>10.671171293641002</v>
      </c>
    </row>
    <row r="313" spans="1:9" x14ac:dyDescent="0.45">
      <c r="A313">
        <v>2017</v>
      </c>
      <c r="B313">
        <v>8</v>
      </c>
      <c r="C313">
        <v>9</v>
      </c>
      <c r="D313">
        <v>1</v>
      </c>
      <c r="E313">
        <v>537312</v>
      </c>
      <c r="F313">
        <v>220835</v>
      </c>
      <c r="G313">
        <v>3015481</v>
      </c>
      <c r="H313">
        <v>7.3200000000000001E-2</v>
      </c>
      <c r="I313" s="1">
        <f>Table1[[#This Row],[Ethanol]]/Table1[[#This Row],[Population]]*100</f>
        <v>7.3233756074072422</v>
      </c>
    </row>
    <row r="314" spans="1:9" x14ac:dyDescent="0.45">
      <c r="A314">
        <v>2017</v>
      </c>
      <c r="B314">
        <v>8</v>
      </c>
      <c r="C314">
        <v>12</v>
      </c>
      <c r="D314">
        <v>1</v>
      </c>
      <c r="E314">
        <v>3392719</v>
      </c>
      <c r="F314">
        <v>1394408</v>
      </c>
      <c r="G314">
        <v>17722275</v>
      </c>
      <c r="H314">
        <v>7.8700000000000006E-2</v>
      </c>
      <c r="I314" s="1">
        <f>Table1[[#This Row],[Ethanol]]/Table1[[#This Row],[Population]]*100</f>
        <v>7.8681094836864904</v>
      </c>
    </row>
    <row r="315" spans="1:9" x14ac:dyDescent="0.45">
      <c r="A315">
        <v>2017</v>
      </c>
      <c r="B315">
        <v>8</v>
      </c>
      <c r="C315">
        <v>17</v>
      </c>
      <c r="D315">
        <v>1</v>
      </c>
      <c r="E315">
        <v>1832047</v>
      </c>
      <c r="F315">
        <v>752971</v>
      </c>
      <c r="G315">
        <v>10556100</v>
      </c>
      <c r="H315">
        <v>7.1300000000000002E-2</v>
      </c>
      <c r="I315" s="1">
        <f>Table1[[#This Row],[Ethanol]]/Table1[[#This Row],[Population]]*100</f>
        <v>7.133041558909067</v>
      </c>
    </row>
    <row r="316" spans="1:9" x14ac:dyDescent="0.45">
      <c r="A316">
        <v>2017</v>
      </c>
      <c r="B316">
        <v>8</v>
      </c>
      <c r="C316">
        <v>20</v>
      </c>
      <c r="D316">
        <v>1</v>
      </c>
      <c r="E316">
        <v>295245</v>
      </c>
      <c r="F316">
        <v>121346</v>
      </c>
      <c r="G316">
        <v>2356231</v>
      </c>
      <c r="H316">
        <v>5.1499999999999997E-2</v>
      </c>
      <c r="I316" s="1">
        <f>Table1[[#This Row],[Ethanol]]/Table1[[#This Row],[Population]]*100</f>
        <v>5.1500043926083645</v>
      </c>
    </row>
    <row r="317" spans="1:9" x14ac:dyDescent="0.45">
      <c r="A317">
        <v>2017</v>
      </c>
      <c r="B317">
        <v>8</v>
      </c>
      <c r="C317">
        <v>21</v>
      </c>
      <c r="D317">
        <v>1</v>
      </c>
      <c r="E317">
        <v>539733</v>
      </c>
      <c r="F317">
        <v>221830</v>
      </c>
      <c r="G317">
        <v>3670568</v>
      </c>
      <c r="H317">
        <v>6.0400000000000002E-2</v>
      </c>
      <c r="I317" s="1">
        <f>Table1[[#This Row],[Ethanol]]/Table1[[#This Row],[Population]]*100</f>
        <v>6.043478829434572</v>
      </c>
    </row>
    <row r="318" spans="1:9" x14ac:dyDescent="0.45">
      <c r="A318">
        <v>2017</v>
      </c>
      <c r="B318">
        <v>8</v>
      </c>
      <c r="C318">
        <v>22</v>
      </c>
      <c r="D318">
        <v>1</v>
      </c>
      <c r="E318">
        <v>736047</v>
      </c>
      <c r="F318">
        <v>302515</v>
      </c>
      <c r="G318">
        <v>3807282</v>
      </c>
      <c r="H318">
        <v>7.9500000000000001E-2</v>
      </c>
      <c r="I318" s="1">
        <f>Table1[[#This Row],[Ethanol]]/Table1[[#This Row],[Population]]*100</f>
        <v>7.9456945926253946</v>
      </c>
    </row>
    <row r="319" spans="1:9" x14ac:dyDescent="0.45">
      <c r="A319">
        <v>2017</v>
      </c>
      <c r="B319">
        <v>8</v>
      </c>
      <c r="C319">
        <v>25</v>
      </c>
      <c r="D319">
        <v>1</v>
      </c>
      <c r="E319">
        <v>1078534</v>
      </c>
      <c r="F319">
        <v>443277</v>
      </c>
      <c r="G319">
        <v>5815595</v>
      </c>
      <c r="H319">
        <v>7.6200000000000004E-2</v>
      </c>
      <c r="I319" s="1">
        <f>Table1[[#This Row],[Ethanol]]/Table1[[#This Row],[Population]]*100</f>
        <v>7.622212344566635</v>
      </c>
    </row>
    <row r="320" spans="1:9" x14ac:dyDescent="0.45">
      <c r="A320">
        <v>2017</v>
      </c>
      <c r="B320">
        <v>8</v>
      </c>
      <c r="C320">
        <v>29</v>
      </c>
      <c r="D320">
        <v>1</v>
      </c>
      <c r="E320">
        <v>1018085</v>
      </c>
      <c r="F320">
        <v>418433</v>
      </c>
      <c r="G320">
        <v>5037634</v>
      </c>
      <c r="H320">
        <v>8.3099999999999993E-2</v>
      </c>
      <c r="I320" s="1">
        <f>Table1[[#This Row],[Ethanol]]/Table1[[#This Row],[Population]]*100</f>
        <v>8.3061413353967364</v>
      </c>
    </row>
    <row r="321" spans="1:9" x14ac:dyDescent="0.45">
      <c r="A321">
        <v>2017</v>
      </c>
      <c r="B321">
        <v>8</v>
      </c>
      <c r="C321">
        <v>38</v>
      </c>
      <c r="D321">
        <v>1</v>
      </c>
      <c r="E321">
        <v>167706</v>
      </c>
      <c r="F321">
        <v>68927</v>
      </c>
      <c r="G321">
        <v>613251</v>
      </c>
      <c r="H321">
        <v>0.1124</v>
      </c>
      <c r="I321" s="1">
        <f>Table1[[#This Row],[Ethanol]]/Table1[[#This Row],[Population]]*100</f>
        <v>11.239606621106203</v>
      </c>
    </row>
    <row r="322" spans="1:9" x14ac:dyDescent="0.45">
      <c r="A322">
        <v>2017</v>
      </c>
      <c r="B322">
        <v>8</v>
      </c>
      <c r="C322">
        <v>48</v>
      </c>
      <c r="D322">
        <v>1</v>
      </c>
      <c r="E322">
        <v>3143703</v>
      </c>
      <c r="F322">
        <v>1292062</v>
      </c>
      <c r="G322">
        <v>22572383</v>
      </c>
      <c r="H322">
        <v>5.7200000000000001E-2</v>
      </c>
      <c r="I322" s="1">
        <f>Table1[[#This Row],[Ethanol]]/Table1[[#This Row],[Population]]*100</f>
        <v>5.724083274681278</v>
      </c>
    </row>
    <row r="323" spans="1:9" x14ac:dyDescent="0.45">
      <c r="A323">
        <v>2017</v>
      </c>
      <c r="B323">
        <v>8</v>
      </c>
      <c r="C323">
        <v>51</v>
      </c>
      <c r="D323">
        <v>1</v>
      </c>
      <c r="E323">
        <v>940152</v>
      </c>
      <c r="F323">
        <v>386402</v>
      </c>
      <c r="G323">
        <v>7015247</v>
      </c>
      <c r="H323">
        <v>5.5100000000000003E-2</v>
      </c>
      <c r="I323" s="1">
        <f>Table1[[#This Row],[Ethanol]]/Table1[[#This Row],[Population]]*100</f>
        <v>5.5080312924120847</v>
      </c>
    </row>
    <row r="324" spans="1:9" x14ac:dyDescent="0.45">
      <c r="A324">
        <v>2017</v>
      </c>
      <c r="B324">
        <v>8</v>
      </c>
      <c r="C324">
        <v>55</v>
      </c>
      <c r="D324">
        <v>1</v>
      </c>
      <c r="E324">
        <v>948807</v>
      </c>
      <c r="F324">
        <v>389960</v>
      </c>
      <c r="G324">
        <v>4805415</v>
      </c>
      <c r="H324">
        <v>8.1199999999999994E-2</v>
      </c>
      <c r="I324" s="1">
        <f>Table1[[#This Row],[Ethanol]]/Table1[[#This Row],[Population]]*100</f>
        <v>8.1150119188457186</v>
      </c>
    </row>
    <row r="325" spans="1:9" x14ac:dyDescent="0.45">
      <c r="A325">
        <v>2017</v>
      </c>
      <c r="B325">
        <v>8</v>
      </c>
      <c r="C325">
        <v>2</v>
      </c>
      <c r="D325">
        <v>2</v>
      </c>
      <c r="E325">
        <v>248580</v>
      </c>
      <c r="F325">
        <v>32067</v>
      </c>
      <c r="G325">
        <v>593378</v>
      </c>
      <c r="H325">
        <v>5.3999999999999999E-2</v>
      </c>
      <c r="I325" s="1">
        <f>Table1[[#This Row],[Ethanol]]/Table1[[#This Row],[Population]]*100</f>
        <v>5.4041437329998754</v>
      </c>
    </row>
    <row r="326" spans="1:9" x14ac:dyDescent="0.45">
      <c r="A326">
        <v>2017</v>
      </c>
      <c r="B326">
        <v>8</v>
      </c>
      <c r="C326">
        <v>5</v>
      </c>
      <c r="D326">
        <v>2</v>
      </c>
      <c r="E326">
        <v>314719</v>
      </c>
      <c r="F326">
        <v>40599</v>
      </c>
      <c r="G326">
        <v>2455022</v>
      </c>
      <c r="H326">
        <v>1.6500000000000001E-2</v>
      </c>
      <c r="I326" s="1">
        <f>Table1[[#This Row],[Ethanol]]/Table1[[#This Row],[Population]]*100</f>
        <v>1.6537122681589005</v>
      </c>
    </row>
    <row r="327" spans="1:9" x14ac:dyDescent="0.45">
      <c r="A327">
        <v>2017</v>
      </c>
      <c r="B327">
        <v>8</v>
      </c>
      <c r="C327">
        <v>8</v>
      </c>
      <c r="D327">
        <v>2</v>
      </c>
      <c r="E327">
        <v>1693905</v>
      </c>
      <c r="F327">
        <v>218514</v>
      </c>
      <c r="G327">
        <v>4634346</v>
      </c>
      <c r="H327">
        <v>4.7199999999999999E-2</v>
      </c>
      <c r="I327" s="1">
        <f>Table1[[#This Row],[Ethanol]]/Table1[[#This Row],[Population]]*100</f>
        <v>4.7150989589469585</v>
      </c>
    </row>
    <row r="328" spans="1:9" x14ac:dyDescent="0.45">
      <c r="A328">
        <v>2017</v>
      </c>
      <c r="B328">
        <v>8</v>
      </c>
      <c r="C328">
        <v>9</v>
      </c>
      <c r="D328">
        <v>2</v>
      </c>
      <c r="E328">
        <v>1069234</v>
      </c>
      <c r="F328">
        <v>137931</v>
      </c>
      <c r="G328">
        <v>3015481</v>
      </c>
      <c r="H328">
        <v>4.5699999999999998E-2</v>
      </c>
      <c r="I328" s="1">
        <f>Table1[[#This Row],[Ethanol]]/Table1[[#This Row],[Population]]*100</f>
        <v>4.5740961392228972</v>
      </c>
    </row>
    <row r="329" spans="1:9" x14ac:dyDescent="0.45">
      <c r="A329">
        <v>2017</v>
      </c>
      <c r="B329">
        <v>8</v>
      </c>
      <c r="C329">
        <v>12</v>
      </c>
      <c r="D329">
        <v>2</v>
      </c>
      <c r="E329">
        <v>5851902</v>
      </c>
      <c r="F329">
        <v>754895</v>
      </c>
      <c r="G329">
        <v>17722275</v>
      </c>
      <c r="H329">
        <v>4.2599999999999999E-2</v>
      </c>
      <c r="I329" s="1">
        <f>Table1[[#This Row],[Ethanol]]/Table1[[#This Row],[Population]]*100</f>
        <v>4.25958292600696</v>
      </c>
    </row>
    <row r="330" spans="1:9" x14ac:dyDescent="0.45">
      <c r="A330">
        <v>2017</v>
      </c>
      <c r="B330">
        <v>8</v>
      </c>
      <c r="C330">
        <v>17</v>
      </c>
      <c r="D330">
        <v>2</v>
      </c>
      <c r="E330">
        <v>3379674</v>
      </c>
      <c r="F330">
        <v>435978</v>
      </c>
      <c r="G330">
        <v>10556100</v>
      </c>
      <c r="H330">
        <v>4.1300000000000003E-2</v>
      </c>
      <c r="I330" s="1">
        <f>Table1[[#This Row],[Ethanol]]/Table1[[#This Row],[Population]]*100</f>
        <v>4.1301048682752155</v>
      </c>
    </row>
    <row r="331" spans="1:9" x14ac:dyDescent="0.45">
      <c r="A331">
        <v>2017</v>
      </c>
      <c r="B331">
        <v>8</v>
      </c>
      <c r="C331">
        <v>21</v>
      </c>
      <c r="D331">
        <v>2</v>
      </c>
      <c r="E331">
        <v>420672</v>
      </c>
      <c r="F331">
        <v>54267</v>
      </c>
      <c r="G331">
        <v>3670568</v>
      </c>
      <c r="H331">
        <v>1.4800000000000001E-2</v>
      </c>
      <c r="I331" s="1">
        <f>Table1[[#This Row],[Ethanol]]/Table1[[#This Row],[Population]]*100</f>
        <v>1.4784360349678849</v>
      </c>
    </row>
    <row r="332" spans="1:9" x14ac:dyDescent="0.45">
      <c r="A332">
        <v>2017</v>
      </c>
      <c r="B332">
        <v>8</v>
      </c>
      <c r="C332">
        <v>22</v>
      </c>
      <c r="D332">
        <v>2</v>
      </c>
      <c r="E332">
        <v>866973</v>
      </c>
      <c r="F332">
        <v>111839</v>
      </c>
      <c r="G332">
        <v>3807282</v>
      </c>
      <c r="H332">
        <v>2.9399999999999999E-2</v>
      </c>
      <c r="I332" s="1">
        <f>Table1[[#This Row],[Ethanol]]/Table1[[#This Row],[Population]]*100</f>
        <v>2.9375023967229117</v>
      </c>
    </row>
    <row r="333" spans="1:9" x14ac:dyDescent="0.45">
      <c r="A333">
        <v>2017</v>
      </c>
      <c r="B333">
        <v>8</v>
      </c>
      <c r="C333">
        <v>25</v>
      </c>
      <c r="D333">
        <v>2</v>
      </c>
      <c r="E333">
        <v>2339265</v>
      </c>
      <c r="F333">
        <v>301765</v>
      </c>
      <c r="G333">
        <v>5815595</v>
      </c>
      <c r="H333">
        <v>5.1900000000000002E-2</v>
      </c>
      <c r="I333" s="1">
        <f>Table1[[#This Row],[Ethanol]]/Table1[[#This Row],[Population]]*100</f>
        <v>5.1888929679594264</v>
      </c>
    </row>
    <row r="334" spans="1:9" x14ac:dyDescent="0.45">
      <c r="A334">
        <v>2017</v>
      </c>
      <c r="B334">
        <v>8</v>
      </c>
      <c r="C334">
        <v>29</v>
      </c>
      <c r="D334">
        <v>2</v>
      </c>
      <c r="E334">
        <v>1231511</v>
      </c>
      <c r="F334">
        <v>158865</v>
      </c>
      <c r="G334">
        <v>5037634</v>
      </c>
      <c r="H334">
        <v>3.15E-2</v>
      </c>
      <c r="I334" s="1">
        <f>Table1[[#This Row],[Ethanol]]/Table1[[#This Row],[Population]]*100</f>
        <v>3.1535637563189391</v>
      </c>
    </row>
    <row r="335" spans="1:9" x14ac:dyDescent="0.45">
      <c r="A335">
        <v>2017</v>
      </c>
      <c r="B335">
        <v>8</v>
      </c>
      <c r="C335">
        <v>38</v>
      </c>
      <c r="D335">
        <v>2</v>
      </c>
      <c r="E335">
        <v>131476</v>
      </c>
      <c r="F335">
        <v>16960</v>
      </c>
      <c r="G335">
        <v>613251</v>
      </c>
      <c r="H335">
        <v>2.7699999999999999E-2</v>
      </c>
      <c r="I335" s="1">
        <f>Table1[[#This Row],[Ethanol]]/Table1[[#This Row],[Population]]*100</f>
        <v>2.7655886415187259</v>
      </c>
    </row>
    <row r="336" spans="1:9" x14ac:dyDescent="0.45">
      <c r="A336">
        <v>2017</v>
      </c>
      <c r="B336">
        <v>8</v>
      </c>
      <c r="C336">
        <v>41</v>
      </c>
      <c r="D336">
        <v>2</v>
      </c>
      <c r="E336">
        <v>1148434</v>
      </c>
      <c r="F336">
        <v>148148</v>
      </c>
      <c r="G336">
        <v>3468412</v>
      </c>
      <c r="H336">
        <v>4.2700000000000002E-2</v>
      </c>
      <c r="I336" s="1">
        <f>Table1[[#This Row],[Ethanol]]/Table1[[#This Row],[Population]]*100</f>
        <v>4.2713495397893908</v>
      </c>
    </row>
    <row r="337" spans="1:9" x14ac:dyDescent="0.45">
      <c r="A337">
        <v>2017</v>
      </c>
      <c r="B337">
        <v>8</v>
      </c>
      <c r="C337">
        <v>48</v>
      </c>
      <c r="D337">
        <v>2</v>
      </c>
      <c r="E337">
        <v>5011892</v>
      </c>
      <c r="F337">
        <v>646534</v>
      </c>
      <c r="G337">
        <v>22572383</v>
      </c>
      <c r="H337">
        <v>2.86E-2</v>
      </c>
      <c r="I337" s="1">
        <f>Table1[[#This Row],[Ethanol]]/Table1[[#This Row],[Population]]*100</f>
        <v>2.8642700241263848</v>
      </c>
    </row>
    <row r="338" spans="1:9" x14ac:dyDescent="0.45">
      <c r="A338">
        <v>2017</v>
      </c>
      <c r="B338">
        <v>8</v>
      </c>
      <c r="C338">
        <v>51</v>
      </c>
      <c r="D338">
        <v>2</v>
      </c>
      <c r="E338">
        <v>2320357</v>
      </c>
      <c r="F338">
        <v>299326</v>
      </c>
      <c r="G338">
        <v>7015247</v>
      </c>
      <c r="H338">
        <v>4.2700000000000002E-2</v>
      </c>
      <c r="I338" s="1">
        <f>Table1[[#This Row],[Ethanol]]/Table1[[#This Row],[Population]]*100</f>
        <v>4.2667920316989552</v>
      </c>
    </row>
    <row r="339" spans="1:9" x14ac:dyDescent="0.45">
      <c r="A339">
        <v>2017</v>
      </c>
      <c r="B339">
        <v>8</v>
      </c>
      <c r="C339">
        <v>55</v>
      </c>
      <c r="D339">
        <v>2</v>
      </c>
      <c r="E339">
        <v>1077684</v>
      </c>
      <c r="F339">
        <v>139021</v>
      </c>
      <c r="G339">
        <v>4805415</v>
      </c>
      <c r="H339">
        <v>2.8899999999999999E-2</v>
      </c>
      <c r="I339" s="1">
        <f>Table1[[#This Row],[Ethanol]]/Table1[[#This Row],[Population]]*100</f>
        <v>2.8930071596313742</v>
      </c>
    </row>
    <row r="340" spans="1:9" x14ac:dyDescent="0.45">
      <c r="A340">
        <v>2017</v>
      </c>
      <c r="B340">
        <v>8</v>
      </c>
      <c r="C340">
        <v>2</v>
      </c>
      <c r="D340">
        <v>3</v>
      </c>
      <c r="E340">
        <v>1636509</v>
      </c>
      <c r="F340">
        <v>73643</v>
      </c>
      <c r="G340">
        <v>593378</v>
      </c>
      <c r="H340">
        <v>0.1241</v>
      </c>
      <c r="I340" s="1">
        <f>Table1[[#This Row],[Ethanol]]/Table1[[#This Row],[Population]]*100</f>
        <v>12.410807276306166</v>
      </c>
    </row>
    <row r="341" spans="1:9" x14ac:dyDescent="0.45">
      <c r="A341">
        <v>2017</v>
      </c>
      <c r="B341">
        <v>8</v>
      </c>
      <c r="C341">
        <v>5</v>
      </c>
      <c r="D341">
        <v>3</v>
      </c>
      <c r="E341">
        <v>4447283</v>
      </c>
      <c r="F341">
        <v>200128</v>
      </c>
      <c r="G341">
        <v>2455022</v>
      </c>
      <c r="H341">
        <v>8.1500000000000003E-2</v>
      </c>
      <c r="I341" s="1">
        <f>Table1[[#This Row],[Ethanol]]/Table1[[#This Row],[Population]]*100</f>
        <v>8.1517803099116826</v>
      </c>
    </row>
    <row r="342" spans="1:9" x14ac:dyDescent="0.45">
      <c r="A342">
        <v>2017</v>
      </c>
      <c r="B342">
        <v>8</v>
      </c>
      <c r="C342">
        <v>8</v>
      </c>
      <c r="D342">
        <v>3</v>
      </c>
      <c r="E342">
        <v>11954718</v>
      </c>
      <c r="F342">
        <v>537962</v>
      </c>
      <c r="G342">
        <v>4634346</v>
      </c>
      <c r="H342">
        <v>0.11609999999999999</v>
      </c>
      <c r="I342" s="1">
        <f>Table1[[#This Row],[Ethanol]]/Table1[[#This Row],[Population]]*100</f>
        <v>11.608153556078895</v>
      </c>
    </row>
    <row r="343" spans="1:9" x14ac:dyDescent="0.45">
      <c r="A343">
        <v>2017</v>
      </c>
      <c r="B343">
        <v>8</v>
      </c>
      <c r="C343">
        <v>9</v>
      </c>
      <c r="D343">
        <v>3</v>
      </c>
      <c r="E343">
        <v>5690025</v>
      </c>
      <c r="F343">
        <v>256051</v>
      </c>
      <c r="G343">
        <v>3015481</v>
      </c>
      <c r="H343">
        <v>8.4900000000000003E-2</v>
      </c>
      <c r="I343" s="1">
        <f>Table1[[#This Row],[Ethanol]]/Table1[[#This Row],[Population]]*100</f>
        <v>8.4912158292491302</v>
      </c>
    </row>
    <row r="344" spans="1:9" x14ac:dyDescent="0.45">
      <c r="A344">
        <v>2017</v>
      </c>
      <c r="B344">
        <v>8</v>
      </c>
      <c r="C344">
        <v>12</v>
      </c>
      <c r="D344">
        <v>3</v>
      </c>
      <c r="E344">
        <v>38064476</v>
      </c>
      <c r="F344">
        <v>1712901</v>
      </c>
      <c r="G344">
        <v>17722275</v>
      </c>
      <c r="H344">
        <v>9.6699999999999994E-2</v>
      </c>
      <c r="I344" s="1">
        <f>Table1[[#This Row],[Ethanol]]/Table1[[#This Row],[Population]]*100</f>
        <v>9.6652433166735072</v>
      </c>
    </row>
    <row r="345" spans="1:9" x14ac:dyDescent="0.45">
      <c r="A345">
        <v>2017</v>
      </c>
      <c r="B345">
        <v>8</v>
      </c>
      <c r="C345">
        <v>17</v>
      </c>
      <c r="D345">
        <v>3</v>
      </c>
      <c r="E345">
        <v>26691702</v>
      </c>
      <c r="F345">
        <v>1201127</v>
      </c>
      <c r="G345">
        <v>10556100</v>
      </c>
      <c r="H345">
        <v>0.1138</v>
      </c>
      <c r="I345" s="1">
        <f>Table1[[#This Row],[Ethanol]]/Table1[[#This Row],[Population]]*100</f>
        <v>11.378511003116682</v>
      </c>
    </row>
    <row r="346" spans="1:9" x14ac:dyDescent="0.45">
      <c r="A346">
        <v>2017</v>
      </c>
      <c r="B346">
        <v>8</v>
      </c>
      <c r="C346">
        <v>20</v>
      </c>
      <c r="D346">
        <v>3</v>
      </c>
      <c r="E346">
        <v>4705106</v>
      </c>
      <c r="F346">
        <v>211730</v>
      </c>
      <c r="G346">
        <v>2356231</v>
      </c>
      <c r="H346">
        <v>8.9899999999999994E-2</v>
      </c>
      <c r="I346" s="1">
        <f>Table1[[#This Row],[Ethanol]]/Table1[[#This Row],[Population]]*100</f>
        <v>8.9859610539034591</v>
      </c>
    </row>
    <row r="347" spans="1:9" x14ac:dyDescent="0.45">
      <c r="A347">
        <v>2017</v>
      </c>
      <c r="B347">
        <v>8</v>
      </c>
      <c r="C347">
        <v>21</v>
      </c>
      <c r="D347">
        <v>3</v>
      </c>
      <c r="E347">
        <v>6334416</v>
      </c>
      <c r="F347">
        <v>285049</v>
      </c>
      <c r="G347">
        <v>3670568</v>
      </c>
      <c r="H347">
        <v>7.7700000000000005E-2</v>
      </c>
      <c r="I347" s="1">
        <f>Table1[[#This Row],[Ethanol]]/Table1[[#This Row],[Population]]*100</f>
        <v>7.765800824286595</v>
      </c>
    </row>
    <row r="348" spans="1:9" x14ac:dyDescent="0.45">
      <c r="A348">
        <v>2017</v>
      </c>
      <c r="B348">
        <v>8</v>
      </c>
      <c r="C348">
        <v>25</v>
      </c>
      <c r="D348">
        <v>3</v>
      </c>
      <c r="E348">
        <v>12373486</v>
      </c>
      <c r="F348">
        <v>556807</v>
      </c>
      <c r="G348">
        <v>5815595</v>
      </c>
      <c r="H348">
        <v>9.5699999999999993E-2</v>
      </c>
      <c r="I348" s="1">
        <f>Table1[[#This Row],[Ethanol]]/Table1[[#This Row],[Population]]*100</f>
        <v>9.5743771703497238</v>
      </c>
    </row>
    <row r="349" spans="1:9" x14ac:dyDescent="0.45">
      <c r="A349">
        <v>2017</v>
      </c>
      <c r="B349">
        <v>8</v>
      </c>
      <c r="C349">
        <v>29</v>
      </c>
      <c r="D349">
        <v>3</v>
      </c>
      <c r="E349">
        <v>12132018</v>
      </c>
      <c r="F349">
        <v>545941</v>
      </c>
      <c r="G349">
        <v>5037634</v>
      </c>
      <c r="H349">
        <v>0.1084</v>
      </c>
      <c r="I349" s="1">
        <f>Table1[[#This Row],[Ethanol]]/Table1[[#This Row],[Population]]*100</f>
        <v>10.837250185305244</v>
      </c>
    </row>
    <row r="350" spans="1:9" x14ac:dyDescent="0.45">
      <c r="A350">
        <v>2017</v>
      </c>
      <c r="B350">
        <v>8</v>
      </c>
      <c r="C350">
        <v>38</v>
      </c>
      <c r="D350">
        <v>3</v>
      </c>
      <c r="E350">
        <v>1911782</v>
      </c>
      <c r="F350">
        <v>86030</v>
      </c>
      <c r="G350">
        <v>613251</v>
      </c>
      <c r="H350">
        <v>0.14030000000000001</v>
      </c>
      <c r="I350" s="1">
        <f>Table1[[#This Row],[Ethanol]]/Table1[[#This Row],[Population]]*100</f>
        <v>14.028513610250942</v>
      </c>
    </row>
    <row r="351" spans="1:9" x14ac:dyDescent="0.45">
      <c r="A351">
        <v>2017</v>
      </c>
      <c r="B351">
        <v>8</v>
      </c>
      <c r="C351">
        <v>41</v>
      </c>
      <c r="D351">
        <v>3</v>
      </c>
      <c r="E351">
        <v>9299906</v>
      </c>
      <c r="F351">
        <v>418496</v>
      </c>
      <c r="G351">
        <v>3468412</v>
      </c>
      <c r="H351">
        <v>0.1207</v>
      </c>
      <c r="I351" s="1">
        <f>Table1[[#This Row],[Ethanol]]/Table1[[#This Row],[Population]]*100</f>
        <v>12.065925270700252</v>
      </c>
    </row>
    <row r="352" spans="1:9" x14ac:dyDescent="0.45">
      <c r="A352">
        <v>2017</v>
      </c>
      <c r="B352">
        <v>8</v>
      </c>
      <c r="C352">
        <v>48</v>
      </c>
      <c r="D352">
        <v>3</v>
      </c>
      <c r="E352">
        <v>49822001</v>
      </c>
      <c r="F352">
        <v>2241990</v>
      </c>
      <c r="G352">
        <v>22572383</v>
      </c>
      <c r="H352">
        <v>9.9299999999999999E-2</v>
      </c>
      <c r="I352" s="1">
        <f>Table1[[#This Row],[Ethanol]]/Table1[[#This Row],[Population]]*100</f>
        <v>9.9324470969680068</v>
      </c>
    </row>
    <row r="353" spans="1:9" x14ac:dyDescent="0.45">
      <c r="A353">
        <v>2017</v>
      </c>
      <c r="B353">
        <v>8</v>
      </c>
      <c r="C353">
        <v>51</v>
      </c>
      <c r="D353">
        <v>3</v>
      </c>
      <c r="E353">
        <v>14616829</v>
      </c>
      <c r="F353">
        <v>657757</v>
      </c>
      <c r="G353">
        <v>7015247</v>
      </c>
      <c r="H353">
        <v>9.3799999999999994E-2</v>
      </c>
      <c r="I353" s="1">
        <f>Table1[[#This Row],[Ethanol]]/Table1[[#This Row],[Population]]*100</f>
        <v>9.3761060729579437</v>
      </c>
    </row>
    <row r="354" spans="1:9" x14ac:dyDescent="0.45">
      <c r="A354">
        <v>2017</v>
      </c>
      <c r="B354">
        <v>9</v>
      </c>
      <c r="C354">
        <v>2</v>
      </c>
      <c r="D354">
        <v>1</v>
      </c>
      <c r="E354">
        <v>144068</v>
      </c>
      <c r="F354">
        <v>59212</v>
      </c>
      <c r="G354">
        <v>593378</v>
      </c>
      <c r="H354">
        <v>9.98E-2</v>
      </c>
      <c r="I354" s="1">
        <f>Table1[[#This Row],[Ethanol]]/Table1[[#This Row],[Population]]*100</f>
        <v>9.978799348813066</v>
      </c>
    </row>
    <row r="355" spans="1:9" x14ac:dyDescent="0.45">
      <c r="A355">
        <v>2017</v>
      </c>
      <c r="B355">
        <v>9</v>
      </c>
      <c r="C355">
        <v>5</v>
      </c>
      <c r="D355">
        <v>1</v>
      </c>
      <c r="E355">
        <v>368364</v>
      </c>
      <c r="F355">
        <v>151398</v>
      </c>
      <c r="G355">
        <v>2455022</v>
      </c>
      <c r="H355">
        <v>6.1699999999999998E-2</v>
      </c>
      <c r="I355" s="1">
        <f>Table1[[#This Row],[Ethanol]]/Table1[[#This Row],[Population]]*100</f>
        <v>6.1668693803965908</v>
      </c>
    </row>
    <row r="356" spans="1:9" x14ac:dyDescent="0.45">
      <c r="A356">
        <v>2017</v>
      </c>
      <c r="B356">
        <v>9</v>
      </c>
      <c r="C356">
        <v>8</v>
      </c>
      <c r="D356">
        <v>1</v>
      </c>
      <c r="E356">
        <v>1055056</v>
      </c>
      <c r="F356">
        <v>433628</v>
      </c>
      <c r="G356">
        <v>4634346</v>
      </c>
      <c r="H356">
        <v>9.3600000000000003E-2</v>
      </c>
      <c r="I356" s="1">
        <f>Table1[[#This Row],[Ethanol]]/Table1[[#This Row],[Population]]*100</f>
        <v>9.3568326577255991</v>
      </c>
    </row>
    <row r="357" spans="1:9" x14ac:dyDescent="0.45">
      <c r="A357">
        <v>2017</v>
      </c>
      <c r="B357">
        <v>9</v>
      </c>
      <c r="C357">
        <v>9</v>
      </c>
      <c r="D357">
        <v>1</v>
      </c>
      <c r="E357">
        <v>542801</v>
      </c>
      <c r="F357">
        <v>223091</v>
      </c>
      <c r="G357">
        <v>3015481</v>
      </c>
      <c r="H357">
        <v>7.3999999999999996E-2</v>
      </c>
      <c r="I357" s="1">
        <f>Table1[[#This Row],[Ethanol]]/Table1[[#This Row],[Population]]*100</f>
        <v>7.3981895425638555</v>
      </c>
    </row>
    <row r="358" spans="1:9" x14ac:dyDescent="0.45">
      <c r="A358">
        <v>2017</v>
      </c>
      <c r="B358">
        <v>9</v>
      </c>
      <c r="C358">
        <v>12</v>
      </c>
      <c r="D358">
        <v>1</v>
      </c>
      <c r="E358">
        <v>2806073</v>
      </c>
      <c r="F358">
        <v>1153296</v>
      </c>
      <c r="G358">
        <v>17722275</v>
      </c>
      <c r="H358">
        <v>6.5100000000000005E-2</v>
      </c>
      <c r="I358" s="1">
        <f>Table1[[#This Row],[Ethanol]]/Table1[[#This Row],[Population]]*100</f>
        <v>6.5076069522676967</v>
      </c>
    </row>
    <row r="359" spans="1:9" x14ac:dyDescent="0.45">
      <c r="A359">
        <v>2017</v>
      </c>
      <c r="B359">
        <v>9</v>
      </c>
      <c r="C359">
        <v>17</v>
      </c>
      <c r="D359">
        <v>1</v>
      </c>
      <c r="E359">
        <v>1621165</v>
      </c>
      <c r="F359">
        <v>666299</v>
      </c>
      <c r="G359">
        <v>10556100</v>
      </c>
      <c r="H359">
        <v>6.3100000000000003E-2</v>
      </c>
      <c r="I359" s="1">
        <f>Table1[[#This Row],[Ethanol]]/Table1[[#This Row],[Population]]*100</f>
        <v>6.3119807504665548</v>
      </c>
    </row>
    <row r="360" spans="1:9" x14ac:dyDescent="0.45">
      <c r="A360">
        <v>2017</v>
      </c>
      <c r="B360">
        <v>9</v>
      </c>
      <c r="C360">
        <v>20</v>
      </c>
      <c r="D360">
        <v>1</v>
      </c>
      <c r="E360">
        <v>389175</v>
      </c>
      <c r="F360">
        <v>159951</v>
      </c>
      <c r="G360">
        <v>2356231</v>
      </c>
      <c r="H360">
        <v>6.7900000000000002E-2</v>
      </c>
      <c r="I360" s="1">
        <f>Table1[[#This Row],[Ethanol]]/Table1[[#This Row],[Population]]*100</f>
        <v>6.7884260923483302</v>
      </c>
    </row>
    <row r="361" spans="1:9" x14ac:dyDescent="0.45">
      <c r="A361">
        <v>2017</v>
      </c>
      <c r="B361">
        <v>9</v>
      </c>
      <c r="C361">
        <v>21</v>
      </c>
      <c r="D361">
        <v>1</v>
      </c>
      <c r="E361">
        <v>615577</v>
      </c>
      <c r="F361">
        <v>253002</v>
      </c>
      <c r="G361">
        <v>3670568</v>
      </c>
      <c r="H361">
        <v>6.8900000000000003E-2</v>
      </c>
      <c r="I361" s="1">
        <f>Table1[[#This Row],[Ethanol]]/Table1[[#This Row],[Population]]*100</f>
        <v>6.8927206906397043</v>
      </c>
    </row>
    <row r="362" spans="1:9" x14ac:dyDescent="0.45">
      <c r="A362">
        <v>2017</v>
      </c>
      <c r="B362">
        <v>9</v>
      </c>
      <c r="C362">
        <v>22</v>
      </c>
      <c r="D362">
        <v>1</v>
      </c>
      <c r="E362">
        <v>689261</v>
      </c>
      <c r="F362">
        <v>283286</v>
      </c>
      <c r="G362">
        <v>3807282</v>
      </c>
      <c r="H362">
        <v>7.4399999999999994E-2</v>
      </c>
      <c r="I362" s="1">
        <f>Table1[[#This Row],[Ethanol]]/Table1[[#This Row],[Population]]*100</f>
        <v>7.4406361283456279</v>
      </c>
    </row>
    <row r="363" spans="1:9" x14ac:dyDescent="0.45">
      <c r="A363">
        <v>2017</v>
      </c>
      <c r="B363">
        <v>9</v>
      </c>
      <c r="C363">
        <v>25</v>
      </c>
      <c r="D363">
        <v>1</v>
      </c>
      <c r="E363">
        <v>1162718</v>
      </c>
      <c r="F363">
        <v>477877</v>
      </c>
      <c r="G363">
        <v>5815595</v>
      </c>
      <c r="H363">
        <v>8.2199999999999995E-2</v>
      </c>
      <c r="I363" s="1">
        <f>Table1[[#This Row],[Ethanol]]/Table1[[#This Row],[Population]]*100</f>
        <v>8.2171643658129572</v>
      </c>
    </row>
    <row r="364" spans="1:9" x14ac:dyDescent="0.45">
      <c r="A364">
        <v>2017</v>
      </c>
      <c r="B364">
        <v>9</v>
      </c>
      <c r="C364">
        <v>29</v>
      </c>
      <c r="D364">
        <v>1</v>
      </c>
      <c r="E364">
        <v>1199883</v>
      </c>
      <c r="F364">
        <v>493152</v>
      </c>
      <c r="G364">
        <v>5037634</v>
      </c>
      <c r="H364">
        <v>9.7900000000000001E-2</v>
      </c>
      <c r="I364" s="1">
        <f>Table1[[#This Row],[Ethanol]]/Table1[[#This Row],[Population]]*100</f>
        <v>9.7893574642381722</v>
      </c>
    </row>
    <row r="365" spans="1:9" x14ac:dyDescent="0.45">
      <c r="A365">
        <v>2017</v>
      </c>
      <c r="B365">
        <v>9</v>
      </c>
      <c r="C365">
        <v>38</v>
      </c>
      <c r="D365">
        <v>1</v>
      </c>
      <c r="E365">
        <v>152656</v>
      </c>
      <c r="F365">
        <v>62741</v>
      </c>
      <c r="G365">
        <v>613251</v>
      </c>
      <c r="H365">
        <v>0.1023</v>
      </c>
      <c r="I365" s="1">
        <f>Table1[[#This Row],[Ethanol]]/Table1[[#This Row],[Population]]*100</f>
        <v>10.23088425457113</v>
      </c>
    </row>
    <row r="366" spans="1:9" x14ac:dyDescent="0.45">
      <c r="A366">
        <v>2017</v>
      </c>
      <c r="B366">
        <v>9</v>
      </c>
      <c r="C366">
        <v>48</v>
      </c>
      <c r="D366">
        <v>1</v>
      </c>
      <c r="E366">
        <v>2683240</v>
      </c>
      <c r="F366">
        <v>1102812</v>
      </c>
      <c r="G366">
        <v>22572383</v>
      </c>
      <c r="H366">
        <v>4.8899999999999999E-2</v>
      </c>
      <c r="I366" s="1">
        <f>Table1[[#This Row],[Ethanol]]/Table1[[#This Row],[Population]]*100</f>
        <v>4.8856693597658696</v>
      </c>
    </row>
    <row r="367" spans="1:9" x14ac:dyDescent="0.45">
      <c r="A367">
        <v>2017</v>
      </c>
      <c r="B367">
        <v>9</v>
      </c>
      <c r="C367">
        <v>51</v>
      </c>
      <c r="D367">
        <v>1</v>
      </c>
      <c r="E367">
        <v>946518</v>
      </c>
      <c r="F367">
        <v>389019</v>
      </c>
      <c r="G367">
        <v>7015247</v>
      </c>
      <c r="H367">
        <v>5.5500000000000001E-2</v>
      </c>
      <c r="I367" s="1">
        <f>Table1[[#This Row],[Ethanol]]/Table1[[#This Row],[Population]]*100</f>
        <v>5.5453357522550526</v>
      </c>
    </row>
    <row r="368" spans="1:9" x14ac:dyDescent="0.45">
      <c r="A368">
        <v>2017</v>
      </c>
      <c r="B368">
        <v>9</v>
      </c>
      <c r="C368">
        <v>55</v>
      </c>
      <c r="D368">
        <v>1</v>
      </c>
      <c r="E368">
        <v>1201939</v>
      </c>
      <c r="F368">
        <v>493997</v>
      </c>
      <c r="G368">
        <v>4805415</v>
      </c>
      <c r="H368">
        <v>0.1028</v>
      </c>
      <c r="I368" s="1">
        <f>Table1[[#This Row],[Ethanol]]/Table1[[#This Row],[Population]]*100</f>
        <v>10.280007033731737</v>
      </c>
    </row>
    <row r="369" spans="1:9" x14ac:dyDescent="0.45">
      <c r="A369">
        <v>2017</v>
      </c>
      <c r="B369">
        <v>9</v>
      </c>
      <c r="C369">
        <v>2</v>
      </c>
      <c r="D369">
        <v>2</v>
      </c>
      <c r="E369">
        <v>199086</v>
      </c>
      <c r="F369">
        <v>25682</v>
      </c>
      <c r="G369">
        <v>593378</v>
      </c>
      <c r="H369">
        <v>4.3299999999999998E-2</v>
      </c>
      <c r="I369" s="1">
        <f>Table1[[#This Row],[Ethanol]]/Table1[[#This Row],[Population]]*100</f>
        <v>4.3281011429476655</v>
      </c>
    </row>
    <row r="370" spans="1:9" x14ac:dyDescent="0.45">
      <c r="A370">
        <v>2017</v>
      </c>
      <c r="B370">
        <v>9</v>
      </c>
      <c r="C370">
        <v>5</v>
      </c>
      <c r="D370">
        <v>2</v>
      </c>
      <c r="E370">
        <v>339144</v>
      </c>
      <c r="F370">
        <v>43750</v>
      </c>
      <c r="G370">
        <v>2455022</v>
      </c>
      <c r="H370">
        <v>1.78E-2</v>
      </c>
      <c r="I370" s="1">
        <f>Table1[[#This Row],[Ethanol]]/Table1[[#This Row],[Population]]*100</f>
        <v>1.7820614234821521</v>
      </c>
    </row>
    <row r="371" spans="1:9" x14ac:dyDescent="0.45">
      <c r="A371">
        <v>2017</v>
      </c>
      <c r="B371">
        <v>9</v>
      </c>
      <c r="C371">
        <v>8</v>
      </c>
      <c r="D371">
        <v>2</v>
      </c>
      <c r="E371">
        <v>1364559</v>
      </c>
      <c r="F371">
        <v>176028</v>
      </c>
      <c r="G371">
        <v>4634346</v>
      </c>
      <c r="H371">
        <v>3.7999999999999999E-2</v>
      </c>
      <c r="I371" s="1">
        <f>Table1[[#This Row],[Ethanol]]/Table1[[#This Row],[Population]]*100</f>
        <v>3.7983352990907457</v>
      </c>
    </row>
    <row r="372" spans="1:9" x14ac:dyDescent="0.45">
      <c r="A372">
        <v>2017</v>
      </c>
      <c r="B372">
        <v>9</v>
      </c>
      <c r="C372">
        <v>9</v>
      </c>
      <c r="D372">
        <v>2</v>
      </c>
      <c r="E372">
        <v>1064791</v>
      </c>
      <c r="F372">
        <v>137358</v>
      </c>
      <c r="G372">
        <v>3015481</v>
      </c>
      <c r="H372">
        <v>4.5600000000000002E-2</v>
      </c>
      <c r="I372" s="1">
        <f>Table1[[#This Row],[Ethanol]]/Table1[[#This Row],[Population]]*100</f>
        <v>4.5550941955860447</v>
      </c>
    </row>
    <row r="373" spans="1:9" x14ac:dyDescent="0.45">
      <c r="A373">
        <v>2017</v>
      </c>
      <c r="B373">
        <v>9</v>
      </c>
      <c r="C373">
        <v>12</v>
      </c>
      <c r="D373">
        <v>2</v>
      </c>
      <c r="E373">
        <v>4418578</v>
      </c>
      <c r="F373">
        <v>569997</v>
      </c>
      <c r="G373">
        <v>17722275</v>
      </c>
      <c r="H373">
        <v>3.2199999999999999E-2</v>
      </c>
      <c r="I373" s="1">
        <f>Table1[[#This Row],[Ethanol]]/Table1[[#This Row],[Population]]*100</f>
        <v>3.216274434292437</v>
      </c>
    </row>
    <row r="374" spans="1:9" x14ac:dyDescent="0.45">
      <c r="A374">
        <v>2017</v>
      </c>
      <c r="B374">
        <v>9</v>
      </c>
      <c r="C374">
        <v>17</v>
      </c>
      <c r="D374">
        <v>2</v>
      </c>
      <c r="E374">
        <v>2690818</v>
      </c>
      <c r="F374">
        <v>347116</v>
      </c>
      <c r="G374">
        <v>10556100</v>
      </c>
      <c r="H374">
        <v>3.2899999999999999E-2</v>
      </c>
      <c r="I374" s="1">
        <f>Table1[[#This Row],[Ethanol]]/Table1[[#This Row],[Population]]*100</f>
        <v>3.2882977614838813</v>
      </c>
    </row>
    <row r="375" spans="1:9" x14ac:dyDescent="0.45">
      <c r="A375">
        <v>2017</v>
      </c>
      <c r="B375">
        <v>9</v>
      </c>
      <c r="C375">
        <v>21</v>
      </c>
      <c r="D375">
        <v>2</v>
      </c>
      <c r="E375">
        <v>529020</v>
      </c>
      <c r="F375">
        <v>68244</v>
      </c>
      <c r="G375">
        <v>3670568</v>
      </c>
      <c r="H375">
        <v>1.8599999999999998E-2</v>
      </c>
      <c r="I375" s="1">
        <f>Table1[[#This Row],[Ethanol]]/Table1[[#This Row],[Population]]*100</f>
        <v>1.8592217880175492</v>
      </c>
    </row>
    <row r="376" spans="1:9" x14ac:dyDescent="0.45">
      <c r="A376">
        <v>2017</v>
      </c>
      <c r="B376">
        <v>9</v>
      </c>
      <c r="C376">
        <v>22</v>
      </c>
      <c r="D376">
        <v>2</v>
      </c>
      <c r="E376">
        <v>732222</v>
      </c>
      <c r="F376">
        <v>94457</v>
      </c>
      <c r="G376">
        <v>3807282</v>
      </c>
      <c r="H376">
        <v>2.4799999999999999E-2</v>
      </c>
      <c r="I376" s="1">
        <f>Table1[[#This Row],[Ethanol]]/Table1[[#This Row],[Population]]*100</f>
        <v>2.4809562307178719</v>
      </c>
    </row>
    <row r="377" spans="1:9" x14ac:dyDescent="0.45">
      <c r="A377">
        <v>2017</v>
      </c>
      <c r="B377">
        <v>9</v>
      </c>
      <c r="C377">
        <v>25</v>
      </c>
      <c r="D377">
        <v>2</v>
      </c>
      <c r="E377">
        <v>2608738</v>
      </c>
      <c r="F377">
        <v>336527</v>
      </c>
      <c r="G377">
        <v>5815595</v>
      </c>
      <c r="H377">
        <v>5.79E-2</v>
      </c>
      <c r="I377" s="1">
        <f>Table1[[#This Row],[Ethanol]]/Table1[[#This Row],[Population]]*100</f>
        <v>5.7866306027156291</v>
      </c>
    </row>
    <row r="378" spans="1:9" x14ac:dyDescent="0.45">
      <c r="A378">
        <v>2017</v>
      </c>
      <c r="B378">
        <v>9</v>
      </c>
      <c r="C378">
        <v>29</v>
      </c>
      <c r="D378">
        <v>2</v>
      </c>
      <c r="E378">
        <v>1365719</v>
      </c>
      <c r="F378">
        <v>176178</v>
      </c>
      <c r="G378">
        <v>5037634</v>
      </c>
      <c r="H378">
        <v>3.5000000000000003E-2</v>
      </c>
      <c r="I378" s="1">
        <f>Table1[[#This Row],[Ethanol]]/Table1[[#This Row],[Population]]*100</f>
        <v>3.497236996574185</v>
      </c>
    </row>
    <row r="379" spans="1:9" x14ac:dyDescent="0.45">
      <c r="A379">
        <v>2017</v>
      </c>
      <c r="B379">
        <v>9</v>
      </c>
      <c r="C379">
        <v>38</v>
      </c>
      <c r="D379">
        <v>2</v>
      </c>
      <c r="E379">
        <v>97187</v>
      </c>
      <c r="F379">
        <v>12537</v>
      </c>
      <c r="G379">
        <v>613251</v>
      </c>
      <c r="H379">
        <v>2.0400000000000001E-2</v>
      </c>
      <c r="I379" s="1">
        <f>Table1[[#This Row],[Ethanol]]/Table1[[#This Row],[Population]]*100</f>
        <v>2.0443505187924682</v>
      </c>
    </row>
    <row r="380" spans="1:9" x14ac:dyDescent="0.45">
      <c r="A380">
        <v>2017</v>
      </c>
      <c r="B380">
        <v>9</v>
      </c>
      <c r="C380">
        <v>41</v>
      </c>
      <c r="D380">
        <v>2</v>
      </c>
      <c r="E380">
        <v>1498873</v>
      </c>
      <c r="F380">
        <v>193355</v>
      </c>
      <c r="G380">
        <v>3468412</v>
      </c>
      <c r="H380">
        <v>5.57E-2</v>
      </c>
      <c r="I380" s="1">
        <f>Table1[[#This Row],[Ethanol]]/Table1[[#This Row],[Population]]*100</f>
        <v>5.5747414090367586</v>
      </c>
    </row>
    <row r="381" spans="1:9" x14ac:dyDescent="0.45">
      <c r="A381">
        <v>2017</v>
      </c>
      <c r="B381">
        <v>9</v>
      </c>
      <c r="C381">
        <v>48</v>
      </c>
      <c r="D381">
        <v>2</v>
      </c>
      <c r="E381">
        <v>4750968</v>
      </c>
      <c r="F381">
        <v>612875</v>
      </c>
      <c r="G381">
        <v>22572383</v>
      </c>
      <c r="H381">
        <v>2.7199999999999998E-2</v>
      </c>
      <c r="I381" s="1">
        <f>Table1[[#This Row],[Ethanol]]/Table1[[#This Row],[Population]]*100</f>
        <v>2.7151541775629093</v>
      </c>
    </row>
    <row r="382" spans="1:9" x14ac:dyDescent="0.45">
      <c r="A382">
        <v>2017</v>
      </c>
      <c r="B382">
        <v>9</v>
      </c>
      <c r="C382">
        <v>51</v>
      </c>
      <c r="D382">
        <v>2</v>
      </c>
      <c r="E382">
        <v>2072836</v>
      </c>
      <c r="F382">
        <v>267396</v>
      </c>
      <c r="G382">
        <v>7015247</v>
      </c>
      <c r="H382">
        <v>3.8100000000000002E-2</v>
      </c>
      <c r="I382" s="1">
        <f>Table1[[#This Row],[Ethanol]]/Table1[[#This Row],[Population]]*100</f>
        <v>3.8116405594842209</v>
      </c>
    </row>
    <row r="383" spans="1:9" x14ac:dyDescent="0.45">
      <c r="A383">
        <v>2017</v>
      </c>
      <c r="B383">
        <v>9</v>
      </c>
      <c r="C383">
        <v>55</v>
      </c>
      <c r="D383">
        <v>2</v>
      </c>
      <c r="E383">
        <v>1326400</v>
      </c>
      <c r="F383">
        <v>171106</v>
      </c>
      <c r="G383">
        <v>4805415</v>
      </c>
      <c r="H383">
        <v>3.56E-2</v>
      </c>
      <c r="I383" s="1">
        <f>Table1[[#This Row],[Ethanol]]/Table1[[#This Row],[Population]]*100</f>
        <v>3.5606914283157645</v>
      </c>
    </row>
    <row r="384" spans="1:9" x14ac:dyDescent="0.45">
      <c r="A384">
        <v>2017</v>
      </c>
      <c r="B384">
        <v>9</v>
      </c>
      <c r="C384">
        <v>2</v>
      </c>
      <c r="D384">
        <v>3</v>
      </c>
      <c r="E384">
        <v>1083370</v>
      </c>
      <c r="F384">
        <v>48752</v>
      </c>
      <c r="G384">
        <v>593378</v>
      </c>
      <c r="H384">
        <v>8.2199999999999995E-2</v>
      </c>
      <c r="I384" s="1">
        <f>Table1[[#This Row],[Ethanol]]/Table1[[#This Row],[Population]]*100</f>
        <v>8.2160107048121098</v>
      </c>
    </row>
    <row r="385" spans="1:9" x14ac:dyDescent="0.45">
      <c r="A385">
        <v>2017</v>
      </c>
      <c r="B385">
        <v>9</v>
      </c>
      <c r="C385">
        <v>5</v>
      </c>
      <c r="D385">
        <v>3</v>
      </c>
      <c r="E385">
        <v>4842596</v>
      </c>
      <c r="F385">
        <v>217917</v>
      </c>
      <c r="G385">
        <v>2455022</v>
      </c>
      <c r="H385">
        <v>8.8800000000000004E-2</v>
      </c>
      <c r="I385" s="1">
        <f>Table1[[#This Row],[Ethanol]]/Table1[[#This Row],[Population]]*100</f>
        <v>8.8763766679076603</v>
      </c>
    </row>
    <row r="386" spans="1:9" x14ac:dyDescent="0.45">
      <c r="A386">
        <v>2017</v>
      </c>
      <c r="B386">
        <v>9</v>
      </c>
      <c r="C386">
        <v>8</v>
      </c>
      <c r="D386">
        <v>3</v>
      </c>
      <c r="E386">
        <v>9942861</v>
      </c>
      <c r="F386">
        <v>447429</v>
      </c>
      <c r="G386">
        <v>4634346</v>
      </c>
      <c r="H386">
        <v>9.6500000000000002E-2</v>
      </c>
      <c r="I386" s="1">
        <f>Table1[[#This Row],[Ethanol]]/Table1[[#This Row],[Population]]*100</f>
        <v>9.654630879955878</v>
      </c>
    </row>
    <row r="387" spans="1:9" x14ac:dyDescent="0.45">
      <c r="A387">
        <v>2017</v>
      </c>
      <c r="B387">
        <v>9</v>
      </c>
      <c r="C387">
        <v>9</v>
      </c>
      <c r="D387">
        <v>3</v>
      </c>
      <c r="E387">
        <v>4704961</v>
      </c>
      <c r="F387">
        <v>211723</v>
      </c>
      <c r="G387">
        <v>3015481</v>
      </c>
      <c r="H387">
        <v>7.0199999999999999E-2</v>
      </c>
      <c r="I387" s="1">
        <f>Table1[[#This Row],[Ethanol]]/Table1[[#This Row],[Population]]*100</f>
        <v>7.0212015927143963</v>
      </c>
    </row>
    <row r="388" spans="1:9" x14ac:dyDescent="0.45">
      <c r="A388">
        <v>2017</v>
      </c>
      <c r="B388">
        <v>9</v>
      </c>
      <c r="C388">
        <v>12</v>
      </c>
      <c r="D388">
        <v>3</v>
      </c>
      <c r="E388">
        <v>32493045</v>
      </c>
      <c r="F388">
        <v>1462187</v>
      </c>
      <c r="G388">
        <v>17722275</v>
      </c>
      <c r="H388">
        <v>8.2500000000000004E-2</v>
      </c>
      <c r="I388" s="1">
        <f>Table1[[#This Row],[Ethanol]]/Table1[[#This Row],[Population]]*100</f>
        <v>8.2505603823436893</v>
      </c>
    </row>
    <row r="389" spans="1:9" x14ac:dyDescent="0.45">
      <c r="A389">
        <v>2017</v>
      </c>
      <c r="B389">
        <v>9</v>
      </c>
      <c r="C389">
        <v>17</v>
      </c>
      <c r="D389">
        <v>3</v>
      </c>
      <c r="E389">
        <v>21419855</v>
      </c>
      <c r="F389">
        <v>963893</v>
      </c>
      <c r="G389">
        <v>10556100</v>
      </c>
      <c r="H389">
        <v>9.1300000000000006E-2</v>
      </c>
      <c r="I389" s="1">
        <f>Table1[[#This Row],[Ethanol]]/Table1[[#This Row],[Population]]*100</f>
        <v>9.1311469197904529</v>
      </c>
    </row>
    <row r="390" spans="1:9" x14ac:dyDescent="0.45">
      <c r="A390">
        <v>2017</v>
      </c>
      <c r="B390">
        <v>9</v>
      </c>
      <c r="C390">
        <v>20</v>
      </c>
      <c r="D390">
        <v>3</v>
      </c>
      <c r="E390">
        <v>5425750</v>
      </c>
      <c r="F390">
        <v>244159</v>
      </c>
      <c r="G390">
        <v>2356231</v>
      </c>
      <c r="H390">
        <v>0.1036</v>
      </c>
      <c r="I390" s="1">
        <f>Table1[[#This Row],[Ethanol]]/Table1[[#This Row],[Population]]*100</f>
        <v>10.362269234213453</v>
      </c>
    </row>
    <row r="391" spans="1:9" x14ac:dyDescent="0.45">
      <c r="A391">
        <v>2017</v>
      </c>
      <c r="B391">
        <v>9</v>
      </c>
      <c r="C391">
        <v>21</v>
      </c>
      <c r="D391">
        <v>3</v>
      </c>
      <c r="E391">
        <v>7976064</v>
      </c>
      <c r="F391">
        <v>358923</v>
      </c>
      <c r="G391">
        <v>3670568</v>
      </c>
      <c r="H391">
        <v>9.7799999999999998E-2</v>
      </c>
      <c r="I391" s="1">
        <f>Table1[[#This Row],[Ethanol]]/Table1[[#This Row],[Population]]*100</f>
        <v>9.7784048681294014</v>
      </c>
    </row>
    <row r="392" spans="1:9" x14ac:dyDescent="0.45">
      <c r="A392">
        <v>2017</v>
      </c>
      <c r="B392">
        <v>9</v>
      </c>
      <c r="C392">
        <v>25</v>
      </c>
      <c r="D392">
        <v>3</v>
      </c>
      <c r="E392">
        <v>9909433</v>
      </c>
      <c r="F392">
        <v>445924</v>
      </c>
      <c r="G392">
        <v>5815595</v>
      </c>
      <c r="H392">
        <v>7.6700000000000004E-2</v>
      </c>
      <c r="I392" s="1">
        <f>Table1[[#This Row],[Ethanol]]/Table1[[#This Row],[Population]]*100</f>
        <v>7.6677278937064912</v>
      </c>
    </row>
    <row r="393" spans="1:9" x14ac:dyDescent="0.45">
      <c r="A393">
        <v>2017</v>
      </c>
      <c r="B393">
        <v>9</v>
      </c>
      <c r="C393">
        <v>29</v>
      </c>
      <c r="D393">
        <v>3</v>
      </c>
      <c r="E393">
        <v>10420535</v>
      </c>
      <c r="F393">
        <v>468924</v>
      </c>
      <c r="G393">
        <v>5037634</v>
      </c>
      <c r="H393">
        <v>9.3100000000000002E-2</v>
      </c>
      <c r="I393" s="1">
        <f>Table1[[#This Row],[Ethanol]]/Table1[[#This Row],[Population]]*100</f>
        <v>9.3084174038844427</v>
      </c>
    </row>
    <row r="394" spans="1:9" x14ac:dyDescent="0.45">
      <c r="A394">
        <v>2017</v>
      </c>
      <c r="B394">
        <v>9</v>
      </c>
      <c r="C394">
        <v>38</v>
      </c>
      <c r="D394">
        <v>3</v>
      </c>
      <c r="E394">
        <v>1513268</v>
      </c>
      <c r="F394">
        <v>68097</v>
      </c>
      <c r="G394">
        <v>613251</v>
      </c>
      <c r="H394">
        <v>0.111</v>
      </c>
      <c r="I394" s="1">
        <f>Table1[[#This Row],[Ethanol]]/Table1[[#This Row],[Population]]*100</f>
        <v>11.10426236565452</v>
      </c>
    </row>
    <row r="395" spans="1:9" x14ac:dyDescent="0.45">
      <c r="A395">
        <v>2017</v>
      </c>
      <c r="B395">
        <v>9</v>
      </c>
      <c r="C395">
        <v>41</v>
      </c>
      <c r="D395">
        <v>3</v>
      </c>
      <c r="E395">
        <v>9788965</v>
      </c>
      <c r="F395">
        <v>440503</v>
      </c>
      <c r="G395">
        <v>3468412</v>
      </c>
      <c r="H395">
        <v>0.127</v>
      </c>
      <c r="I395" s="1">
        <f>Table1[[#This Row],[Ethanol]]/Table1[[#This Row],[Population]]*100</f>
        <v>12.700423133122593</v>
      </c>
    </row>
    <row r="396" spans="1:9" x14ac:dyDescent="0.45">
      <c r="A396">
        <v>2017</v>
      </c>
      <c r="B396">
        <v>9</v>
      </c>
      <c r="C396">
        <v>48</v>
      </c>
      <c r="D396">
        <v>3</v>
      </c>
      <c r="E396">
        <v>56817453</v>
      </c>
      <c r="F396">
        <v>2556785</v>
      </c>
      <c r="G396">
        <v>22572383</v>
      </c>
      <c r="H396">
        <v>0.1133</v>
      </c>
      <c r="I396" s="1">
        <f>Table1[[#This Row],[Ethanol]]/Table1[[#This Row],[Population]]*100</f>
        <v>11.327049518874459</v>
      </c>
    </row>
    <row r="397" spans="1:9" x14ac:dyDescent="0.45">
      <c r="A397">
        <v>2017</v>
      </c>
      <c r="B397">
        <v>9</v>
      </c>
      <c r="C397">
        <v>51</v>
      </c>
      <c r="D397">
        <v>3</v>
      </c>
      <c r="E397">
        <v>12453806</v>
      </c>
      <c r="F397">
        <v>560421</v>
      </c>
      <c r="G397">
        <v>7015247</v>
      </c>
      <c r="H397">
        <v>7.9899999999999999E-2</v>
      </c>
      <c r="I397" s="1">
        <f>Table1[[#This Row],[Ethanol]]/Table1[[#This Row],[Population]]*100</f>
        <v>7.9886139433151815</v>
      </c>
    </row>
    <row r="398" spans="1:9" x14ac:dyDescent="0.45">
      <c r="A398">
        <v>2017</v>
      </c>
      <c r="B398">
        <v>10</v>
      </c>
      <c r="C398">
        <v>2</v>
      </c>
      <c r="D398">
        <v>1</v>
      </c>
      <c r="E398">
        <v>133326</v>
      </c>
      <c r="F398">
        <v>54797</v>
      </c>
      <c r="G398">
        <v>593378</v>
      </c>
      <c r="H398">
        <v>9.2299999999999993E-2</v>
      </c>
      <c r="I398" s="1">
        <f>Table1[[#This Row],[Ethanol]]/Table1[[#This Row],[Population]]*100</f>
        <v>9.2347542376023384</v>
      </c>
    </row>
    <row r="399" spans="1:9" x14ac:dyDescent="0.45">
      <c r="A399">
        <v>2017</v>
      </c>
      <c r="B399">
        <v>10</v>
      </c>
      <c r="C399">
        <v>5</v>
      </c>
      <c r="D399">
        <v>1</v>
      </c>
      <c r="E399">
        <v>304389</v>
      </c>
      <c r="F399">
        <v>125104</v>
      </c>
      <c r="G399">
        <v>2455022</v>
      </c>
      <c r="H399">
        <v>5.0999999999999997E-2</v>
      </c>
      <c r="I399" s="1">
        <f>Table1[[#This Row],[Ethanol]]/Table1[[#This Row],[Population]]*100</f>
        <v>5.0958402816756836</v>
      </c>
    </row>
    <row r="400" spans="1:9" x14ac:dyDescent="0.45">
      <c r="A400">
        <v>2017</v>
      </c>
      <c r="B400">
        <v>10</v>
      </c>
      <c r="C400">
        <v>8</v>
      </c>
      <c r="D400">
        <v>1</v>
      </c>
      <c r="E400">
        <v>1061033</v>
      </c>
      <c r="F400">
        <v>436085</v>
      </c>
      <c r="G400">
        <v>4634346</v>
      </c>
      <c r="H400">
        <v>9.4100000000000003E-2</v>
      </c>
      <c r="I400" s="1">
        <f>Table1[[#This Row],[Ethanol]]/Table1[[#This Row],[Population]]*100</f>
        <v>9.4098498472060577</v>
      </c>
    </row>
    <row r="401" spans="1:9" x14ac:dyDescent="0.45">
      <c r="A401">
        <v>2017</v>
      </c>
      <c r="B401">
        <v>10</v>
      </c>
      <c r="C401">
        <v>9</v>
      </c>
      <c r="D401">
        <v>1</v>
      </c>
      <c r="E401">
        <v>781879</v>
      </c>
      <c r="F401">
        <v>321352</v>
      </c>
      <c r="G401">
        <v>3015481</v>
      </c>
      <c r="H401">
        <v>0.1066</v>
      </c>
      <c r="I401" s="1">
        <f>Table1[[#This Row],[Ethanol]]/Table1[[#This Row],[Population]]*100</f>
        <v>10.656740997539032</v>
      </c>
    </row>
    <row r="402" spans="1:9" x14ac:dyDescent="0.45">
      <c r="A402">
        <v>2017</v>
      </c>
      <c r="B402">
        <v>10</v>
      </c>
      <c r="C402">
        <v>12</v>
      </c>
      <c r="D402">
        <v>1</v>
      </c>
      <c r="E402">
        <v>4000117</v>
      </c>
      <c r="F402">
        <v>1644048</v>
      </c>
      <c r="G402">
        <v>17722275</v>
      </c>
      <c r="H402">
        <v>9.2799999999999994E-2</v>
      </c>
      <c r="I402" s="1">
        <f>Table1[[#This Row],[Ethanol]]/Table1[[#This Row],[Population]]*100</f>
        <v>9.2767322479760637</v>
      </c>
    </row>
    <row r="403" spans="1:9" x14ac:dyDescent="0.45">
      <c r="A403">
        <v>2017</v>
      </c>
      <c r="B403">
        <v>10</v>
      </c>
      <c r="C403">
        <v>17</v>
      </c>
      <c r="D403">
        <v>1</v>
      </c>
      <c r="E403">
        <v>1895586</v>
      </c>
      <c r="F403">
        <v>779086</v>
      </c>
      <c r="G403">
        <v>10556100</v>
      </c>
      <c r="H403">
        <v>7.3800000000000004E-2</v>
      </c>
      <c r="I403" s="1">
        <f>Table1[[#This Row],[Ethanol]]/Table1[[#This Row],[Population]]*100</f>
        <v>7.3804340618220747</v>
      </c>
    </row>
    <row r="404" spans="1:9" x14ac:dyDescent="0.45">
      <c r="A404">
        <v>2017</v>
      </c>
      <c r="B404">
        <v>10</v>
      </c>
      <c r="C404">
        <v>20</v>
      </c>
      <c r="D404">
        <v>1</v>
      </c>
      <c r="E404">
        <v>342127</v>
      </c>
      <c r="F404">
        <v>140614</v>
      </c>
      <c r="G404">
        <v>2356231</v>
      </c>
      <c r="H404">
        <v>5.9700000000000003E-2</v>
      </c>
      <c r="I404" s="1">
        <f>Table1[[#This Row],[Ethanol]]/Table1[[#This Row],[Population]]*100</f>
        <v>5.9677510396900812</v>
      </c>
    </row>
    <row r="405" spans="1:9" x14ac:dyDescent="0.45">
      <c r="A405">
        <v>2017</v>
      </c>
      <c r="B405">
        <v>10</v>
      </c>
      <c r="C405">
        <v>21</v>
      </c>
      <c r="D405">
        <v>1</v>
      </c>
      <c r="E405">
        <v>593322</v>
      </c>
      <c r="F405">
        <v>243856</v>
      </c>
      <c r="G405">
        <v>3670568</v>
      </c>
      <c r="H405">
        <v>6.6400000000000001E-2</v>
      </c>
      <c r="I405" s="1">
        <f>Table1[[#This Row],[Ethanol]]/Table1[[#This Row],[Population]]*100</f>
        <v>6.64354944520848</v>
      </c>
    </row>
    <row r="406" spans="1:9" x14ac:dyDescent="0.45">
      <c r="A406">
        <v>2017</v>
      </c>
      <c r="B406">
        <v>10</v>
      </c>
      <c r="C406">
        <v>22</v>
      </c>
      <c r="D406">
        <v>1</v>
      </c>
      <c r="E406">
        <v>827692</v>
      </c>
      <c r="F406">
        <v>340181</v>
      </c>
      <c r="G406">
        <v>3807282</v>
      </c>
      <c r="H406">
        <v>8.9399999999999993E-2</v>
      </c>
      <c r="I406" s="1">
        <f>Table1[[#This Row],[Ethanol]]/Table1[[#This Row],[Population]]*100</f>
        <v>8.9350092795858043</v>
      </c>
    </row>
    <row r="407" spans="1:9" x14ac:dyDescent="0.45">
      <c r="A407">
        <v>2017</v>
      </c>
      <c r="B407">
        <v>10</v>
      </c>
      <c r="C407">
        <v>25</v>
      </c>
      <c r="D407">
        <v>1</v>
      </c>
      <c r="E407">
        <v>1092277</v>
      </c>
      <c r="F407">
        <v>448926</v>
      </c>
      <c r="G407">
        <v>5815595</v>
      </c>
      <c r="H407">
        <v>7.7200000000000005E-2</v>
      </c>
      <c r="I407" s="1">
        <f>Table1[[#This Row],[Ethanol]]/Table1[[#This Row],[Population]]*100</f>
        <v>7.7193477193649152</v>
      </c>
    </row>
    <row r="408" spans="1:9" x14ac:dyDescent="0.45">
      <c r="A408">
        <v>2017</v>
      </c>
      <c r="B408">
        <v>10</v>
      </c>
      <c r="C408">
        <v>29</v>
      </c>
      <c r="D408">
        <v>1</v>
      </c>
      <c r="E408">
        <v>1045346</v>
      </c>
      <c r="F408">
        <v>429637</v>
      </c>
      <c r="G408">
        <v>5037634</v>
      </c>
      <c r="H408">
        <v>8.5300000000000001E-2</v>
      </c>
      <c r="I408" s="1">
        <f>Table1[[#This Row],[Ethanol]]/Table1[[#This Row],[Population]]*100</f>
        <v>8.5285473299568793</v>
      </c>
    </row>
    <row r="409" spans="1:9" x14ac:dyDescent="0.45">
      <c r="A409">
        <v>2017</v>
      </c>
      <c r="B409">
        <v>10</v>
      </c>
      <c r="C409">
        <v>38</v>
      </c>
      <c r="D409">
        <v>1</v>
      </c>
      <c r="E409">
        <v>162942</v>
      </c>
      <c r="F409">
        <v>66969</v>
      </c>
      <c r="G409">
        <v>613251</v>
      </c>
      <c r="H409">
        <v>0.10920000000000001</v>
      </c>
      <c r="I409" s="1">
        <f>Table1[[#This Row],[Ethanol]]/Table1[[#This Row],[Population]]*100</f>
        <v>10.920324630534642</v>
      </c>
    </row>
    <row r="410" spans="1:9" x14ac:dyDescent="0.45">
      <c r="A410">
        <v>2017</v>
      </c>
      <c r="B410">
        <v>10</v>
      </c>
      <c r="C410">
        <v>48</v>
      </c>
      <c r="D410">
        <v>1</v>
      </c>
      <c r="E410">
        <v>3366337</v>
      </c>
      <c r="F410">
        <v>1383565</v>
      </c>
      <c r="G410">
        <v>22572383</v>
      </c>
      <c r="H410">
        <v>6.13E-2</v>
      </c>
      <c r="I410" s="1">
        <f>Table1[[#This Row],[Ethanol]]/Table1[[#This Row],[Population]]*100</f>
        <v>6.1294591714131386</v>
      </c>
    </row>
    <row r="411" spans="1:9" x14ac:dyDescent="0.45">
      <c r="A411">
        <v>2017</v>
      </c>
      <c r="B411">
        <v>10</v>
      </c>
      <c r="C411">
        <v>51</v>
      </c>
      <c r="D411">
        <v>1</v>
      </c>
      <c r="E411">
        <v>935204</v>
      </c>
      <c r="F411">
        <v>384369</v>
      </c>
      <c r="G411">
        <v>7015247</v>
      </c>
      <c r="H411">
        <v>5.4800000000000001E-2</v>
      </c>
      <c r="I411" s="1">
        <f>Table1[[#This Row],[Ethanol]]/Table1[[#This Row],[Population]]*100</f>
        <v>5.4790515572723244</v>
      </c>
    </row>
    <row r="412" spans="1:9" x14ac:dyDescent="0.45">
      <c r="A412">
        <v>2017</v>
      </c>
      <c r="B412">
        <v>10</v>
      </c>
      <c r="C412">
        <v>55</v>
      </c>
      <c r="D412">
        <v>1</v>
      </c>
      <c r="E412">
        <v>1067570</v>
      </c>
      <c r="F412">
        <v>438771</v>
      </c>
      <c r="G412">
        <v>4805415</v>
      </c>
      <c r="H412">
        <v>9.1300000000000006E-2</v>
      </c>
      <c r="I412" s="1">
        <f>Table1[[#This Row],[Ethanol]]/Table1[[#This Row],[Population]]*100</f>
        <v>9.1307618592775022</v>
      </c>
    </row>
    <row r="413" spans="1:9" x14ac:dyDescent="0.45">
      <c r="A413">
        <v>2017</v>
      </c>
      <c r="B413">
        <v>10</v>
      </c>
      <c r="C413">
        <v>2</v>
      </c>
      <c r="D413">
        <v>2</v>
      </c>
      <c r="E413">
        <v>187725</v>
      </c>
      <c r="F413">
        <v>24217</v>
      </c>
      <c r="G413">
        <v>593378</v>
      </c>
      <c r="H413">
        <v>4.0800000000000003E-2</v>
      </c>
      <c r="I413" s="1">
        <f>Table1[[#This Row],[Ethanol]]/Table1[[#This Row],[Population]]*100</f>
        <v>4.0812096168041281</v>
      </c>
    </row>
    <row r="414" spans="1:9" x14ac:dyDescent="0.45">
      <c r="A414">
        <v>2017</v>
      </c>
      <c r="B414">
        <v>10</v>
      </c>
      <c r="C414">
        <v>5</v>
      </c>
      <c r="D414">
        <v>2</v>
      </c>
      <c r="E414">
        <v>329767</v>
      </c>
      <c r="F414">
        <v>42540</v>
      </c>
      <c r="G414">
        <v>2455022</v>
      </c>
      <c r="H414">
        <v>1.7299999999999999E-2</v>
      </c>
      <c r="I414" s="1">
        <f>Table1[[#This Row],[Ethanol]]/Table1[[#This Row],[Population]]*100</f>
        <v>1.7327746961127031</v>
      </c>
    </row>
    <row r="415" spans="1:9" x14ac:dyDescent="0.45">
      <c r="A415">
        <v>2017</v>
      </c>
      <c r="B415">
        <v>10</v>
      </c>
      <c r="C415">
        <v>8</v>
      </c>
      <c r="D415">
        <v>2</v>
      </c>
      <c r="E415">
        <v>1599055</v>
      </c>
      <c r="F415">
        <v>206278</v>
      </c>
      <c r="G415">
        <v>4634346</v>
      </c>
      <c r="H415">
        <v>4.4499999999999998E-2</v>
      </c>
      <c r="I415" s="1">
        <f>Table1[[#This Row],[Ethanol]]/Table1[[#This Row],[Population]]*100</f>
        <v>4.4510703344118028</v>
      </c>
    </row>
    <row r="416" spans="1:9" x14ac:dyDescent="0.45">
      <c r="A416">
        <v>2017</v>
      </c>
      <c r="B416">
        <v>10</v>
      </c>
      <c r="C416">
        <v>9</v>
      </c>
      <c r="D416">
        <v>2</v>
      </c>
      <c r="E416">
        <v>1371876</v>
      </c>
      <c r="F416">
        <v>176972</v>
      </c>
      <c r="G416">
        <v>3015481</v>
      </c>
      <c r="H416">
        <v>5.8700000000000002E-2</v>
      </c>
      <c r="I416" s="1">
        <f>Table1[[#This Row],[Ethanol]]/Table1[[#This Row],[Population]]*100</f>
        <v>5.8687817963369691</v>
      </c>
    </row>
    <row r="417" spans="1:9" x14ac:dyDescent="0.45">
      <c r="A417">
        <v>2017</v>
      </c>
      <c r="B417">
        <v>10</v>
      </c>
      <c r="C417">
        <v>12</v>
      </c>
      <c r="D417">
        <v>2</v>
      </c>
      <c r="E417">
        <v>6540790</v>
      </c>
      <c r="F417">
        <v>843762</v>
      </c>
      <c r="G417">
        <v>17722275</v>
      </c>
      <c r="H417">
        <v>4.7600000000000003E-2</v>
      </c>
      <c r="I417" s="1">
        <f>Table1[[#This Row],[Ethanol]]/Table1[[#This Row],[Population]]*100</f>
        <v>4.7610253198305523</v>
      </c>
    </row>
    <row r="418" spans="1:9" x14ac:dyDescent="0.45">
      <c r="A418">
        <v>2017</v>
      </c>
      <c r="B418">
        <v>10</v>
      </c>
      <c r="C418">
        <v>17</v>
      </c>
      <c r="D418">
        <v>2</v>
      </c>
      <c r="E418">
        <v>3271374</v>
      </c>
      <c r="F418">
        <v>422007</v>
      </c>
      <c r="G418">
        <v>10556100</v>
      </c>
      <c r="H418">
        <v>0.04</v>
      </c>
      <c r="I418" s="1">
        <f>Table1[[#This Row],[Ethanol]]/Table1[[#This Row],[Population]]*100</f>
        <v>3.9977548526444426</v>
      </c>
    </row>
    <row r="419" spans="1:9" x14ac:dyDescent="0.45">
      <c r="A419">
        <v>2017</v>
      </c>
      <c r="B419">
        <v>10</v>
      </c>
      <c r="C419">
        <v>21</v>
      </c>
      <c r="D419">
        <v>2</v>
      </c>
      <c r="E419">
        <v>466770</v>
      </c>
      <c r="F419">
        <v>60213</v>
      </c>
      <c r="G419">
        <v>3670568</v>
      </c>
      <c r="H419">
        <v>1.6400000000000001E-2</v>
      </c>
      <c r="I419" s="1">
        <f>Table1[[#This Row],[Ethanol]]/Table1[[#This Row],[Population]]*100</f>
        <v>1.6404273126121078</v>
      </c>
    </row>
    <row r="420" spans="1:9" x14ac:dyDescent="0.45">
      <c r="A420">
        <v>2017</v>
      </c>
      <c r="B420">
        <v>10</v>
      </c>
      <c r="C420">
        <v>22</v>
      </c>
      <c r="D420">
        <v>2</v>
      </c>
      <c r="E420">
        <v>916585</v>
      </c>
      <c r="F420">
        <v>118239</v>
      </c>
      <c r="G420">
        <v>3807282</v>
      </c>
      <c r="H420">
        <v>3.1099999999999999E-2</v>
      </c>
      <c r="I420" s="1">
        <f>Table1[[#This Row],[Ethanol]]/Table1[[#This Row],[Population]]*100</f>
        <v>3.1056013187360434</v>
      </c>
    </row>
    <row r="421" spans="1:9" x14ac:dyDescent="0.45">
      <c r="A421">
        <v>2017</v>
      </c>
      <c r="B421">
        <v>10</v>
      </c>
      <c r="C421">
        <v>25</v>
      </c>
      <c r="D421">
        <v>2</v>
      </c>
      <c r="E421">
        <v>2237509</v>
      </c>
      <c r="F421">
        <v>288639</v>
      </c>
      <c r="G421">
        <v>5815595</v>
      </c>
      <c r="H421">
        <v>4.9599999999999998E-2</v>
      </c>
      <c r="I421" s="1">
        <f>Table1[[#This Row],[Ethanol]]/Table1[[#This Row],[Population]]*100</f>
        <v>4.9631894930785245</v>
      </c>
    </row>
    <row r="422" spans="1:9" x14ac:dyDescent="0.45">
      <c r="A422">
        <v>2017</v>
      </c>
      <c r="B422">
        <v>10</v>
      </c>
      <c r="C422">
        <v>29</v>
      </c>
      <c r="D422">
        <v>2</v>
      </c>
      <c r="E422">
        <v>1428600</v>
      </c>
      <c r="F422">
        <v>184289</v>
      </c>
      <c r="G422">
        <v>5037634</v>
      </c>
      <c r="H422">
        <v>3.6600000000000001E-2</v>
      </c>
      <c r="I422" s="1">
        <f>Table1[[#This Row],[Ethanol]]/Table1[[#This Row],[Population]]*100</f>
        <v>3.6582451206260718</v>
      </c>
    </row>
    <row r="423" spans="1:9" x14ac:dyDescent="0.45">
      <c r="A423">
        <v>2017</v>
      </c>
      <c r="B423">
        <v>10</v>
      </c>
      <c r="C423">
        <v>38</v>
      </c>
      <c r="D423">
        <v>2</v>
      </c>
      <c r="E423">
        <v>141182</v>
      </c>
      <c r="F423">
        <v>18212</v>
      </c>
      <c r="G423">
        <v>613251</v>
      </c>
      <c r="H423">
        <v>2.9700000000000001E-2</v>
      </c>
      <c r="I423" s="1">
        <f>Table1[[#This Row],[Ethanol]]/Table1[[#This Row],[Population]]*100</f>
        <v>2.9697464822723485</v>
      </c>
    </row>
    <row r="424" spans="1:9" x14ac:dyDescent="0.45">
      <c r="A424">
        <v>2017</v>
      </c>
      <c r="B424">
        <v>10</v>
      </c>
      <c r="C424">
        <v>41</v>
      </c>
      <c r="D424">
        <v>2</v>
      </c>
      <c r="E424">
        <v>1365870</v>
      </c>
      <c r="F424">
        <v>176197</v>
      </c>
      <c r="G424">
        <v>3468412</v>
      </c>
      <c r="H424">
        <v>5.0799999999999998E-2</v>
      </c>
      <c r="I424" s="1">
        <f>Table1[[#This Row],[Ethanol]]/Table1[[#This Row],[Population]]*100</f>
        <v>5.0800481603684915</v>
      </c>
    </row>
    <row r="425" spans="1:9" x14ac:dyDescent="0.45">
      <c r="A425">
        <v>2017</v>
      </c>
      <c r="B425">
        <v>10</v>
      </c>
      <c r="C425">
        <v>48</v>
      </c>
      <c r="D425">
        <v>2</v>
      </c>
      <c r="E425">
        <v>4757581</v>
      </c>
      <c r="F425">
        <v>613728</v>
      </c>
      <c r="G425">
        <v>22572383</v>
      </c>
      <c r="H425">
        <v>2.7199999999999998E-2</v>
      </c>
      <c r="I425" s="1">
        <f>Table1[[#This Row],[Ethanol]]/Table1[[#This Row],[Population]]*100</f>
        <v>2.7189331316946022</v>
      </c>
    </row>
    <row r="426" spans="1:9" x14ac:dyDescent="0.45">
      <c r="A426">
        <v>2017</v>
      </c>
      <c r="B426">
        <v>10</v>
      </c>
      <c r="C426">
        <v>51</v>
      </c>
      <c r="D426">
        <v>2</v>
      </c>
      <c r="E426">
        <v>2397859</v>
      </c>
      <c r="F426">
        <v>309324</v>
      </c>
      <c r="G426">
        <v>7015247</v>
      </c>
      <c r="H426">
        <v>4.41E-2</v>
      </c>
      <c r="I426" s="1">
        <f>Table1[[#This Row],[Ethanol]]/Table1[[#This Row],[Population]]*100</f>
        <v>4.4093101782446151</v>
      </c>
    </row>
    <row r="427" spans="1:9" x14ac:dyDescent="0.45">
      <c r="A427">
        <v>2017</v>
      </c>
      <c r="B427">
        <v>10</v>
      </c>
      <c r="C427">
        <v>55</v>
      </c>
      <c r="D427">
        <v>2</v>
      </c>
      <c r="E427">
        <v>1344302</v>
      </c>
      <c r="F427">
        <v>173415</v>
      </c>
      <c r="G427">
        <v>4805415</v>
      </c>
      <c r="H427">
        <v>3.61E-2</v>
      </c>
      <c r="I427" s="1">
        <f>Table1[[#This Row],[Ethanol]]/Table1[[#This Row],[Population]]*100</f>
        <v>3.6087413886209618</v>
      </c>
    </row>
    <row r="428" spans="1:9" x14ac:dyDescent="0.45">
      <c r="A428">
        <v>2017</v>
      </c>
      <c r="B428">
        <v>10</v>
      </c>
      <c r="C428">
        <v>2</v>
      </c>
      <c r="D428">
        <v>3</v>
      </c>
      <c r="E428">
        <v>997871</v>
      </c>
      <c r="F428">
        <v>44904</v>
      </c>
      <c r="G428">
        <v>593378</v>
      </c>
      <c r="H428">
        <v>7.5700000000000003E-2</v>
      </c>
      <c r="I428" s="1">
        <f>Table1[[#This Row],[Ethanol]]/Table1[[#This Row],[Population]]*100</f>
        <v>7.5675201979176849</v>
      </c>
    </row>
    <row r="429" spans="1:9" x14ac:dyDescent="0.45">
      <c r="A429">
        <v>2017</v>
      </c>
      <c r="B429">
        <v>10</v>
      </c>
      <c r="C429">
        <v>5</v>
      </c>
      <c r="D429">
        <v>3</v>
      </c>
      <c r="E429">
        <v>4265696</v>
      </c>
      <c r="F429">
        <v>191956</v>
      </c>
      <c r="G429">
        <v>2455022</v>
      </c>
      <c r="H429">
        <v>7.8200000000000006E-2</v>
      </c>
      <c r="I429" s="1">
        <f>Table1[[#This Row],[Ethanol]]/Table1[[#This Row],[Population]]*100</f>
        <v>7.8189116024214851</v>
      </c>
    </row>
    <row r="430" spans="1:9" x14ac:dyDescent="0.45">
      <c r="A430">
        <v>2017</v>
      </c>
      <c r="B430">
        <v>10</v>
      </c>
      <c r="C430">
        <v>8</v>
      </c>
      <c r="D430">
        <v>3</v>
      </c>
      <c r="E430">
        <v>8972300</v>
      </c>
      <c r="F430">
        <v>403754</v>
      </c>
      <c r="G430">
        <v>4634346</v>
      </c>
      <c r="H430">
        <v>8.7099999999999997E-2</v>
      </c>
      <c r="I430" s="1">
        <f>Table1[[#This Row],[Ethanol]]/Table1[[#This Row],[Population]]*100</f>
        <v>8.7122109570584492</v>
      </c>
    </row>
    <row r="431" spans="1:9" x14ac:dyDescent="0.45">
      <c r="A431">
        <v>2017</v>
      </c>
      <c r="B431">
        <v>10</v>
      </c>
      <c r="C431">
        <v>9</v>
      </c>
      <c r="D431">
        <v>3</v>
      </c>
      <c r="E431">
        <v>4222705</v>
      </c>
      <c r="F431">
        <v>190022</v>
      </c>
      <c r="G431">
        <v>3015481</v>
      </c>
      <c r="H431">
        <v>6.3E-2</v>
      </c>
      <c r="I431" s="1">
        <f>Table1[[#This Row],[Ethanol]]/Table1[[#This Row],[Population]]*100</f>
        <v>6.30154857550089</v>
      </c>
    </row>
    <row r="432" spans="1:9" x14ac:dyDescent="0.45">
      <c r="A432">
        <v>2017</v>
      </c>
      <c r="B432">
        <v>10</v>
      </c>
      <c r="C432">
        <v>12</v>
      </c>
      <c r="D432">
        <v>3</v>
      </c>
      <c r="E432">
        <v>33834345</v>
      </c>
      <c r="F432">
        <v>1522546</v>
      </c>
      <c r="G432">
        <v>17722275</v>
      </c>
      <c r="H432">
        <v>8.5900000000000004E-2</v>
      </c>
      <c r="I432" s="1">
        <f>Table1[[#This Row],[Ethanol]]/Table1[[#This Row],[Population]]*100</f>
        <v>8.5911430671287974</v>
      </c>
    </row>
    <row r="433" spans="1:9" x14ac:dyDescent="0.45">
      <c r="A433">
        <v>2017</v>
      </c>
      <c r="B433">
        <v>10</v>
      </c>
      <c r="C433">
        <v>17</v>
      </c>
      <c r="D433">
        <v>3</v>
      </c>
      <c r="E433">
        <v>20376090</v>
      </c>
      <c r="F433">
        <v>916924</v>
      </c>
      <c r="G433">
        <v>10556100</v>
      </c>
      <c r="H433">
        <v>8.6900000000000005E-2</v>
      </c>
      <c r="I433" s="1">
        <f>Table1[[#This Row],[Ethanol]]/Table1[[#This Row],[Population]]*100</f>
        <v>8.6862003959795757</v>
      </c>
    </row>
    <row r="434" spans="1:9" x14ac:dyDescent="0.45">
      <c r="A434">
        <v>2017</v>
      </c>
      <c r="B434">
        <v>10</v>
      </c>
      <c r="C434">
        <v>20</v>
      </c>
      <c r="D434">
        <v>3</v>
      </c>
      <c r="E434">
        <v>4311939</v>
      </c>
      <c r="F434">
        <v>194037</v>
      </c>
      <c r="G434">
        <v>2356231</v>
      </c>
      <c r="H434">
        <v>8.2400000000000001E-2</v>
      </c>
      <c r="I434" s="1">
        <f>Table1[[#This Row],[Ethanol]]/Table1[[#This Row],[Population]]*100</f>
        <v>8.2350584471556481</v>
      </c>
    </row>
    <row r="435" spans="1:9" x14ac:dyDescent="0.45">
      <c r="A435">
        <v>2017</v>
      </c>
      <c r="B435">
        <v>10</v>
      </c>
      <c r="C435">
        <v>21</v>
      </c>
      <c r="D435">
        <v>3</v>
      </c>
      <c r="E435">
        <v>6236816</v>
      </c>
      <c r="F435">
        <v>280657</v>
      </c>
      <c r="G435">
        <v>3670568</v>
      </c>
      <c r="H435">
        <v>7.6499999999999999E-2</v>
      </c>
      <c r="I435" s="1">
        <f>Table1[[#This Row],[Ethanol]]/Table1[[#This Row],[Population]]*100</f>
        <v>7.6461463184989347</v>
      </c>
    </row>
    <row r="436" spans="1:9" x14ac:dyDescent="0.45">
      <c r="A436">
        <v>2017</v>
      </c>
      <c r="B436">
        <v>10</v>
      </c>
      <c r="C436">
        <v>25</v>
      </c>
      <c r="D436">
        <v>3</v>
      </c>
      <c r="E436">
        <v>9290960</v>
      </c>
      <c r="F436">
        <v>418093</v>
      </c>
      <c r="G436">
        <v>5815595</v>
      </c>
      <c r="H436">
        <v>7.1900000000000006E-2</v>
      </c>
      <c r="I436" s="1">
        <f>Table1[[#This Row],[Ethanol]]/Table1[[#This Row],[Population]]*100</f>
        <v>7.189169809795902</v>
      </c>
    </row>
    <row r="437" spans="1:9" x14ac:dyDescent="0.45">
      <c r="A437">
        <v>2017</v>
      </c>
      <c r="B437">
        <v>10</v>
      </c>
      <c r="C437">
        <v>29</v>
      </c>
      <c r="D437">
        <v>3</v>
      </c>
      <c r="E437">
        <v>10267423</v>
      </c>
      <c r="F437">
        <v>462034</v>
      </c>
      <c r="G437">
        <v>5037634</v>
      </c>
      <c r="H437">
        <v>9.1700000000000004E-2</v>
      </c>
      <c r="I437" s="1">
        <f>Table1[[#This Row],[Ethanol]]/Table1[[#This Row],[Population]]*100</f>
        <v>9.1716468485007052</v>
      </c>
    </row>
    <row r="438" spans="1:9" x14ac:dyDescent="0.45">
      <c r="A438">
        <v>2017</v>
      </c>
      <c r="B438">
        <v>10</v>
      </c>
      <c r="C438">
        <v>38</v>
      </c>
      <c r="D438">
        <v>3</v>
      </c>
      <c r="E438">
        <v>1576512</v>
      </c>
      <c r="F438">
        <v>70943</v>
      </c>
      <c r="G438">
        <v>613251</v>
      </c>
      <c r="H438">
        <v>0.1157</v>
      </c>
      <c r="I438" s="1">
        <f>Table1[[#This Row],[Ethanol]]/Table1[[#This Row],[Population]]*100</f>
        <v>11.568346403022579</v>
      </c>
    </row>
    <row r="439" spans="1:9" x14ac:dyDescent="0.45">
      <c r="A439">
        <v>2017</v>
      </c>
      <c r="B439">
        <v>10</v>
      </c>
      <c r="C439">
        <v>41</v>
      </c>
      <c r="D439">
        <v>3</v>
      </c>
      <c r="E439">
        <v>8276684</v>
      </c>
      <c r="F439">
        <v>372451</v>
      </c>
      <c r="G439">
        <v>3468412</v>
      </c>
      <c r="H439">
        <v>0.1074</v>
      </c>
      <c r="I439" s="1">
        <f>Table1[[#This Row],[Ethanol]]/Table1[[#This Row],[Population]]*100</f>
        <v>10.738372488620152</v>
      </c>
    </row>
    <row r="440" spans="1:9" x14ac:dyDescent="0.45">
      <c r="A440">
        <v>2017</v>
      </c>
      <c r="B440">
        <v>10</v>
      </c>
      <c r="C440">
        <v>48</v>
      </c>
      <c r="D440">
        <v>3</v>
      </c>
      <c r="E440">
        <v>52507834</v>
      </c>
      <c r="F440">
        <v>2362853</v>
      </c>
      <c r="G440">
        <v>22572383</v>
      </c>
      <c r="H440">
        <v>0.1047</v>
      </c>
      <c r="I440" s="1">
        <f>Table1[[#This Row],[Ethanol]]/Table1[[#This Row],[Population]]*100</f>
        <v>10.467893443062701</v>
      </c>
    </row>
    <row r="441" spans="1:9" x14ac:dyDescent="0.45">
      <c r="A441">
        <v>2017</v>
      </c>
      <c r="B441">
        <v>10</v>
      </c>
      <c r="C441">
        <v>51</v>
      </c>
      <c r="D441">
        <v>3</v>
      </c>
      <c r="E441">
        <v>12274679</v>
      </c>
      <c r="F441">
        <v>552361</v>
      </c>
      <c r="G441">
        <v>7015247</v>
      </c>
      <c r="H441">
        <v>7.8700000000000006E-2</v>
      </c>
      <c r="I441" s="1">
        <f>Table1[[#This Row],[Ethanol]]/Table1[[#This Row],[Population]]*100</f>
        <v>7.8737213386784521</v>
      </c>
    </row>
    <row r="442" spans="1:9" x14ac:dyDescent="0.45">
      <c r="A442">
        <v>2017</v>
      </c>
      <c r="B442">
        <v>11</v>
      </c>
      <c r="C442">
        <v>2</v>
      </c>
      <c r="D442">
        <v>1</v>
      </c>
      <c r="E442">
        <v>147474</v>
      </c>
      <c r="F442">
        <v>60612</v>
      </c>
      <c r="G442">
        <v>593378</v>
      </c>
      <c r="H442">
        <v>0.1021</v>
      </c>
      <c r="I442" s="1">
        <f>Table1[[#This Row],[Ethanol]]/Table1[[#This Row],[Population]]*100</f>
        <v>10.214736643421226</v>
      </c>
    </row>
    <row r="443" spans="1:9" x14ac:dyDescent="0.45">
      <c r="A443">
        <v>2017</v>
      </c>
      <c r="B443">
        <v>11</v>
      </c>
      <c r="C443">
        <v>5</v>
      </c>
      <c r="D443">
        <v>1</v>
      </c>
      <c r="E443">
        <v>375820</v>
      </c>
      <c r="F443">
        <v>154462</v>
      </c>
      <c r="G443">
        <v>2455022</v>
      </c>
      <c r="H443">
        <v>6.2899999999999998E-2</v>
      </c>
      <c r="I443" s="1">
        <f>Table1[[#This Row],[Ethanol]]/Table1[[#This Row],[Population]]*100</f>
        <v>6.2916747792891474</v>
      </c>
    </row>
    <row r="444" spans="1:9" x14ac:dyDescent="0.45">
      <c r="A444">
        <v>2017</v>
      </c>
      <c r="B444">
        <v>11</v>
      </c>
      <c r="C444">
        <v>8</v>
      </c>
      <c r="D444">
        <v>1</v>
      </c>
      <c r="E444">
        <v>1198683</v>
      </c>
      <c r="F444">
        <v>492659</v>
      </c>
      <c r="G444">
        <v>4634346</v>
      </c>
      <c r="H444">
        <v>0.10630000000000001</v>
      </c>
      <c r="I444" s="1">
        <f>Table1[[#This Row],[Ethanol]]/Table1[[#This Row],[Population]]*100</f>
        <v>10.630604620371461</v>
      </c>
    </row>
    <row r="445" spans="1:9" x14ac:dyDescent="0.45">
      <c r="A445">
        <v>2017</v>
      </c>
      <c r="B445">
        <v>11</v>
      </c>
      <c r="C445">
        <v>9</v>
      </c>
      <c r="D445">
        <v>1</v>
      </c>
      <c r="E445">
        <v>682880</v>
      </c>
      <c r="F445">
        <v>280664</v>
      </c>
      <c r="G445">
        <v>3015481</v>
      </c>
      <c r="H445">
        <v>9.3100000000000002E-2</v>
      </c>
      <c r="I445" s="1">
        <f>Table1[[#This Row],[Ethanol]]/Table1[[#This Row],[Population]]*100</f>
        <v>9.3074371882959976</v>
      </c>
    </row>
    <row r="446" spans="1:9" x14ac:dyDescent="0.45">
      <c r="A446">
        <v>2017</v>
      </c>
      <c r="B446">
        <v>11</v>
      </c>
      <c r="C446">
        <v>12</v>
      </c>
      <c r="D446">
        <v>1</v>
      </c>
      <c r="E446">
        <v>4001209</v>
      </c>
      <c r="F446">
        <v>1644497</v>
      </c>
      <c r="G446">
        <v>17722275</v>
      </c>
      <c r="H446">
        <v>9.2799999999999994E-2</v>
      </c>
      <c r="I446" s="1">
        <f>Table1[[#This Row],[Ethanol]]/Table1[[#This Row],[Population]]*100</f>
        <v>9.2792657827508034</v>
      </c>
    </row>
    <row r="447" spans="1:9" x14ac:dyDescent="0.45">
      <c r="A447">
        <v>2017</v>
      </c>
      <c r="B447">
        <v>11</v>
      </c>
      <c r="C447">
        <v>17</v>
      </c>
      <c r="D447">
        <v>1</v>
      </c>
      <c r="E447">
        <v>2023196</v>
      </c>
      <c r="F447">
        <v>831533</v>
      </c>
      <c r="G447">
        <v>10556100</v>
      </c>
      <c r="H447">
        <v>7.8799999999999995E-2</v>
      </c>
      <c r="I447" s="1">
        <f>Table1[[#This Row],[Ethanol]]/Table1[[#This Row],[Population]]*100</f>
        <v>7.8772747510917851</v>
      </c>
    </row>
    <row r="448" spans="1:9" x14ac:dyDescent="0.45">
      <c r="A448">
        <v>2017</v>
      </c>
      <c r="B448">
        <v>11</v>
      </c>
      <c r="C448">
        <v>20</v>
      </c>
      <c r="D448">
        <v>1</v>
      </c>
      <c r="E448">
        <v>533858</v>
      </c>
      <c r="F448">
        <v>219415</v>
      </c>
      <c r="G448">
        <v>2356231</v>
      </c>
      <c r="H448">
        <v>9.3100000000000002E-2</v>
      </c>
      <c r="I448" s="1">
        <f>Table1[[#This Row],[Ethanol]]/Table1[[#This Row],[Population]]*100</f>
        <v>9.3121175300723902</v>
      </c>
    </row>
    <row r="449" spans="1:9" x14ac:dyDescent="0.45">
      <c r="A449">
        <v>2017</v>
      </c>
      <c r="B449">
        <v>11</v>
      </c>
      <c r="C449">
        <v>21</v>
      </c>
      <c r="D449">
        <v>1</v>
      </c>
      <c r="E449">
        <v>642724</v>
      </c>
      <c r="F449">
        <v>264160</v>
      </c>
      <c r="G449">
        <v>3670568</v>
      </c>
      <c r="H449">
        <v>7.1999999999999995E-2</v>
      </c>
      <c r="I449" s="1">
        <f>Table1[[#This Row],[Ethanol]]/Table1[[#This Row],[Population]]*100</f>
        <v>7.1967063408170064</v>
      </c>
    </row>
    <row r="450" spans="1:9" x14ac:dyDescent="0.45">
      <c r="A450">
        <v>2017</v>
      </c>
      <c r="B450">
        <v>11</v>
      </c>
      <c r="C450">
        <v>22</v>
      </c>
      <c r="D450">
        <v>1</v>
      </c>
      <c r="E450">
        <v>817453</v>
      </c>
      <c r="F450">
        <v>335973</v>
      </c>
      <c r="G450">
        <v>3807282</v>
      </c>
      <c r="H450">
        <v>8.8200000000000001E-2</v>
      </c>
      <c r="I450" s="1">
        <f>Table1[[#This Row],[Ethanol]]/Table1[[#This Row],[Population]]*100</f>
        <v>8.8244842383621709</v>
      </c>
    </row>
    <row r="451" spans="1:9" x14ac:dyDescent="0.45">
      <c r="A451">
        <v>2017</v>
      </c>
      <c r="B451">
        <v>11</v>
      </c>
      <c r="C451">
        <v>25</v>
      </c>
      <c r="D451">
        <v>1</v>
      </c>
      <c r="E451">
        <v>1192117</v>
      </c>
      <c r="F451">
        <v>489960</v>
      </c>
      <c r="G451">
        <v>5815595</v>
      </c>
      <c r="H451">
        <v>8.4199999999999997E-2</v>
      </c>
      <c r="I451" s="1">
        <f>Table1[[#This Row],[Ethanol]]/Table1[[#This Row],[Population]]*100</f>
        <v>8.424933304330855</v>
      </c>
    </row>
    <row r="452" spans="1:9" x14ac:dyDescent="0.45">
      <c r="A452">
        <v>2017</v>
      </c>
      <c r="B452">
        <v>11</v>
      </c>
      <c r="C452">
        <v>29</v>
      </c>
      <c r="D452">
        <v>1</v>
      </c>
      <c r="E452">
        <v>1174026</v>
      </c>
      <c r="F452">
        <v>482525</v>
      </c>
      <c r="G452">
        <v>5037634</v>
      </c>
      <c r="H452">
        <v>9.5799999999999996E-2</v>
      </c>
      <c r="I452" s="1">
        <f>Table1[[#This Row],[Ethanol]]/Table1[[#This Row],[Population]]*100</f>
        <v>9.5784052592943443</v>
      </c>
    </row>
    <row r="453" spans="1:9" x14ac:dyDescent="0.45">
      <c r="A453">
        <v>2017</v>
      </c>
      <c r="B453">
        <v>11</v>
      </c>
      <c r="C453">
        <v>38</v>
      </c>
      <c r="D453">
        <v>1</v>
      </c>
      <c r="E453">
        <v>170289</v>
      </c>
      <c r="F453">
        <v>69989</v>
      </c>
      <c r="G453">
        <v>613251</v>
      </c>
      <c r="H453">
        <v>0.11409999999999999</v>
      </c>
      <c r="I453" s="1">
        <f>Table1[[#This Row],[Ethanol]]/Table1[[#This Row],[Population]]*100</f>
        <v>11.412782041937151</v>
      </c>
    </row>
    <row r="454" spans="1:9" x14ac:dyDescent="0.45">
      <c r="A454">
        <v>2017</v>
      </c>
      <c r="B454">
        <v>11</v>
      </c>
      <c r="C454">
        <v>48</v>
      </c>
      <c r="D454">
        <v>1</v>
      </c>
      <c r="E454">
        <v>3222290</v>
      </c>
      <c r="F454">
        <v>1324361</v>
      </c>
      <c r="G454">
        <v>22572383</v>
      </c>
      <c r="H454">
        <v>5.8700000000000002E-2</v>
      </c>
      <c r="I454" s="1">
        <f>Table1[[#This Row],[Ethanol]]/Table1[[#This Row],[Population]]*100</f>
        <v>5.8671740595576463</v>
      </c>
    </row>
    <row r="455" spans="1:9" x14ac:dyDescent="0.45">
      <c r="A455">
        <v>2017</v>
      </c>
      <c r="B455">
        <v>11</v>
      </c>
      <c r="C455">
        <v>51</v>
      </c>
      <c r="D455">
        <v>1</v>
      </c>
      <c r="E455">
        <v>1006638</v>
      </c>
      <c r="F455">
        <v>413728</v>
      </c>
      <c r="G455">
        <v>7015247</v>
      </c>
      <c r="H455">
        <v>5.8999999999999997E-2</v>
      </c>
      <c r="I455" s="1">
        <f>Table1[[#This Row],[Ethanol]]/Table1[[#This Row],[Population]]*100</f>
        <v>5.8975542842611244</v>
      </c>
    </row>
    <row r="456" spans="1:9" x14ac:dyDescent="0.45">
      <c r="A456">
        <v>2017</v>
      </c>
      <c r="B456">
        <v>11</v>
      </c>
      <c r="C456">
        <v>55</v>
      </c>
      <c r="D456">
        <v>1</v>
      </c>
      <c r="E456">
        <v>1607309</v>
      </c>
      <c r="F456">
        <v>660604</v>
      </c>
      <c r="G456">
        <v>4805415</v>
      </c>
      <c r="H456">
        <v>0.13750000000000001</v>
      </c>
      <c r="I456" s="1">
        <f>Table1[[#This Row],[Ethanol]]/Table1[[#This Row],[Population]]*100</f>
        <v>13.747074914445475</v>
      </c>
    </row>
    <row r="457" spans="1:9" x14ac:dyDescent="0.45">
      <c r="A457">
        <v>2017</v>
      </c>
      <c r="B457">
        <v>11</v>
      </c>
      <c r="C457">
        <v>2</v>
      </c>
      <c r="D457">
        <v>2</v>
      </c>
      <c r="E457">
        <v>193979</v>
      </c>
      <c r="F457">
        <v>25023</v>
      </c>
      <c r="G457">
        <v>593378</v>
      </c>
      <c r="H457">
        <v>4.2200000000000001E-2</v>
      </c>
      <c r="I457" s="1">
        <f>Table1[[#This Row],[Ethanol]]/Table1[[#This Row],[Population]]*100</f>
        <v>4.2170420878428256</v>
      </c>
    </row>
    <row r="458" spans="1:9" x14ac:dyDescent="0.45">
      <c r="A458">
        <v>2017</v>
      </c>
      <c r="B458">
        <v>11</v>
      </c>
      <c r="C458">
        <v>5</v>
      </c>
      <c r="D458">
        <v>2</v>
      </c>
      <c r="E458">
        <v>445343</v>
      </c>
      <c r="F458">
        <v>57449</v>
      </c>
      <c r="G458">
        <v>2455022</v>
      </c>
      <c r="H458">
        <v>2.3400000000000001E-2</v>
      </c>
      <c r="I458" s="1">
        <f>Table1[[#This Row],[Ethanol]]/Table1[[#This Row],[Population]]*100</f>
        <v>2.3400604964028835</v>
      </c>
    </row>
    <row r="459" spans="1:9" x14ac:dyDescent="0.45">
      <c r="A459">
        <v>2017</v>
      </c>
      <c r="B459">
        <v>11</v>
      </c>
      <c r="C459">
        <v>8</v>
      </c>
      <c r="D459">
        <v>2</v>
      </c>
      <c r="E459">
        <v>1749042</v>
      </c>
      <c r="F459">
        <v>225626</v>
      </c>
      <c r="G459">
        <v>4634346</v>
      </c>
      <c r="H459">
        <v>4.87E-2</v>
      </c>
      <c r="I459" s="1">
        <f>Table1[[#This Row],[Ethanol]]/Table1[[#This Row],[Population]]*100</f>
        <v>4.8685618208049206</v>
      </c>
    </row>
    <row r="460" spans="1:9" x14ac:dyDescent="0.45">
      <c r="A460">
        <v>2017</v>
      </c>
      <c r="B460">
        <v>11</v>
      </c>
      <c r="C460">
        <v>9</v>
      </c>
      <c r="D460">
        <v>2</v>
      </c>
      <c r="E460">
        <v>1443115</v>
      </c>
      <c r="F460">
        <v>186162</v>
      </c>
      <c r="G460">
        <v>3015481</v>
      </c>
      <c r="H460">
        <v>6.1699999999999998E-2</v>
      </c>
      <c r="I460" s="1">
        <f>Table1[[#This Row],[Ethanol]]/Table1[[#This Row],[Population]]*100</f>
        <v>6.1735424630432094</v>
      </c>
    </row>
    <row r="461" spans="1:9" x14ac:dyDescent="0.45">
      <c r="A461">
        <v>2017</v>
      </c>
      <c r="B461">
        <v>11</v>
      </c>
      <c r="C461">
        <v>12</v>
      </c>
      <c r="D461">
        <v>2</v>
      </c>
      <c r="E461">
        <v>7277814</v>
      </c>
      <c r="F461">
        <v>938838</v>
      </c>
      <c r="G461">
        <v>17722275</v>
      </c>
      <c r="H461">
        <v>5.2999999999999999E-2</v>
      </c>
      <c r="I461" s="1">
        <f>Table1[[#This Row],[Ethanol]]/Table1[[#This Row],[Population]]*100</f>
        <v>5.2975027190357897</v>
      </c>
    </row>
    <row r="462" spans="1:9" x14ac:dyDescent="0.45">
      <c r="A462">
        <v>2017</v>
      </c>
      <c r="B462">
        <v>11</v>
      </c>
      <c r="C462">
        <v>17</v>
      </c>
      <c r="D462">
        <v>2</v>
      </c>
      <c r="E462">
        <v>3709028</v>
      </c>
      <c r="F462">
        <v>478465</v>
      </c>
      <c r="G462">
        <v>10556100</v>
      </c>
      <c r="H462">
        <v>4.53E-2</v>
      </c>
      <c r="I462" s="1">
        <f>Table1[[#This Row],[Ethanol]]/Table1[[#This Row],[Population]]*100</f>
        <v>4.532592529437955</v>
      </c>
    </row>
    <row r="463" spans="1:9" x14ac:dyDescent="0.45">
      <c r="A463">
        <v>2017</v>
      </c>
      <c r="B463">
        <v>11</v>
      </c>
      <c r="C463">
        <v>21</v>
      </c>
      <c r="D463">
        <v>2</v>
      </c>
      <c r="E463">
        <v>526878</v>
      </c>
      <c r="F463">
        <v>67967</v>
      </c>
      <c r="G463">
        <v>3670568</v>
      </c>
      <c r="H463">
        <v>1.8499999999999999E-2</v>
      </c>
      <c r="I463" s="1">
        <f>Table1[[#This Row],[Ethanol]]/Table1[[#This Row],[Population]]*100</f>
        <v>1.851675272055987</v>
      </c>
    </row>
    <row r="464" spans="1:9" x14ac:dyDescent="0.45">
      <c r="A464">
        <v>2017</v>
      </c>
      <c r="B464">
        <v>11</v>
      </c>
      <c r="C464">
        <v>22</v>
      </c>
      <c r="D464">
        <v>2</v>
      </c>
      <c r="E464">
        <v>954343</v>
      </c>
      <c r="F464">
        <v>123110</v>
      </c>
      <c r="G464">
        <v>3807282</v>
      </c>
      <c r="H464">
        <v>3.2300000000000002E-2</v>
      </c>
      <c r="I464" s="1">
        <f>Table1[[#This Row],[Ethanol]]/Table1[[#This Row],[Population]]*100</f>
        <v>3.2335403576619752</v>
      </c>
    </row>
    <row r="465" spans="1:9" x14ac:dyDescent="0.45">
      <c r="A465">
        <v>2017</v>
      </c>
      <c r="B465">
        <v>11</v>
      </c>
      <c r="C465">
        <v>25</v>
      </c>
      <c r="D465">
        <v>2</v>
      </c>
      <c r="E465">
        <v>2860233</v>
      </c>
      <c r="F465">
        <v>368970</v>
      </c>
      <c r="G465">
        <v>5815595</v>
      </c>
      <c r="H465">
        <v>6.3399999999999998E-2</v>
      </c>
      <c r="I465" s="1">
        <f>Table1[[#This Row],[Ethanol]]/Table1[[#This Row],[Population]]*100</f>
        <v>6.3444926959322299</v>
      </c>
    </row>
    <row r="466" spans="1:9" x14ac:dyDescent="0.45">
      <c r="A466">
        <v>2017</v>
      </c>
      <c r="B466">
        <v>11</v>
      </c>
      <c r="C466">
        <v>29</v>
      </c>
      <c r="D466">
        <v>2</v>
      </c>
      <c r="E466">
        <v>1438737</v>
      </c>
      <c r="F466">
        <v>185597</v>
      </c>
      <c r="G466">
        <v>5037634</v>
      </c>
      <c r="H466">
        <v>3.6799999999999999E-2</v>
      </c>
      <c r="I466" s="1">
        <f>Table1[[#This Row],[Ethanol]]/Table1[[#This Row],[Population]]*100</f>
        <v>3.6842096905015334</v>
      </c>
    </row>
    <row r="467" spans="1:9" x14ac:dyDescent="0.45">
      <c r="A467">
        <v>2017</v>
      </c>
      <c r="B467">
        <v>11</v>
      </c>
      <c r="C467">
        <v>38</v>
      </c>
      <c r="D467">
        <v>2</v>
      </c>
      <c r="E467">
        <v>193879</v>
      </c>
      <c r="F467">
        <v>25010</v>
      </c>
      <c r="G467">
        <v>613251</v>
      </c>
      <c r="H467">
        <v>4.0800000000000003E-2</v>
      </c>
      <c r="I467" s="1">
        <f>Table1[[#This Row],[Ethanol]]/Table1[[#This Row],[Population]]*100</f>
        <v>4.0782648540320352</v>
      </c>
    </row>
    <row r="468" spans="1:9" x14ac:dyDescent="0.45">
      <c r="A468">
        <v>2017</v>
      </c>
      <c r="B468">
        <v>11</v>
      </c>
      <c r="C468">
        <v>41</v>
      </c>
      <c r="D468">
        <v>2</v>
      </c>
      <c r="E468">
        <v>1359068</v>
      </c>
      <c r="F468">
        <v>175320</v>
      </c>
      <c r="G468">
        <v>3468412</v>
      </c>
      <c r="H468">
        <v>5.0500000000000003E-2</v>
      </c>
      <c r="I468" s="1">
        <f>Table1[[#This Row],[Ethanol]]/Table1[[#This Row],[Population]]*100</f>
        <v>5.0547628136449765</v>
      </c>
    </row>
    <row r="469" spans="1:9" x14ac:dyDescent="0.45">
      <c r="A469">
        <v>2017</v>
      </c>
      <c r="B469">
        <v>11</v>
      </c>
      <c r="C469">
        <v>48</v>
      </c>
      <c r="D469">
        <v>2</v>
      </c>
      <c r="E469">
        <v>5677453</v>
      </c>
      <c r="F469">
        <v>732391</v>
      </c>
      <c r="G469">
        <v>22572383</v>
      </c>
      <c r="H469">
        <v>3.2399999999999998E-2</v>
      </c>
      <c r="I469" s="1">
        <f>Table1[[#This Row],[Ethanol]]/Table1[[#This Row],[Population]]*100</f>
        <v>3.244633054471918</v>
      </c>
    </row>
    <row r="470" spans="1:9" x14ac:dyDescent="0.45">
      <c r="A470">
        <v>2017</v>
      </c>
      <c r="B470">
        <v>11</v>
      </c>
      <c r="C470">
        <v>51</v>
      </c>
      <c r="D470">
        <v>2</v>
      </c>
      <c r="E470">
        <v>2589542</v>
      </c>
      <c r="F470">
        <v>334051</v>
      </c>
      <c r="G470">
        <v>7015247</v>
      </c>
      <c r="H470">
        <v>4.7600000000000003E-2</v>
      </c>
      <c r="I470" s="1">
        <f>Table1[[#This Row],[Ethanol]]/Table1[[#This Row],[Population]]*100</f>
        <v>4.7617852942312657</v>
      </c>
    </row>
    <row r="471" spans="1:9" x14ac:dyDescent="0.45">
      <c r="A471">
        <v>2017</v>
      </c>
      <c r="B471">
        <v>11</v>
      </c>
      <c r="C471">
        <v>55</v>
      </c>
      <c r="D471">
        <v>2</v>
      </c>
      <c r="E471">
        <v>1391875</v>
      </c>
      <c r="F471">
        <v>179552</v>
      </c>
      <c r="G471">
        <v>4805415</v>
      </c>
      <c r="H471">
        <v>3.7400000000000003E-2</v>
      </c>
      <c r="I471" s="1">
        <f>Table1[[#This Row],[Ethanol]]/Table1[[#This Row],[Population]]*100</f>
        <v>3.7364514823381536</v>
      </c>
    </row>
    <row r="472" spans="1:9" x14ac:dyDescent="0.45">
      <c r="A472">
        <v>2017</v>
      </c>
      <c r="B472">
        <v>11</v>
      </c>
      <c r="C472">
        <v>2</v>
      </c>
      <c r="D472">
        <v>3</v>
      </c>
      <c r="E472">
        <v>988678</v>
      </c>
      <c r="F472">
        <v>44491</v>
      </c>
      <c r="G472">
        <v>593378</v>
      </c>
      <c r="H472">
        <v>7.4999999999999997E-2</v>
      </c>
      <c r="I472" s="1">
        <f>Table1[[#This Row],[Ethanol]]/Table1[[#This Row],[Population]]*100</f>
        <v>7.497918696008278</v>
      </c>
    </row>
    <row r="473" spans="1:9" x14ac:dyDescent="0.45">
      <c r="A473">
        <v>2017</v>
      </c>
      <c r="B473">
        <v>11</v>
      </c>
      <c r="C473">
        <v>5</v>
      </c>
      <c r="D473">
        <v>3</v>
      </c>
      <c r="E473">
        <v>4282967</v>
      </c>
      <c r="F473">
        <v>192734</v>
      </c>
      <c r="G473">
        <v>2455022</v>
      </c>
      <c r="H473">
        <v>7.85E-2</v>
      </c>
      <c r="I473" s="1">
        <f>Table1[[#This Row],[Ethanol]]/Table1[[#This Row],[Population]]*100</f>
        <v>7.850601746135065</v>
      </c>
    </row>
    <row r="474" spans="1:9" x14ac:dyDescent="0.45">
      <c r="A474">
        <v>2017</v>
      </c>
      <c r="B474">
        <v>11</v>
      </c>
      <c r="C474">
        <v>8</v>
      </c>
      <c r="D474">
        <v>3</v>
      </c>
      <c r="E474">
        <v>9314560</v>
      </c>
      <c r="F474">
        <v>419155</v>
      </c>
      <c r="G474">
        <v>4634346</v>
      </c>
      <c r="H474">
        <v>9.0399999999999994E-2</v>
      </c>
      <c r="I474" s="1">
        <f>Table1[[#This Row],[Ethanol]]/Table1[[#This Row],[Population]]*100</f>
        <v>9.0445340076032306</v>
      </c>
    </row>
    <row r="475" spans="1:9" x14ac:dyDescent="0.45">
      <c r="A475">
        <v>2017</v>
      </c>
      <c r="B475">
        <v>11</v>
      </c>
      <c r="C475">
        <v>9</v>
      </c>
      <c r="D475">
        <v>3</v>
      </c>
      <c r="E475">
        <v>4245835</v>
      </c>
      <c r="F475">
        <v>191063</v>
      </c>
      <c r="G475">
        <v>3015481</v>
      </c>
      <c r="H475">
        <v>6.3399999999999998E-2</v>
      </c>
      <c r="I475" s="1">
        <f>Table1[[#This Row],[Ethanol]]/Table1[[#This Row],[Population]]*100</f>
        <v>6.3360704312181051</v>
      </c>
    </row>
    <row r="476" spans="1:9" x14ac:dyDescent="0.45">
      <c r="A476">
        <v>2017</v>
      </c>
      <c r="B476">
        <v>11</v>
      </c>
      <c r="C476">
        <v>12</v>
      </c>
      <c r="D476">
        <v>3</v>
      </c>
      <c r="E476">
        <v>35372822</v>
      </c>
      <c r="F476">
        <v>1591777</v>
      </c>
      <c r="G476">
        <v>17722275</v>
      </c>
      <c r="H476">
        <v>8.9800000000000005E-2</v>
      </c>
      <c r="I476" s="1">
        <f>Table1[[#This Row],[Ethanol]]/Table1[[#This Row],[Population]]*100</f>
        <v>8.9817870448348192</v>
      </c>
    </row>
    <row r="477" spans="1:9" x14ac:dyDescent="0.45">
      <c r="A477">
        <v>2017</v>
      </c>
      <c r="B477">
        <v>11</v>
      </c>
      <c r="C477">
        <v>17</v>
      </c>
      <c r="D477">
        <v>3</v>
      </c>
      <c r="E477">
        <v>20100372</v>
      </c>
      <c r="F477">
        <v>904517</v>
      </c>
      <c r="G477">
        <v>10556100</v>
      </c>
      <c r="H477">
        <v>8.5699999999999998E-2</v>
      </c>
      <c r="I477" s="1">
        <f>Table1[[#This Row],[Ethanol]]/Table1[[#This Row],[Population]]*100</f>
        <v>8.568666458256363</v>
      </c>
    </row>
    <row r="478" spans="1:9" x14ac:dyDescent="0.45">
      <c r="A478">
        <v>2017</v>
      </c>
      <c r="B478">
        <v>11</v>
      </c>
      <c r="C478">
        <v>20</v>
      </c>
      <c r="D478">
        <v>3</v>
      </c>
      <c r="E478">
        <v>3700194</v>
      </c>
      <c r="F478">
        <v>166509</v>
      </c>
      <c r="G478">
        <v>2356231</v>
      </c>
      <c r="H478">
        <v>7.0699999999999999E-2</v>
      </c>
      <c r="I478" s="1">
        <f>Table1[[#This Row],[Ethanol]]/Table1[[#This Row],[Population]]*100</f>
        <v>7.0667519441005577</v>
      </c>
    </row>
    <row r="479" spans="1:9" x14ac:dyDescent="0.45">
      <c r="A479">
        <v>2017</v>
      </c>
      <c r="B479">
        <v>11</v>
      </c>
      <c r="C479">
        <v>21</v>
      </c>
      <c r="D479">
        <v>3</v>
      </c>
      <c r="E479">
        <v>6274016</v>
      </c>
      <c r="F479">
        <v>282331</v>
      </c>
      <c r="G479">
        <v>3670568</v>
      </c>
      <c r="H479">
        <v>7.6899999999999996E-2</v>
      </c>
      <c r="I479" s="1">
        <f>Table1[[#This Row],[Ethanol]]/Table1[[#This Row],[Population]]*100</f>
        <v>7.6917523391475102</v>
      </c>
    </row>
    <row r="480" spans="1:9" x14ac:dyDescent="0.45">
      <c r="A480">
        <v>2017</v>
      </c>
      <c r="B480">
        <v>11</v>
      </c>
      <c r="C480">
        <v>25</v>
      </c>
      <c r="D480">
        <v>3</v>
      </c>
      <c r="E480">
        <v>9394224</v>
      </c>
      <c r="F480">
        <v>422740</v>
      </c>
      <c r="G480">
        <v>5815595</v>
      </c>
      <c r="H480">
        <v>7.2700000000000001E-2</v>
      </c>
      <c r="I480" s="1">
        <f>Table1[[#This Row],[Ethanol]]/Table1[[#This Row],[Population]]*100</f>
        <v>7.2690756491812101</v>
      </c>
    </row>
    <row r="481" spans="1:9" x14ac:dyDescent="0.45">
      <c r="A481">
        <v>2017</v>
      </c>
      <c r="B481">
        <v>11</v>
      </c>
      <c r="C481">
        <v>29</v>
      </c>
      <c r="D481">
        <v>3</v>
      </c>
      <c r="E481">
        <v>9835082</v>
      </c>
      <c r="F481">
        <v>442579</v>
      </c>
      <c r="G481">
        <v>5037634</v>
      </c>
      <c r="H481">
        <v>8.7900000000000006E-2</v>
      </c>
      <c r="I481" s="1">
        <f>Table1[[#This Row],[Ethanol]]/Table1[[#This Row],[Population]]*100</f>
        <v>8.7854536474861025</v>
      </c>
    </row>
    <row r="482" spans="1:9" x14ac:dyDescent="0.45">
      <c r="A482">
        <v>2017</v>
      </c>
      <c r="B482">
        <v>11</v>
      </c>
      <c r="C482">
        <v>38</v>
      </c>
      <c r="D482">
        <v>3</v>
      </c>
      <c r="E482">
        <v>1618559</v>
      </c>
      <c r="F482">
        <v>72835</v>
      </c>
      <c r="G482">
        <v>613251</v>
      </c>
      <c r="H482">
        <v>0.1188</v>
      </c>
      <c r="I482" s="1">
        <f>Table1[[#This Row],[Ethanol]]/Table1[[#This Row],[Population]]*100</f>
        <v>11.876866079305211</v>
      </c>
    </row>
    <row r="483" spans="1:9" x14ac:dyDescent="0.45">
      <c r="A483">
        <v>2017</v>
      </c>
      <c r="B483">
        <v>11</v>
      </c>
      <c r="C483">
        <v>41</v>
      </c>
      <c r="D483">
        <v>3</v>
      </c>
      <c r="E483">
        <v>6728926</v>
      </c>
      <c r="F483">
        <v>302802</v>
      </c>
      <c r="G483">
        <v>3468412</v>
      </c>
      <c r="H483">
        <v>8.7300000000000003E-2</v>
      </c>
      <c r="I483" s="1">
        <f>Table1[[#This Row],[Ethanol]]/Table1[[#This Row],[Population]]*100</f>
        <v>8.7302777178720419</v>
      </c>
    </row>
    <row r="484" spans="1:9" x14ac:dyDescent="0.45">
      <c r="A484">
        <v>2017</v>
      </c>
      <c r="B484">
        <v>11</v>
      </c>
      <c r="C484">
        <v>48</v>
      </c>
      <c r="D484">
        <v>3</v>
      </c>
      <c r="E484">
        <v>51468933</v>
      </c>
      <c r="F484">
        <v>2316102</v>
      </c>
      <c r="G484">
        <v>22572383</v>
      </c>
      <c r="H484">
        <v>0.1026</v>
      </c>
      <c r="I484" s="1">
        <f>Table1[[#This Row],[Ethanol]]/Table1[[#This Row],[Population]]*100</f>
        <v>10.26077751737599</v>
      </c>
    </row>
    <row r="485" spans="1:9" x14ac:dyDescent="0.45">
      <c r="A485">
        <v>2017</v>
      </c>
      <c r="B485">
        <v>11</v>
      </c>
      <c r="C485">
        <v>51</v>
      </c>
      <c r="D485">
        <v>3</v>
      </c>
      <c r="E485">
        <v>12115574</v>
      </c>
      <c r="F485">
        <v>545201</v>
      </c>
      <c r="G485">
        <v>7015247</v>
      </c>
      <c r="H485">
        <v>7.7700000000000005E-2</v>
      </c>
      <c r="I485" s="1">
        <f>Table1[[#This Row],[Ethanol]]/Table1[[#This Row],[Population]]*100</f>
        <v>7.7716579330706388</v>
      </c>
    </row>
    <row r="486" spans="1:9" x14ac:dyDescent="0.45">
      <c r="A486">
        <v>2017</v>
      </c>
      <c r="B486">
        <v>12</v>
      </c>
      <c r="C486">
        <v>2</v>
      </c>
      <c r="D486">
        <v>1</v>
      </c>
      <c r="E486">
        <v>164071</v>
      </c>
      <c r="F486">
        <v>67433</v>
      </c>
      <c r="G486">
        <v>593378</v>
      </c>
      <c r="H486">
        <v>0.11360000000000001</v>
      </c>
      <c r="I486" s="1">
        <f>Table1[[#This Row],[Ethanol]]/Table1[[#This Row],[Population]]*100</f>
        <v>11.364256848079975</v>
      </c>
    </row>
    <row r="487" spans="1:9" x14ac:dyDescent="0.45">
      <c r="A487">
        <v>2017</v>
      </c>
      <c r="B487">
        <v>12</v>
      </c>
      <c r="C487">
        <v>5</v>
      </c>
      <c r="D487">
        <v>1</v>
      </c>
      <c r="E487">
        <v>373784</v>
      </c>
      <c r="F487">
        <v>153625</v>
      </c>
      <c r="G487">
        <v>2455022</v>
      </c>
      <c r="H487">
        <v>6.2600000000000003E-2</v>
      </c>
      <c r="I487" s="1">
        <f>Table1[[#This Row],[Ethanol]]/Table1[[#This Row],[Population]]*100</f>
        <v>6.2575813984558994</v>
      </c>
    </row>
    <row r="488" spans="1:9" x14ac:dyDescent="0.45">
      <c r="A488">
        <v>2017</v>
      </c>
      <c r="B488">
        <v>12</v>
      </c>
      <c r="C488">
        <v>8</v>
      </c>
      <c r="D488">
        <v>1</v>
      </c>
      <c r="E488">
        <v>1572105</v>
      </c>
      <c r="F488">
        <v>646135</v>
      </c>
      <c r="G488">
        <v>4634346</v>
      </c>
      <c r="H488">
        <v>0.1394</v>
      </c>
      <c r="I488" s="1">
        <f>Table1[[#This Row],[Ethanol]]/Table1[[#This Row],[Population]]*100</f>
        <v>13.942312464369296</v>
      </c>
    </row>
    <row r="489" spans="1:9" x14ac:dyDescent="0.45">
      <c r="A489">
        <v>2017</v>
      </c>
      <c r="B489">
        <v>12</v>
      </c>
      <c r="C489">
        <v>9</v>
      </c>
      <c r="D489">
        <v>1</v>
      </c>
      <c r="E489">
        <v>592301</v>
      </c>
      <c r="F489">
        <v>243436</v>
      </c>
      <c r="G489">
        <v>3015481</v>
      </c>
      <c r="H489">
        <v>8.0699999999999994E-2</v>
      </c>
      <c r="I489" s="1">
        <f>Table1[[#This Row],[Ethanol]]/Table1[[#This Row],[Population]]*100</f>
        <v>8.0728746093906754</v>
      </c>
    </row>
    <row r="490" spans="1:9" x14ac:dyDescent="0.45">
      <c r="A490">
        <v>2017</v>
      </c>
      <c r="B490">
        <v>12</v>
      </c>
      <c r="C490">
        <v>12</v>
      </c>
      <c r="D490">
        <v>1</v>
      </c>
      <c r="E490">
        <v>5659929</v>
      </c>
      <c r="F490">
        <v>2326231</v>
      </c>
      <c r="G490">
        <v>17722275</v>
      </c>
      <c r="H490">
        <v>0.1313</v>
      </c>
      <c r="I490" s="1">
        <f>Table1[[#This Row],[Ethanol]]/Table1[[#This Row],[Population]]*100</f>
        <v>13.126029248502238</v>
      </c>
    </row>
    <row r="491" spans="1:9" x14ac:dyDescent="0.45">
      <c r="A491">
        <v>2017</v>
      </c>
      <c r="B491">
        <v>12</v>
      </c>
      <c r="C491">
        <v>17</v>
      </c>
      <c r="D491">
        <v>1</v>
      </c>
      <c r="E491">
        <v>2662850</v>
      </c>
      <c r="F491">
        <v>1094431</v>
      </c>
      <c r="G491">
        <v>10556100</v>
      </c>
      <c r="H491">
        <v>0.1037</v>
      </c>
      <c r="I491" s="1">
        <f>Table1[[#This Row],[Ethanol]]/Table1[[#This Row],[Population]]*100</f>
        <v>10.367758926118547</v>
      </c>
    </row>
    <row r="492" spans="1:9" x14ac:dyDescent="0.45">
      <c r="A492">
        <v>2017</v>
      </c>
      <c r="B492">
        <v>12</v>
      </c>
      <c r="C492">
        <v>20</v>
      </c>
      <c r="D492">
        <v>1</v>
      </c>
      <c r="E492">
        <v>412362</v>
      </c>
      <c r="F492">
        <v>169481</v>
      </c>
      <c r="G492">
        <v>2356231</v>
      </c>
      <c r="H492">
        <v>7.1900000000000006E-2</v>
      </c>
      <c r="I492" s="1">
        <f>Table1[[#This Row],[Ethanol]]/Table1[[#This Row],[Population]]*100</f>
        <v>7.1928855871941257</v>
      </c>
    </row>
    <row r="493" spans="1:9" x14ac:dyDescent="0.45">
      <c r="A493">
        <v>2017</v>
      </c>
      <c r="B493">
        <v>12</v>
      </c>
      <c r="C493">
        <v>21</v>
      </c>
      <c r="D493">
        <v>1</v>
      </c>
      <c r="E493">
        <v>668296</v>
      </c>
      <c r="F493">
        <v>274670</v>
      </c>
      <c r="G493">
        <v>3670568</v>
      </c>
      <c r="H493">
        <v>7.4800000000000005E-2</v>
      </c>
      <c r="I493" s="1">
        <f>Table1[[#This Row],[Ethanol]]/Table1[[#This Row],[Population]]*100</f>
        <v>7.4830380475174412</v>
      </c>
    </row>
    <row r="494" spans="1:9" x14ac:dyDescent="0.45">
      <c r="A494">
        <v>2017</v>
      </c>
      <c r="B494">
        <v>12</v>
      </c>
      <c r="C494">
        <v>22</v>
      </c>
      <c r="D494">
        <v>1</v>
      </c>
      <c r="E494">
        <v>974117</v>
      </c>
      <c r="F494">
        <v>400362</v>
      </c>
      <c r="G494">
        <v>3807282</v>
      </c>
      <c r="H494">
        <v>0.1052</v>
      </c>
      <c r="I494" s="1">
        <f>Table1[[#This Row],[Ethanol]]/Table1[[#This Row],[Population]]*100</f>
        <v>10.515690721097098</v>
      </c>
    </row>
    <row r="495" spans="1:9" x14ac:dyDescent="0.45">
      <c r="A495">
        <v>2017</v>
      </c>
      <c r="B495">
        <v>12</v>
      </c>
      <c r="C495">
        <v>25</v>
      </c>
      <c r="D495">
        <v>1</v>
      </c>
      <c r="E495">
        <v>1721765</v>
      </c>
      <c r="F495">
        <v>707646</v>
      </c>
      <c r="G495">
        <v>5815595</v>
      </c>
      <c r="H495">
        <v>0.1217</v>
      </c>
      <c r="I495" s="1">
        <f>Table1[[#This Row],[Ethanol]]/Table1[[#This Row],[Population]]*100</f>
        <v>12.168075665516598</v>
      </c>
    </row>
    <row r="496" spans="1:9" x14ac:dyDescent="0.45">
      <c r="A496">
        <v>2017</v>
      </c>
      <c r="B496">
        <v>12</v>
      </c>
      <c r="C496">
        <v>29</v>
      </c>
      <c r="D496">
        <v>1</v>
      </c>
      <c r="E496">
        <v>1140300</v>
      </c>
      <c r="F496">
        <v>468663</v>
      </c>
      <c r="G496">
        <v>5037634</v>
      </c>
      <c r="H496">
        <v>9.2999999999999999E-2</v>
      </c>
      <c r="I496" s="1">
        <f>Table1[[#This Row],[Ethanol]]/Table1[[#This Row],[Population]]*100</f>
        <v>9.3032364002625041</v>
      </c>
    </row>
    <row r="497" spans="1:9" x14ac:dyDescent="0.45">
      <c r="A497">
        <v>2017</v>
      </c>
      <c r="B497">
        <v>12</v>
      </c>
      <c r="C497">
        <v>38</v>
      </c>
      <c r="D497">
        <v>1</v>
      </c>
      <c r="E497">
        <v>198340</v>
      </c>
      <c r="F497">
        <v>81518</v>
      </c>
      <c r="G497">
        <v>613251</v>
      </c>
      <c r="H497">
        <v>0.13289999999999999</v>
      </c>
      <c r="I497" s="1">
        <f>Table1[[#This Row],[Ethanol]]/Table1[[#This Row],[Population]]*100</f>
        <v>13.292762669771433</v>
      </c>
    </row>
    <row r="498" spans="1:9" x14ac:dyDescent="0.45">
      <c r="A498">
        <v>2017</v>
      </c>
      <c r="B498">
        <v>12</v>
      </c>
      <c r="C498">
        <v>48</v>
      </c>
      <c r="D498">
        <v>1</v>
      </c>
      <c r="E498">
        <v>4528222</v>
      </c>
      <c r="F498">
        <v>1861099</v>
      </c>
      <c r="G498">
        <v>22572383</v>
      </c>
      <c r="H498">
        <v>8.2500000000000004E-2</v>
      </c>
      <c r="I498" s="1">
        <f>Table1[[#This Row],[Ethanol]]/Table1[[#This Row],[Population]]*100</f>
        <v>8.2450266770681679</v>
      </c>
    </row>
    <row r="499" spans="1:9" x14ac:dyDescent="0.45">
      <c r="A499">
        <v>2017</v>
      </c>
      <c r="B499">
        <v>12</v>
      </c>
      <c r="C499">
        <v>51</v>
      </c>
      <c r="D499">
        <v>1</v>
      </c>
      <c r="E499">
        <v>1275484</v>
      </c>
      <c r="F499">
        <v>524224</v>
      </c>
      <c r="G499">
        <v>7015247</v>
      </c>
      <c r="H499">
        <v>7.4700000000000003E-2</v>
      </c>
      <c r="I499" s="1">
        <f>Table1[[#This Row],[Ethanol]]/Table1[[#This Row],[Population]]*100</f>
        <v>7.4726378130378022</v>
      </c>
    </row>
    <row r="500" spans="1:9" x14ac:dyDescent="0.45">
      <c r="A500">
        <v>2017</v>
      </c>
      <c r="B500">
        <v>12</v>
      </c>
      <c r="C500">
        <v>55</v>
      </c>
      <c r="D500">
        <v>1</v>
      </c>
      <c r="E500">
        <v>1259250</v>
      </c>
      <c r="F500">
        <v>517552</v>
      </c>
      <c r="G500">
        <v>4805415</v>
      </c>
      <c r="H500">
        <v>0.1077</v>
      </c>
      <c r="I500" s="1">
        <f>Table1[[#This Row],[Ethanol]]/Table1[[#This Row],[Population]]*100</f>
        <v>10.770183220387834</v>
      </c>
    </row>
    <row r="501" spans="1:9" x14ac:dyDescent="0.45">
      <c r="A501">
        <v>2017</v>
      </c>
      <c r="B501">
        <v>12</v>
      </c>
      <c r="C501">
        <v>2</v>
      </c>
      <c r="D501">
        <v>2</v>
      </c>
      <c r="E501">
        <v>222366</v>
      </c>
      <c r="F501">
        <v>28685</v>
      </c>
      <c r="G501">
        <v>593378</v>
      </c>
      <c r="H501">
        <v>4.8300000000000003E-2</v>
      </c>
      <c r="I501" s="1">
        <f>Table1[[#This Row],[Ethanol]]/Table1[[#This Row],[Population]]*100</f>
        <v>4.8341866398821658</v>
      </c>
    </row>
    <row r="502" spans="1:9" x14ac:dyDescent="0.45">
      <c r="A502">
        <v>2017</v>
      </c>
      <c r="B502">
        <v>12</v>
      </c>
      <c r="C502">
        <v>5</v>
      </c>
      <c r="D502">
        <v>2</v>
      </c>
      <c r="E502">
        <v>454631</v>
      </c>
      <c r="F502">
        <v>58647</v>
      </c>
      <c r="G502">
        <v>2455022</v>
      </c>
      <c r="H502">
        <v>2.3900000000000001E-2</v>
      </c>
      <c r="I502" s="1">
        <f>Table1[[#This Row],[Ethanol]]/Table1[[#This Row],[Population]]*100</f>
        <v>2.3888584297818918</v>
      </c>
    </row>
    <row r="503" spans="1:9" x14ac:dyDescent="0.45">
      <c r="A503">
        <v>2017</v>
      </c>
      <c r="B503">
        <v>12</v>
      </c>
      <c r="C503">
        <v>8</v>
      </c>
      <c r="D503">
        <v>2</v>
      </c>
      <c r="E503">
        <v>1983162</v>
      </c>
      <c r="F503">
        <v>255828</v>
      </c>
      <c r="G503">
        <v>4634346</v>
      </c>
      <c r="H503">
        <v>5.5199999999999999E-2</v>
      </c>
      <c r="I503" s="1">
        <f>Table1[[#This Row],[Ethanol]]/Table1[[#This Row],[Population]]*100</f>
        <v>5.5202611112765432</v>
      </c>
    </row>
    <row r="504" spans="1:9" x14ac:dyDescent="0.45">
      <c r="A504">
        <v>2017</v>
      </c>
      <c r="B504">
        <v>12</v>
      </c>
      <c r="C504">
        <v>9</v>
      </c>
      <c r="D504">
        <v>2</v>
      </c>
      <c r="E504">
        <v>1359326</v>
      </c>
      <c r="F504">
        <v>175353</v>
      </c>
      <c r="G504">
        <v>3015481</v>
      </c>
      <c r="H504">
        <v>5.8200000000000002E-2</v>
      </c>
      <c r="I504" s="1">
        <f>Table1[[#This Row],[Ethanol]]/Table1[[#This Row],[Population]]*100</f>
        <v>5.8150921859564031</v>
      </c>
    </row>
    <row r="505" spans="1:9" x14ac:dyDescent="0.45">
      <c r="A505">
        <v>2017</v>
      </c>
      <c r="B505">
        <v>12</v>
      </c>
      <c r="C505">
        <v>12</v>
      </c>
      <c r="D505">
        <v>2</v>
      </c>
      <c r="E505">
        <v>7009832</v>
      </c>
      <c r="F505">
        <v>904268</v>
      </c>
      <c r="G505">
        <v>17722275</v>
      </c>
      <c r="H505">
        <v>5.0999999999999997E-2</v>
      </c>
      <c r="I505" s="1">
        <f>Table1[[#This Row],[Ethanol]]/Table1[[#This Row],[Population]]*100</f>
        <v>5.1024374692301073</v>
      </c>
    </row>
    <row r="506" spans="1:9" x14ac:dyDescent="0.45">
      <c r="A506">
        <v>2017</v>
      </c>
      <c r="B506">
        <v>12</v>
      </c>
      <c r="C506">
        <v>17</v>
      </c>
      <c r="D506">
        <v>2</v>
      </c>
      <c r="E506">
        <v>4173641</v>
      </c>
      <c r="F506">
        <v>538400</v>
      </c>
      <c r="G506">
        <v>10556100</v>
      </c>
      <c r="H506">
        <v>5.0999999999999997E-2</v>
      </c>
      <c r="I506" s="1">
        <f>Table1[[#This Row],[Ethanol]]/Table1[[#This Row],[Population]]*100</f>
        <v>5.1003685073085707</v>
      </c>
    </row>
    <row r="507" spans="1:9" x14ac:dyDescent="0.45">
      <c r="A507">
        <v>2017</v>
      </c>
      <c r="B507">
        <v>12</v>
      </c>
      <c r="C507">
        <v>21</v>
      </c>
      <c r="D507">
        <v>2</v>
      </c>
      <c r="E507">
        <v>605296</v>
      </c>
      <c r="F507">
        <v>78083</v>
      </c>
      <c r="G507">
        <v>3670568</v>
      </c>
      <c r="H507">
        <v>2.1299999999999999E-2</v>
      </c>
      <c r="I507" s="1">
        <f>Table1[[#This Row],[Ethanol]]/Table1[[#This Row],[Population]]*100</f>
        <v>2.1272729452226469</v>
      </c>
    </row>
    <row r="508" spans="1:9" x14ac:dyDescent="0.45">
      <c r="A508">
        <v>2017</v>
      </c>
      <c r="B508">
        <v>12</v>
      </c>
      <c r="C508">
        <v>22</v>
      </c>
      <c r="D508">
        <v>2</v>
      </c>
      <c r="E508">
        <v>1054703</v>
      </c>
      <c r="F508">
        <v>136057</v>
      </c>
      <c r="G508">
        <v>3807282</v>
      </c>
      <c r="H508">
        <v>3.5700000000000003E-2</v>
      </c>
      <c r="I508" s="1">
        <f>Table1[[#This Row],[Ethanol]]/Table1[[#This Row],[Population]]*100</f>
        <v>3.5735992238032277</v>
      </c>
    </row>
    <row r="509" spans="1:9" x14ac:dyDescent="0.45">
      <c r="A509">
        <v>2017</v>
      </c>
      <c r="B509">
        <v>12</v>
      </c>
      <c r="C509">
        <v>25</v>
      </c>
      <c r="D509">
        <v>2</v>
      </c>
      <c r="E509">
        <v>3516473</v>
      </c>
      <c r="F509">
        <v>453625</v>
      </c>
      <c r="G509">
        <v>5815595</v>
      </c>
      <c r="H509">
        <v>7.8E-2</v>
      </c>
      <c r="I509" s="1">
        <f>Table1[[#This Row],[Ethanol]]/Table1[[#This Row],[Population]]*100</f>
        <v>7.8001477062966051</v>
      </c>
    </row>
    <row r="510" spans="1:9" x14ac:dyDescent="0.45">
      <c r="A510">
        <v>2017</v>
      </c>
      <c r="B510">
        <v>12</v>
      </c>
      <c r="C510">
        <v>29</v>
      </c>
      <c r="D510">
        <v>2</v>
      </c>
      <c r="E510">
        <v>1358518</v>
      </c>
      <c r="F510">
        <v>175249</v>
      </c>
      <c r="G510">
        <v>5037634</v>
      </c>
      <c r="H510">
        <v>3.4799999999999998E-2</v>
      </c>
      <c r="I510" s="1">
        <f>Table1[[#This Row],[Ethanol]]/Table1[[#This Row],[Population]]*100</f>
        <v>3.4787957997742591</v>
      </c>
    </row>
    <row r="511" spans="1:9" x14ac:dyDescent="0.45">
      <c r="A511">
        <v>2017</v>
      </c>
      <c r="B511">
        <v>12</v>
      </c>
      <c r="C511">
        <v>38</v>
      </c>
      <c r="D511">
        <v>2</v>
      </c>
      <c r="E511">
        <v>192377</v>
      </c>
      <c r="F511">
        <v>24817</v>
      </c>
      <c r="G511">
        <v>613251</v>
      </c>
      <c r="H511">
        <v>4.0500000000000001E-2</v>
      </c>
      <c r="I511" s="1">
        <f>Table1[[#This Row],[Ethanol]]/Table1[[#This Row],[Population]]*100</f>
        <v>4.0467932380053195</v>
      </c>
    </row>
    <row r="512" spans="1:9" x14ac:dyDescent="0.45">
      <c r="A512">
        <v>2017</v>
      </c>
      <c r="B512">
        <v>12</v>
      </c>
      <c r="C512">
        <v>41</v>
      </c>
      <c r="D512">
        <v>2</v>
      </c>
      <c r="E512">
        <v>1404561</v>
      </c>
      <c r="F512">
        <v>181188</v>
      </c>
      <c r="G512">
        <v>3468412</v>
      </c>
      <c r="H512">
        <v>5.2200000000000003E-2</v>
      </c>
      <c r="I512" s="1">
        <f>Table1[[#This Row],[Ethanol]]/Table1[[#This Row],[Population]]*100</f>
        <v>5.2239468667505475</v>
      </c>
    </row>
    <row r="513" spans="1:9" x14ac:dyDescent="0.45">
      <c r="A513">
        <v>2017</v>
      </c>
      <c r="B513">
        <v>12</v>
      </c>
      <c r="C513">
        <v>48</v>
      </c>
      <c r="D513">
        <v>2</v>
      </c>
      <c r="E513">
        <v>5669725</v>
      </c>
      <c r="F513">
        <v>731395</v>
      </c>
      <c r="G513">
        <v>22572383</v>
      </c>
      <c r="H513">
        <v>3.2399999999999998E-2</v>
      </c>
      <c r="I513" s="1">
        <f>Table1[[#This Row],[Ethanol]]/Table1[[#This Row],[Population]]*100</f>
        <v>3.240220582824596</v>
      </c>
    </row>
    <row r="514" spans="1:9" x14ac:dyDescent="0.45">
      <c r="A514">
        <v>2017</v>
      </c>
      <c r="B514">
        <v>12</v>
      </c>
      <c r="C514">
        <v>51</v>
      </c>
      <c r="D514">
        <v>2</v>
      </c>
      <c r="E514">
        <v>2627284</v>
      </c>
      <c r="F514">
        <v>338920</v>
      </c>
      <c r="G514">
        <v>7015247</v>
      </c>
      <c r="H514">
        <v>4.8300000000000003E-2</v>
      </c>
      <c r="I514" s="1">
        <f>Table1[[#This Row],[Ethanol]]/Table1[[#This Row],[Population]]*100</f>
        <v>4.8311912609776968</v>
      </c>
    </row>
    <row r="515" spans="1:9" x14ac:dyDescent="0.45">
      <c r="A515">
        <v>2017</v>
      </c>
      <c r="B515">
        <v>12</v>
      </c>
      <c r="C515">
        <v>55</v>
      </c>
      <c r="D515">
        <v>2</v>
      </c>
      <c r="E515">
        <v>1514767</v>
      </c>
      <c r="F515">
        <v>195405</v>
      </c>
      <c r="G515">
        <v>4805415</v>
      </c>
      <c r="H515">
        <v>4.07E-2</v>
      </c>
      <c r="I515" s="1">
        <f>Table1[[#This Row],[Ethanol]]/Table1[[#This Row],[Population]]*100</f>
        <v>4.0663501487384544</v>
      </c>
    </row>
    <row r="516" spans="1:9" x14ac:dyDescent="0.45">
      <c r="A516">
        <v>2017</v>
      </c>
      <c r="B516">
        <v>12</v>
      </c>
      <c r="C516">
        <v>2</v>
      </c>
      <c r="D516">
        <v>3</v>
      </c>
      <c r="E516">
        <v>951832</v>
      </c>
      <c r="F516">
        <v>42832</v>
      </c>
      <c r="G516">
        <v>593378</v>
      </c>
      <c r="H516">
        <v>7.22E-2</v>
      </c>
      <c r="I516" s="1">
        <f>Table1[[#This Row],[Ethanol]]/Table1[[#This Row],[Population]]*100</f>
        <v>7.2183330018976104</v>
      </c>
    </row>
    <row r="517" spans="1:9" x14ac:dyDescent="0.45">
      <c r="A517">
        <v>2017</v>
      </c>
      <c r="B517">
        <v>12</v>
      </c>
      <c r="C517">
        <v>5</v>
      </c>
      <c r="D517">
        <v>3</v>
      </c>
      <c r="E517">
        <v>3554971</v>
      </c>
      <c r="F517">
        <v>159974</v>
      </c>
      <c r="G517">
        <v>2455022</v>
      </c>
      <c r="H517">
        <v>6.5199999999999994E-2</v>
      </c>
      <c r="I517" s="1">
        <f>Table1[[#This Row],[Ethanol]]/Table1[[#This Row],[Population]]*100</f>
        <v>6.5161941522316305</v>
      </c>
    </row>
    <row r="518" spans="1:9" x14ac:dyDescent="0.45">
      <c r="A518">
        <v>2017</v>
      </c>
      <c r="B518">
        <v>12</v>
      </c>
      <c r="C518">
        <v>8</v>
      </c>
      <c r="D518">
        <v>3</v>
      </c>
      <c r="E518">
        <v>8940531</v>
      </c>
      <c r="F518">
        <v>402324</v>
      </c>
      <c r="G518">
        <v>4634346</v>
      </c>
      <c r="H518">
        <v>8.6800000000000002E-2</v>
      </c>
      <c r="I518" s="1">
        <f>Table1[[#This Row],[Ethanol]]/Table1[[#This Row],[Population]]*100</f>
        <v>8.6813543917523628</v>
      </c>
    </row>
    <row r="519" spans="1:9" x14ac:dyDescent="0.45">
      <c r="A519">
        <v>2017</v>
      </c>
      <c r="B519">
        <v>12</v>
      </c>
      <c r="C519">
        <v>9</v>
      </c>
      <c r="D519">
        <v>3</v>
      </c>
      <c r="E519">
        <v>4334193</v>
      </c>
      <c r="F519">
        <v>195039</v>
      </c>
      <c r="G519">
        <v>3015481</v>
      </c>
      <c r="H519">
        <v>6.4699999999999994E-2</v>
      </c>
      <c r="I519" s="1">
        <f>Table1[[#This Row],[Ethanol]]/Table1[[#This Row],[Population]]*100</f>
        <v>6.467923359490575</v>
      </c>
    </row>
    <row r="520" spans="1:9" x14ac:dyDescent="0.45">
      <c r="A520">
        <v>2017</v>
      </c>
      <c r="B520">
        <v>12</v>
      </c>
      <c r="C520">
        <v>12</v>
      </c>
      <c r="D520">
        <v>3</v>
      </c>
      <c r="E520">
        <v>36252995</v>
      </c>
      <c r="F520">
        <v>1631385</v>
      </c>
      <c r="G520">
        <v>17722275</v>
      </c>
      <c r="H520">
        <v>9.2100000000000001E-2</v>
      </c>
      <c r="I520" s="1">
        <f>Table1[[#This Row],[Ethanol]]/Table1[[#This Row],[Population]]*100</f>
        <v>9.2052797961886945</v>
      </c>
    </row>
    <row r="521" spans="1:9" x14ac:dyDescent="0.45">
      <c r="A521">
        <v>2017</v>
      </c>
      <c r="B521">
        <v>12</v>
      </c>
      <c r="C521">
        <v>17</v>
      </c>
      <c r="D521">
        <v>3</v>
      </c>
      <c r="E521">
        <v>20681226</v>
      </c>
      <c r="F521">
        <v>930655</v>
      </c>
      <c r="G521">
        <v>10556100</v>
      </c>
      <c r="H521">
        <v>8.8200000000000001E-2</v>
      </c>
      <c r="I521" s="1">
        <f>Table1[[#This Row],[Ethanol]]/Table1[[#This Row],[Population]]*100</f>
        <v>8.8162768446680104</v>
      </c>
    </row>
    <row r="522" spans="1:9" x14ac:dyDescent="0.45">
      <c r="A522">
        <v>2017</v>
      </c>
      <c r="B522">
        <v>12</v>
      </c>
      <c r="C522">
        <v>20</v>
      </c>
      <c r="D522">
        <v>3</v>
      </c>
      <c r="E522">
        <v>4454594</v>
      </c>
      <c r="F522">
        <v>200457</v>
      </c>
      <c r="G522">
        <v>2356231</v>
      </c>
      <c r="H522">
        <v>8.5099999999999995E-2</v>
      </c>
      <c r="I522" s="1">
        <f>Table1[[#This Row],[Ethanol]]/Table1[[#This Row],[Population]]*100</f>
        <v>8.5075274877548086</v>
      </c>
    </row>
    <row r="523" spans="1:9" x14ac:dyDescent="0.45">
      <c r="A523">
        <v>2017</v>
      </c>
      <c r="B523">
        <v>12</v>
      </c>
      <c r="C523">
        <v>21</v>
      </c>
      <c r="D523">
        <v>3</v>
      </c>
      <c r="E523">
        <v>5807974</v>
      </c>
      <c r="F523">
        <v>261359</v>
      </c>
      <c r="G523">
        <v>3670568</v>
      </c>
      <c r="H523">
        <v>7.1199999999999999E-2</v>
      </c>
      <c r="I523" s="1">
        <f>Table1[[#This Row],[Ethanol]]/Table1[[#This Row],[Population]]*100</f>
        <v>7.1203966252634476</v>
      </c>
    </row>
    <row r="524" spans="1:9" x14ac:dyDescent="0.45">
      <c r="A524">
        <v>2017</v>
      </c>
      <c r="B524">
        <v>12</v>
      </c>
      <c r="C524">
        <v>25</v>
      </c>
      <c r="D524">
        <v>3</v>
      </c>
      <c r="E524">
        <v>9076318</v>
      </c>
      <c r="F524">
        <v>408434</v>
      </c>
      <c r="G524">
        <v>5815595</v>
      </c>
      <c r="H524">
        <v>7.0199999999999999E-2</v>
      </c>
      <c r="I524" s="1">
        <f>Table1[[#This Row],[Ethanol]]/Table1[[#This Row],[Population]]*100</f>
        <v>7.0230819030554921</v>
      </c>
    </row>
    <row r="525" spans="1:9" x14ac:dyDescent="0.45">
      <c r="A525">
        <v>2017</v>
      </c>
      <c r="B525">
        <v>12</v>
      </c>
      <c r="C525">
        <v>29</v>
      </c>
      <c r="D525">
        <v>3</v>
      </c>
      <c r="E525">
        <v>8623704</v>
      </c>
      <c r="F525">
        <v>388067</v>
      </c>
      <c r="G525">
        <v>5037634</v>
      </c>
      <c r="H525">
        <v>7.6999999999999999E-2</v>
      </c>
      <c r="I525" s="1">
        <f>Table1[[#This Row],[Ethanol]]/Table1[[#This Row],[Population]]*100</f>
        <v>7.7033583622788004</v>
      </c>
    </row>
    <row r="526" spans="1:9" x14ac:dyDescent="0.45">
      <c r="A526">
        <v>2017</v>
      </c>
      <c r="B526">
        <v>12</v>
      </c>
      <c r="C526">
        <v>38</v>
      </c>
      <c r="D526">
        <v>3</v>
      </c>
      <c r="E526">
        <v>1249997</v>
      </c>
      <c r="F526">
        <v>56250</v>
      </c>
      <c r="G526">
        <v>613251</v>
      </c>
      <c r="H526">
        <v>9.1700000000000004E-2</v>
      </c>
      <c r="I526" s="1">
        <f>Table1[[#This Row],[Ethanol]]/Table1[[#This Row],[Population]]*100</f>
        <v>9.1724269507917633</v>
      </c>
    </row>
    <row r="527" spans="1:9" x14ac:dyDescent="0.45">
      <c r="A527">
        <v>2017</v>
      </c>
      <c r="B527">
        <v>12</v>
      </c>
      <c r="C527">
        <v>41</v>
      </c>
      <c r="D527">
        <v>3</v>
      </c>
      <c r="E527">
        <v>6864559</v>
      </c>
      <c r="F527">
        <v>308905</v>
      </c>
      <c r="G527">
        <v>3468412</v>
      </c>
      <c r="H527">
        <v>8.9099999999999999E-2</v>
      </c>
      <c r="I527" s="1">
        <f>Table1[[#This Row],[Ethanol]]/Table1[[#This Row],[Population]]*100</f>
        <v>8.9062372059605384</v>
      </c>
    </row>
    <row r="528" spans="1:9" x14ac:dyDescent="0.45">
      <c r="A528">
        <v>2017</v>
      </c>
      <c r="B528">
        <v>12</v>
      </c>
      <c r="C528">
        <v>48</v>
      </c>
      <c r="D528">
        <v>3</v>
      </c>
      <c r="E528">
        <v>61463877</v>
      </c>
      <c r="F528">
        <v>2765874</v>
      </c>
      <c r="G528">
        <v>22572383</v>
      </c>
      <c r="H528">
        <v>0.1225</v>
      </c>
      <c r="I528" s="1">
        <f>Table1[[#This Row],[Ethanol]]/Table1[[#This Row],[Population]]*100</f>
        <v>12.253354021150537</v>
      </c>
    </row>
    <row r="529" spans="1:9" x14ac:dyDescent="0.45">
      <c r="A529">
        <v>2017</v>
      </c>
      <c r="B529">
        <v>12</v>
      </c>
      <c r="C529">
        <v>51</v>
      </c>
      <c r="D529">
        <v>3</v>
      </c>
      <c r="E529">
        <v>11761998</v>
      </c>
      <c r="F529">
        <v>529290</v>
      </c>
      <c r="G529">
        <v>7015247</v>
      </c>
      <c r="H529">
        <v>7.5399999999999995E-2</v>
      </c>
      <c r="I529" s="1">
        <f>Table1[[#This Row],[Ethanol]]/Table1[[#This Row],[Population]]*100</f>
        <v>7.5448519489050074</v>
      </c>
    </row>
    <row r="530" spans="1:9" x14ac:dyDescent="0.45">
      <c r="A530">
        <v>2018</v>
      </c>
      <c r="B530">
        <v>1</v>
      </c>
      <c r="C530">
        <v>2</v>
      </c>
      <c r="D530">
        <v>1</v>
      </c>
      <c r="E530">
        <v>98477</v>
      </c>
      <c r="F530">
        <v>40474</v>
      </c>
      <c r="G530">
        <v>590760</v>
      </c>
      <c r="H530">
        <v>6.8500000000000005E-2</v>
      </c>
      <c r="I530" s="1">
        <f>Table1[[#This Row],[Ethanol]]/Table1[[#This Row],[Population]]*100</f>
        <v>6.8511747579389253</v>
      </c>
    </row>
    <row r="531" spans="1:9" x14ac:dyDescent="0.45">
      <c r="A531">
        <v>2018</v>
      </c>
      <c r="B531">
        <v>1</v>
      </c>
      <c r="C531">
        <v>5</v>
      </c>
      <c r="D531">
        <v>1</v>
      </c>
      <c r="E531">
        <v>324055</v>
      </c>
      <c r="F531">
        <v>133187</v>
      </c>
      <c r="G531">
        <v>2465297</v>
      </c>
      <c r="H531">
        <v>5.3999999999999999E-2</v>
      </c>
      <c r="I531" s="1">
        <f>Table1[[#This Row],[Ethanol]]/Table1[[#This Row],[Population]]*100</f>
        <v>5.4024728055078155</v>
      </c>
    </row>
    <row r="532" spans="1:9" x14ac:dyDescent="0.45">
      <c r="A532">
        <v>2018</v>
      </c>
      <c r="B532">
        <v>1</v>
      </c>
      <c r="C532">
        <v>8</v>
      </c>
      <c r="D532">
        <v>1</v>
      </c>
      <c r="E532">
        <v>817826</v>
      </c>
      <c r="F532">
        <v>336126</v>
      </c>
      <c r="G532">
        <v>4715895</v>
      </c>
      <c r="H532">
        <v>7.1300000000000002E-2</v>
      </c>
      <c r="I532" s="1">
        <f>Table1[[#This Row],[Ethanol]]/Table1[[#This Row],[Population]]*100</f>
        <v>7.1275123810008489</v>
      </c>
    </row>
    <row r="533" spans="1:9" x14ac:dyDescent="0.45">
      <c r="A533">
        <v>2018</v>
      </c>
      <c r="B533">
        <v>1</v>
      </c>
      <c r="C533">
        <v>9</v>
      </c>
      <c r="D533">
        <v>1</v>
      </c>
      <c r="E533">
        <v>450195</v>
      </c>
      <c r="F533">
        <v>185030</v>
      </c>
      <c r="G533">
        <v>3019150</v>
      </c>
      <c r="H533">
        <v>6.13E-2</v>
      </c>
      <c r="I533" s="1">
        <f>Table1[[#This Row],[Ethanol]]/Table1[[#This Row],[Population]]*100</f>
        <v>6.128546113972476</v>
      </c>
    </row>
    <row r="534" spans="1:9" x14ac:dyDescent="0.45">
      <c r="A534">
        <v>2018</v>
      </c>
      <c r="B534">
        <v>1</v>
      </c>
      <c r="C534">
        <v>12</v>
      </c>
      <c r="D534">
        <v>1</v>
      </c>
      <c r="E534">
        <v>3030298</v>
      </c>
      <c r="F534">
        <v>1245453</v>
      </c>
      <c r="G534">
        <v>17980787</v>
      </c>
      <c r="H534">
        <v>6.93E-2</v>
      </c>
      <c r="I534" s="1">
        <f>Table1[[#This Row],[Ethanol]]/Table1[[#This Row],[Population]]*100</f>
        <v>6.9265766843242176</v>
      </c>
    </row>
    <row r="535" spans="1:9" x14ac:dyDescent="0.45">
      <c r="A535">
        <v>2018</v>
      </c>
      <c r="B535">
        <v>1</v>
      </c>
      <c r="C535">
        <v>17</v>
      </c>
      <c r="D535">
        <v>1</v>
      </c>
      <c r="E535">
        <v>1127188</v>
      </c>
      <c r="F535">
        <v>463274</v>
      </c>
      <c r="G535">
        <v>10533371</v>
      </c>
      <c r="H535">
        <v>4.3999999999999997E-2</v>
      </c>
      <c r="I535" s="1">
        <f>Table1[[#This Row],[Ethanol]]/Table1[[#This Row],[Population]]*100</f>
        <v>4.3981551584957934</v>
      </c>
    </row>
    <row r="536" spans="1:9" x14ac:dyDescent="0.45">
      <c r="A536">
        <v>2018</v>
      </c>
      <c r="B536">
        <v>1</v>
      </c>
      <c r="C536">
        <v>20</v>
      </c>
      <c r="D536">
        <v>1</v>
      </c>
      <c r="E536">
        <v>308550</v>
      </c>
      <c r="F536">
        <v>126814</v>
      </c>
      <c r="G536">
        <v>2364319</v>
      </c>
      <c r="H536">
        <v>5.3600000000000002E-2</v>
      </c>
      <c r="I536" s="1">
        <f>Table1[[#This Row],[Ethanol]]/Table1[[#This Row],[Population]]*100</f>
        <v>5.3636586264374646</v>
      </c>
    </row>
    <row r="537" spans="1:9" x14ac:dyDescent="0.45">
      <c r="A537">
        <v>2018</v>
      </c>
      <c r="B537">
        <v>1</v>
      </c>
      <c r="C537">
        <v>21</v>
      </c>
      <c r="D537">
        <v>1</v>
      </c>
      <c r="E537">
        <v>764728</v>
      </c>
      <c r="F537">
        <v>314303</v>
      </c>
      <c r="G537">
        <v>3681254</v>
      </c>
      <c r="H537">
        <v>8.5400000000000004E-2</v>
      </c>
      <c r="I537" s="1">
        <f>Table1[[#This Row],[Ethanol]]/Table1[[#This Row],[Population]]*100</f>
        <v>8.5379329978317173</v>
      </c>
    </row>
    <row r="538" spans="1:9" x14ac:dyDescent="0.45">
      <c r="A538">
        <v>2018</v>
      </c>
      <c r="B538">
        <v>1</v>
      </c>
      <c r="C538">
        <v>22</v>
      </c>
      <c r="D538">
        <v>1</v>
      </c>
      <c r="E538">
        <v>706151</v>
      </c>
      <c r="F538">
        <v>290228</v>
      </c>
      <c r="G538">
        <v>3803169</v>
      </c>
      <c r="H538">
        <v>7.6300000000000007E-2</v>
      </c>
      <c r="I538" s="1">
        <f>Table1[[#This Row],[Ethanol]]/Table1[[#This Row],[Population]]*100</f>
        <v>7.6312149157715572</v>
      </c>
    </row>
    <row r="539" spans="1:9" x14ac:dyDescent="0.45">
      <c r="A539">
        <v>2018</v>
      </c>
      <c r="B539">
        <v>1</v>
      </c>
      <c r="C539">
        <v>25</v>
      </c>
      <c r="D539">
        <v>1</v>
      </c>
      <c r="E539">
        <v>637339</v>
      </c>
      <c r="F539">
        <v>261946</v>
      </c>
      <c r="G539">
        <v>5844357</v>
      </c>
      <c r="H539">
        <v>4.48E-2</v>
      </c>
      <c r="I539" s="1">
        <f>Table1[[#This Row],[Ethanol]]/Table1[[#This Row],[Population]]*100</f>
        <v>4.482032839540774</v>
      </c>
    </row>
    <row r="540" spans="1:9" x14ac:dyDescent="0.45">
      <c r="A540">
        <v>2018</v>
      </c>
      <c r="B540">
        <v>1</v>
      </c>
      <c r="C540">
        <v>29</v>
      </c>
      <c r="D540">
        <v>1</v>
      </c>
      <c r="E540">
        <v>678966</v>
      </c>
      <c r="F540">
        <v>279055</v>
      </c>
      <c r="G540">
        <v>5056750</v>
      </c>
      <c r="H540">
        <v>5.5199999999999999E-2</v>
      </c>
      <c r="I540" s="1">
        <f>Table1[[#This Row],[Ethanol]]/Table1[[#This Row],[Population]]*100</f>
        <v>5.5184654175112469</v>
      </c>
    </row>
    <row r="541" spans="1:9" x14ac:dyDescent="0.45">
      <c r="A541">
        <v>2018</v>
      </c>
      <c r="B541">
        <v>1</v>
      </c>
      <c r="C541">
        <v>38</v>
      </c>
      <c r="D541">
        <v>1</v>
      </c>
      <c r="E541">
        <v>132079</v>
      </c>
      <c r="F541">
        <v>54285</v>
      </c>
      <c r="G541">
        <v>615077</v>
      </c>
      <c r="H541">
        <v>8.8300000000000003E-2</v>
      </c>
      <c r="I541" s="1">
        <f>Table1[[#This Row],[Ethanol]]/Table1[[#This Row],[Population]]*100</f>
        <v>8.825724258913926</v>
      </c>
    </row>
    <row r="542" spans="1:9" x14ac:dyDescent="0.45">
      <c r="A542">
        <v>2018</v>
      </c>
      <c r="B542">
        <v>1</v>
      </c>
      <c r="C542">
        <v>48</v>
      </c>
      <c r="D542">
        <v>1</v>
      </c>
      <c r="E542">
        <v>3923754</v>
      </c>
      <c r="F542">
        <v>1612663</v>
      </c>
      <c r="G542">
        <v>22899863</v>
      </c>
      <c r="H542">
        <v>7.0400000000000004E-2</v>
      </c>
      <c r="I542" s="1">
        <f>Table1[[#This Row],[Ethanol]]/Table1[[#This Row],[Population]]*100</f>
        <v>7.0422386369735053</v>
      </c>
    </row>
    <row r="543" spans="1:9" x14ac:dyDescent="0.45">
      <c r="A543">
        <v>2018</v>
      </c>
      <c r="B543">
        <v>1</v>
      </c>
      <c r="C543">
        <v>51</v>
      </c>
      <c r="D543">
        <v>1</v>
      </c>
      <c r="E543">
        <v>827043</v>
      </c>
      <c r="F543">
        <v>339915</v>
      </c>
      <c r="G543">
        <v>7056421</v>
      </c>
      <c r="H543">
        <v>4.82E-2</v>
      </c>
      <c r="I543" s="1">
        <f>Table1[[#This Row],[Ethanol]]/Table1[[#This Row],[Population]]*100</f>
        <v>4.8171020408221112</v>
      </c>
    </row>
    <row r="544" spans="1:9" x14ac:dyDescent="0.45">
      <c r="A544">
        <v>2018</v>
      </c>
      <c r="B544">
        <v>1</v>
      </c>
      <c r="C544">
        <v>55</v>
      </c>
      <c r="D544">
        <v>1</v>
      </c>
      <c r="E544">
        <v>1360739</v>
      </c>
      <c r="F544">
        <v>559264</v>
      </c>
      <c r="G544">
        <v>4829270</v>
      </c>
      <c r="H544">
        <v>0.1158</v>
      </c>
      <c r="I544" s="1">
        <f>Table1[[#This Row],[Ethanol]]/Table1[[#This Row],[Population]]*100</f>
        <v>11.580715097726985</v>
      </c>
    </row>
    <row r="545" spans="1:9" x14ac:dyDescent="0.45">
      <c r="A545">
        <v>2018</v>
      </c>
      <c r="B545">
        <v>1</v>
      </c>
      <c r="C545">
        <v>2</v>
      </c>
      <c r="D545">
        <v>2</v>
      </c>
      <c r="E545">
        <v>142634</v>
      </c>
      <c r="F545">
        <v>18400</v>
      </c>
      <c r="G545">
        <v>590760</v>
      </c>
      <c r="H545">
        <v>3.1099999999999999E-2</v>
      </c>
      <c r="I545" s="1">
        <f>Table1[[#This Row],[Ethanol]]/Table1[[#This Row],[Population]]*100</f>
        <v>3.1146319994583247</v>
      </c>
    </row>
    <row r="546" spans="1:9" x14ac:dyDescent="0.45">
      <c r="A546">
        <v>2018</v>
      </c>
      <c r="B546">
        <v>1</v>
      </c>
      <c r="C546">
        <v>5</v>
      </c>
      <c r="D546">
        <v>2</v>
      </c>
      <c r="E546">
        <v>461603</v>
      </c>
      <c r="F546">
        <v>59547</v>
      </c>
      <c r="G546">
        <v>2465297</v>
      </c>
      <c r="H546">
        <v>2.4199999999999999E-2</v>
      </c>
      <c r="I546" s="1">
        <f>Table1[[#This Row],[Ethanol]]/Table1[[#This Row],[Population]]*100</f>
        <v>2.4154087722493478</v>
      </c>
    </row>
    <row r="547" spans="1:9" x14ac:dyDescent="0.45">
      <c r="A547">
        <v>2018</v>
      </c>
      <c r="B547">
        <v>1</v>
      </c>
      <c r="C547">
        <v>8</v>
      </c>
      <c r="D547">
        <v>2</v>
      </c>
      <c r="E547">
        <v>1209841</v>
      </c>
      <c r="F547">
        <v>156069</v>
      </c>
      <c r="G547">
        <v>4715895</v>
      </c>
      <c r="H547">
        <v>3.3099999999999997E-2</v>
      </c>
      <c r="I547" s="1">
        <f>Table1[[#This Row],[Ethanol]]/Table1[[#This Row],[Population]]*100</f>
        <v>3.3094248281609326</v>
      </c>
    </row>
    <row r="548" spans="1:9" x14ac:dyDescent="0.45">
      <c r="A548">
        <v>2018</v>
      </c>
      <c r="B548">
        <v>1</v>
      </c>
      <c r="C548">
        <v>9</v>
      </c>
      <c r="D548">
        <v>2</v>
      </c>
      <c r="E548">
        <v>877249</v>
      </c>
      <c r="F548">
        <v>113165</v>
      </c>
      <c r="G548">
        <v>3019150</v>
      </c>
      <c r="H548">
        <v>3.7499999999999999E-2</v>
      </c>
      <c r="I548" s="1">
        <f>Table1[[#This Row],[Ethanol]]/Table1[[#This Row],[Population]]*100</f>
        <v>3.748240398787738</v>
      </c>
    </row>
    <row r="549" spans="1:9" x14ac:dyDescent="0.45">
      <c r="A549">
        <v>2018</v>
      </c>
      <c r="B549">
        <v>1</v>
      </c>
      <c r="C549">
        <v>12</v>
      </c>
      <c r="D549">
        <v>2</v>
      </c>
      <c r="E549">
        <v>6086247</v>
      </c>
      <c r="F549">
        <v>785126</v>
      </c>
      <c r="G549">
        <v>17980787</v>
      </c>
      <c r="H549">
        <v>4.3700000000000003E-2</v>
      </c>
      <c r="I549" s="1">
        <f>Table1[[#This Row],[Ethanol]]/Table1[[#This Row],[Population]]*100</f>
        <v>4.3664718346310423</v>
      </c>
    </row>
    <row r="550" spans="1:9" x14ac:dyDescent="0.45">
      <c r="A550">
        <v>2018</v>
      </c>
      <c r="B550">
        <v>1</v>
      </c>
      <c r="C550">
        <v>17</v>
      </c>
      <c r="D550">
        <v>2</v>
      </c>
      <c r="E550">
        <v>2276536</v>
      </c>
      <c r="F550">
        <v>293673</v>
      </c>
      <c r="G550">
        <v>10533371</v>
      </c>
      <c r="H550">
        <v>2.7900000000000001E-2</v>
      </c>
      <c r="I550" s="1">
        <f>Table1[[#This Row],[Ethanol]]/Table1[[#This Row],[Population]]*100</f>
        <v>2.7880248402909191</v>
      </c>
    </row>
    <row r="551" spans="1:9" x14ac:dyDescent="0.45">
      <c r="A551">
        <v>2018</v>
      </c>
      <c r="B551">
        <v>1</v>
      </c>
      <c r="C551">
        <v>21</v>
      </c>
      <c r="D551">
        <v>2</v>
      </c>
      <c r="E551">
        <v>737988</v>
      </c>
      <c r="F551">
        <v>95200</v>
      </c>
      <c r="G551">
        <v>3681254</v>
      </c>
      <c r="H551">
        <v>2.5899999999999999E-2</v>
      </c>
      <c r="I551" s="1">
        <f>Table1[[#This Row],[Ethanol]]/Table1[[#This Row],[Population]]*100</f>
        <v>2.5860752884750688</v>
      </c>
    </row>
    <row r="552" spans="1:9" x14ac:dyDescent="0.45">
      <c r="A552">
        <v>2018</v>
      </c>
      <c r="B552">
        <v>1</v>
      </c>
      <c r="C552">
        <v>22</v>
      </c>
      <c r="D552">
        <v>2</v>
      </c>
      <c r="E552">
        <v>756882</v>
      </c>
      <c r="F552">
        <v>97638</v>
      </c>
      <c r="G552">
        <v>3803169</v>
      </c>
      <c r="H552">
        <v>2.5700000000000001E-2</v>
      </c>
      <c r="I552" s="1">
        <f>Table1[[#This Row],[Ethanol]]/Table1[[#This Row],[Population]]*100</f>
        <v>2.5672800761680588</v>
      </c>
    </row>
    <row r="553" spans="1:9" x14ac:dyDescent="0.45">
      <c r="A553">
        <v>2018</v>
      </c>
      <c r="B553">
        <v>1</v>
      </c>
      <c r="C553">
        <v>25</v>
      </c>
      <c r="D553">
        <v>2</v>
      </c>
      <c r="E553">
        <v>1455782</v>
      </c>
      <c r="F553">
        <v>187796</v>
      </c>
      <c r="G553">
        <v>5844357</v>
      </c>
      <c r="H553">
        <v>3.2099999999999997E-2</v>
      </c>
      <c r="I553" s="1">
        <f>Table1[[#This Row],[Ethanol]]/Table1[[#This Row],[Population]]*100</f>
        <v>3.2132876208623125</v>
      </c>
    </row>
    <row r="554" spans="1:9" x14ac:dyDescent="0.45">
      <c r="A554">
        <v>2018</v>
      </c>
      <c r="B554">
        <v>1</v>
      </c>
      <c r="C554">
        <v>29</v>
      </c>
      <c r="D554">
        <v>2</v>
      </c>
      <c r="E554">
        <v>1104595</v>
      </c>
      <c r="F554">
        <v>142493</v>
      </c>
      <c r="G554">
        <v>5056750</v>
      </c>
      <c r="H554">
        <v>2.8199999999999999E-2</v>
      </c>
      <c r="I554" s="1">
        <f>Table1[[#This Row],[Ethanol]]/Table1[[#This Row],[Population]]*100</f>
        <v>2.8178770949720668</v>
      </c>
    </row>
    <row r="555" spans="1:9" x14ac:dyDescent="0.45">
      <c r="A555">
        <v>2018</v>
      </c>
      <c r="B555">
        <v>1</v>
      </c>
      <c r="C555">
        <v>38</v>
      </c>
      <c r="D555">
        <v>2</v>
      </c>
      <c r="E555">
        <v>92191</v>
      </c>
      <c r="F555">
        <v>11893</v>
      </c>
      <c r="G555">
        <v>615077</v>
      </c>
      <c r="H555">
        <v>1.9300000000000001E-2</v>
      </c>
      <c r="I555" s="1">
        <f>Table1[[#This Row],[Ethanol]]/Table1[[#This Row],[Population]]*100</f>
        <v>1.9335790478265322</v>
      </c>
    </row>
    <row r="556" spans="1:9" x14ac:dyDescent="0.45">
      <c r="A556">
        <v>2018</v>
      </c>
      <c r="B556">
        <v>1</v>
      </c>
      <c r="C556">
        <v>41</v>
      </c>
      <c r="D556">
        <v>2</v>
      </c>
      <c r="E556">
        <v>1308405</v>
      </c>
      <c r="F556">
        <v>168784</v>
      </c>
      <c r="G556">
        <v>3509161</v>
      </c>
      <c r="H556">
        <v>4.8099999999999997E-2</v>
      </c>
      <c r="I556" s="1">
        <f>Table1[[#This Row],[Ethanol]]/Table1[[#This Row],[Population]]*100</f>
        <v>4.8098106641445062</v>
      </c>
    </row>
    <row r="557" spans="1:9" x14ac:dyDescent="0.45">
      <c r="A557">
        <v>2018</v>
      </c>
      <c r="B557">
        <v>1</v>
      </c>
      <c r="C557">
        <v>48</v>
      </c>
      <c r="D557">
        <v>2</v>
      </c>
      <c r="E557">
        <v>5824195</v>
      </c>
      <c r="F557">
        <v>751321</v>
      </c>
      <c r="G557">
        <v>22899863</v>
      </c>
      <c r="H557">
        <v>3.2800000000000003E-2</v>
      </c>
      <c r="I557" s="1">
        <f>Table1[[#This Row],[Ethanol]]/Table1[[#This Row],[Population]]*100</f>
        <v>3.2808973573335352</v>
      </c>
    </row>
    <row r="558" spans="1:9" x14ac:dyDescent="0.45">
      <c r="A558">
        <v>2018</v>
      </c>
      <c r="B558">
        <v>1</v>
      </c>
      <c r="C558">
        <v>51</v>
      </c>
      <c r="D558">
        <v>2</v>
      </c>
      <c r="E558">
        <v>1979290</v>
      </c>
      <c r="F558">
        <v>255328</v>
      </c>
      <c r="G558">
        <v>7056421</v>
      </c>
      <c r="H558">
        <v>3.6200000000000003E-2</v>
      </c>
      <c r="I558" s="1">
        <f>Table1[[#This Row],[Ethanol]]/Table1[[#This Row],[Population]]*100</f>
        <v>3.6183782118442198</v>
      </c>
    </row>
    <row r="559" spans="1:9" x14ac:dyDescent="0.45">
      <c r="A559">
        <v>2018</v>
      </c>
      <c r="B559">
        <v>1</v>
      </c>
      <c r="C559">
        <v>55</v>
      </c>
      <c r="D559">
        <v>2</v>
      </c>
      <c r="E559">
        <v>1247042</v>
      </c>
      <c r="F559">
        <v>160868</v>
      </c>
      <c r="G559">
        <v>4829270</v>
      </c>
      <c r="H559">
        <v>3.3300000000000003E-2</v>
      </c>
      <c r="I559" s="1">
        <f>Table1[[#This Row],[Ethanol]]/Table1[[#This Row],[Population]]*100</f>
        <v>3.331103872842065</v>
      </c>
    </row>
    <row r="560" spans="1:9" x14ac:dyDescent="0.45">
      <c r="A560">
        <v>2018</v>
      </c>
      <c r="B560">
        <v>1</v>
      </c>
      <c r="C560">
        <v>2</v>
      </c>
      <c r="D560">
        <v>3</v>
      </c>
      <c r="E560">
        <v>853471</v>
      </c>
      <c r="F560">
        <v>38406</v>
      </c>
      <c r="G560">
        <v>590760</v>
      </c>
      <c r="H560">
        <v>6.5000000000000002E-2</v>
      </c>
      <c r="I560" s="1">
        <f>Table1[[#This Row],[Ethanol]]/Table1[[#This Row],[Population]]*100</f>
        <v>6.5011172049563273</v>
      </c>
    </row>
    <row r="561" spans="1:9" x14ac:dyDescent="0.45">
      <c r="A561">
        <v>2018</v>
      </c>
      <c r="B561">
        <v>1</v>
      </c>
      <c r="C561">
        <v>5</v>
      </c>
      <c r="D561">
        <v>3</v>
      </c>
      <c r="E561">
        <v>3432858</v>
      </c>
      <c r="F561">
        <v>154479</v>
      </c>
      <c r="G561">
        <v>2465297</v>
      </c>
      <c r="H561">
        <v>6.2700000000000006E-2</v>
      </c>
      <c r="I561" s="1">
        <f>Table1[[#This Row],[Ethanol]]/Table1[[#This Row],[Population]]*100</f>
        <v>6.2661415642821128</v>
      </c>
    </row>
    <row r="562" spans="1:9" x14ac:dyDescent="0.45">
      <c r="A562">
        <v>2018</v>
      </c>
      <c r="B562">
        <v>1</v>
      </c>
      <c r="C562">
        <v>8</v>
      </c>
      <c r="D562">
        <v>3</v>
      </c>
      <c r="E562">
        <v>8221948</v>
      </c>
      <c r="F562">
        <v>369988</v>
      </c>
      <c r="G562">
        <v>4715895</v>
      </c>
      <c r="H562">
        <v>7.85E-2</v>
      </c>
      <c r="I562" s="1">
        <f>Table1[[#This Row],[Ethanol]]/Table1[[#This Row],[Population]]*100</f>
        <v>7.8455521168304214</v>
      </c>
    </row>
    <row r="563" spans="1:9" x14ac:dyDescent="0.45">
      <c r="A563">
        <v>2018</v>
      </c>
      <c r="B563">
        <v>1</v>
      </c>
      <c r="C563">
        <v>9</v>
      </c>
      <c r="D563">
        <v>3</v>
      </c>
      <c r="E563">
        <v>3475487</v>
      </c>
      <c r="F563">
        <v>156397</v>
      </c>
      <c r="G563">
        <v>3019150</v>
      </c>
      <c r="H563">
        <v>5.1799999999999999E-2</v>
      </c>
      <c r="I563" s="1">
        <f>Table1[[#This Row],[Ethanol]]/Table1[[#This Row],[Population]]*100</f>
        <v>5.1801666031830154</v>
      </c>
    </row>
    <row r="564" spans="1:9" x14ac:dyDescent="0.45">
      <c r="A564">
        <v>2018</v>
      </c>
      <c r="B564">
        <v>1</v>
      </c>
      <c r="C564">
        <v>12</v>
      </c>
      <c r="D564">
        <v>3</v>
      </c>
      <c r="E564">
        <v>30856769</v>
      </c>
      <c r="F564">
        <v>1388555</v>
      </c>
      <c r="G564">
        <v>17980787</v>
      </c>
      <c r="H564">
        <v>7.7200000000000005E-2</v>
      </c>
      <c r="I564" s="1">
        <f>Table1[[#This Row],[Ethanol]]/Table1[[#This Row],[Population]]*100</f>
        <v>7.7224372882010117</v>
      </c>
    </row>
    <row r="565" spans="1:9" x14ac:dyDescent="0.45">
      <c r="A565">
        <v>2018</v>
      </c>
      <c r="B565">
        <v>1</v>
      </c>
      <c r="C565">
        <v>17</v>
      </c>
      <c r="D565">
        <v>3</v>
      </c>
      <c r="E565">
        <v>16291882</v>
      </c>
      <c r="F565">
        <v>733135</v>
      </c>
      <c r="G565">
        <v>10533371</v>
      </c>
      <c r="H565">
        <v>6.9599999999999995E-2</v>
      </c>
      <c r="I565" s="1">
        <f>Table1[[#This Row],[Ethanol]]/Table1[[#This Row],[Population]]*100</f>
        <v>6.9601175160354645</v>
      </c>
    </row>
    <row r="566" spans="1:9" x14ac:dyDescent="0.45">
      <c r="A566">
        <v>2018</v>
      </c>
      <c r="B566">
        <v>1</v>
      </c>
      <c r="C566">
        <v>20</v>
      </c>
      <c r="D566">
        <v>3</v>
      </c>
      <c r="E566">
        <v>3487456</v>
      </c>
      <c r="F566">
        <v>156936</v>
      </c>
      <c r="G566">
        <v>2364319</v>
      </c>
      <c r="H566">
        <v>6.6400000000000001E-2</v>
      </c>
      <c r="I566" s="1">
        <f>Table1[[#This Row],[Ethanol]]/Table1[[#This Row],[Population]]*100</f>
        <v>6.6376829860945161</v>
      </c>
    </row>
    <row r="567" spans="1:9" x14ac:dyDescent="0.45">
      <c r="A567">
        <v>2018</v>
      </c>
      <c r="B567">
        <v>1</v>
      </c>
      <c r="C567">
        <v>21</v>
      </c>
      <c r="D567">
        <v>3</v>
      </c>
      <c r="E567">
        <v>5219706</v>
      </c>
      <c r="F567">
        <v>234887</v>
      </c>
      <c r="G567">
        <v>3681254</v>
      </c>
      <c r="H567">
        <v>6.3799999999999996E-2</v>
      </c>
      <c r="I567" s="1">
        <f>Table1[[#This Row],[Ethanol]]/Table1[[#This Row],[Population]]*100</f>
        <v>6.3806246458407916</v>
      </c>
    </row>
    <row r="568" spans="1:9" x14ac:dyDescent="0.45">
      <c r="A568">
        <v>2018</v>
      </c>
      <c r="B568">
        <v>1</v>
      </c>
      <c r="C568">
        <v>25</v>
      </c>
      <c r="D568">
        <v>3</v>
      </c>
      <c r="E568">
        <v>8571266</v>
      </c>
      <c r="F568">
        <v>385707</v>
      </c>
      <c r="G568">
        <v>5844357</v>
      </c>
      <c r="H568">
        <v>6.6000000000000003E-2</v>
      </c>
      <c r="I568" s="1">
        <f>Table1[[#This Row],[Ethanol]]/Table1[[#This Row],[Population]]*100</f>
        <v>6.599648173443204</v>
      </c>
    </row>
    <row r="569" spans="1:9" x14ac:dyDescent="0.45">
      <c r="A569">
        <v>2018</v>
      </c>
      <c r="B569">
        <v>1</v>
      </c>
      <c r="C569">
        <v>29</v>
      </c>
      <c r="D569">
        <v>3</v>
      </c>
      <c r="E569">
        <v>8635242</v>
      </c>
      <c r="F569">
        <v>388586</v>
      </c>
      <c r="G569">
        <v>5056750</v>
      </c>
      <c r="H569">
        <v>7.6799999999999993E-2</v>
      </c>
      <c r="I569" s="1">
        <f>Table1[[#This Row],[Ethanol]]/Table1[[#This Row],[Population]]*100</f>
        <v>7.6845009146190728</v>
      </c>
    </row>
    <row r="570" spans="1:9" x14ac:dyDescent="0.45">
      <c r="A570">
        <v>2018</v>
      </c>
      <c r="B570">
        <v>1</v>
      </c>
      <c r="C570">
        <v>38</v>
      </c>
      <c r="D570">
        <v>3</v>
      </c>
      <c r="E570">
        <v>1600740</v>
      </c>
      <c r="F570">
        <v>72033</v>
      </c>
      <c r="G570">
        <v>615077</v>
      </c>
      <c r="H570">
        <v>0.1171</v>
      </c>
      <c r="I570" s="1">
        <f>Table1[[#This Row],[Ethanol]]/Table1[[#This Row],[Population]]*100</f>
        <v>11.711216644420128</v>
      </c>
    </row>
    <row r="571" spans="1:9" x14ac:dyDescent="0.45">
      <c r="A571">
        <v>2018</v>
      </c>
      <c r="B571">
        <v>1</v>
      </c>
      <c r="C571">
        <v>41</v>
      </c>
      <c r="D571">
        <v>3</v>
      </c>
      <c r="E571">
        <v>5961485</v>
      </c>
      <c r="F571">
        <v>268267</v>
      </c>
      <c r="G571">
        <v>3509161</v>
      </c>
      <c r="H571">
        <v>7.6399999999999996E-2</v>
      </c>
      <c r="I571" s="1">
        <f>Table1[[#This Row],[Ethanol]]/Table1[[#This Row],[Population]]*100</f>
        <v>7.6447618105866324</v>
      </c>
    </row>
    <row r="572" spans="1:9" x14ac:dyDescent="0.45">
      <c r="A572">
        <v>2018</v>
      </c>
      <c r="B572">
        <v>1</v>
      </c>
      <c r="C572">
        <v>48</v>
      </c>
      <c r="D572">
        <v>3</v>
      </c>
      <c r="E572">
        <v>49917251</v>
      </c>
      <c r="F572">
        <v>2246276</v>
      </c>
      <c r="G572">
        <v>22899863</v>
      </c>
      <c r="H572">
        <v>9.8100000000000007E-2</v>
      </c>
      <c r="I572" s="1">
        <f>Table1[[#This Row],[Ethanol]]/Table1[[#This Row],[Population]]*100</f>
        <v>9.8091241855901057</v>
      </c>
    </row>
    <row r="573" spans="1:9" x14ac:dyDescent="0.45">
      <c r="A573">
        <v>2018</v>
      </c>
      <c r="B573">
        <v>1</v>
      </c>
      <c r="C573">
        <v>51</v>
      </c>
      <c r="D573">
        <v>3</v>
      </c>
      <c r="E573">
        <v>10337992</v>
      </c>
      <c r="F573">
        <v>465210</v>
      </c>
      <c r="G573">
        <v>7056421</v>
      </c>
      <c r="H573">
        <v>6.59E-2</v>
      </c>
      <c r="I573" s="1">
        <f>Table1[[#This Row],[Ethanol]]/Table1[[#This Row],[Population]]*100</f>
        <v>6.5927188868124498</v>
      </c>
    </row>
    <row r="574" spans="1:9" x14ac:dyDescent="0.45">
      <c r="A574">
        <v>2018</v>
      </c>
      <c r="B574">
        <v>2</v>
      </c>
      <c r="C574">
        <v>2</v>
      </c>
      <c r="D574">
        <v>1</v>
      </c>
      <c r="E574">
        <v>115497</v>
      </c>
      <c r="F574">
        <v>47469</v>
      </c>
      <c r="G574">
        <v>590760</v>
      </c>
      <c r="H574">
        <v>8.0399999999999999E-2</v>
      </c>
      <c r="I574" s="1">
        <f>Table1[[#This Row],[Ethanol]]/Table1[[#This Row],[Population]]*100</f>
        <v>8.0352427381677831</v>
      </c>
    </row>
    <row r="575" spans="1:9" x14ac:dyDescent="0.45">
      <c r="A575">
        <v>2018</v>
      </c>
      <c r="B575">
        <v>2</v>
      </c>
      <c r="C575">
        <v>5</v>
      </c>
      <c r="D575">
        <v>1</v>
      </c>
      <c r="E575">
        <v>263526</v>
      </c>
      <c r="F575">
        <v>108309</v>
      </c>
      <c r="G575">
        <v>2465297</v>
      </c>
      <c r="H575">
        <v>4.3900000000000002E-2</v>
      </c>
      <c r="I575" s="1">
        <f>Table1[[#This Row],[Ethanol]]/Table1[[#This Row],[Population]]*100</f>
        <v>4.3933448992149824</v>
      </c>
    </row>
    <row r="576" spans="1:9" x14ac:dyDescent="0.45">
      <c r="A576">
        <v>2018</v>
      </c>
      <c r="B576">
        <v>2</v>
      </c>
      <c r="C576">
        <v>8</v>
      </c>
      <c r="D576">
        <v>1</v>
      </c>
      <c r="E576">
        <v>945955</v>
      </c>
      <c r="F576">
        <v>388788</v>
      </c>
      <c r="G576">
        <v>4715895</v>
      </c>
      <c r="H576">
        <v>8.2400000000000001E-2</v>
      </c>
      <c r="I576" s="1">
        <f>Table1[[#This Row],[Ethanol]]/Table1[[#This Row],[Population]]*100</f>
        <v>8.2442039103924074</v>
      </c>
    </row>
    <row r="577" spans="1:9" x14ac:dyDescent="0.45">
      <c r="A577">
        <v>2018</v>
      </c>
      <c r="B577">
        <v>2</v>
      </c>
      <c r="C577">
        <v>9</v>
      </c>
      <c r="D577">
        <v>1</v>
      </c>
      <c r="E577">
        <v>582425</v>
      </c>
      <c r="F577">
        <v>239377</v>
      </c>
      <c r="G577">
        <v>3019150</v>
      </c>
      <c r="H577">
        <v>7.9299999999999995E-2</v>
      </c>
      <c r="I577" s="1">
        <f>Table1[[#This Row],[Ethanol]]/Table1[[#This Row],[Population]]*100</f>
        <v>7.9286222943543718</v>
      </c>
    </row>
    <row r="578" spans="1:9" x14ac:dyDescent="0.45">
      <c r="A578">
        <v>2018</v>
      </c>
      <c r="B578">
        <v>2</v>
      </c>
      <c r="C578">
        <v>12</v>
      </c>
      <c r="D578">
        <v>1</v>
      </c>
      <c r="E578">
        <v>3363052</v>
      </c>
      <c r="F578">
        <v>1382215</v>
      </c>
      <c r="G578">
        <v>17980787</v>
      </c>
      <c r="H578">
        <v>7.6899999999999996E-2</v>
      </c>
      <c r="I578" s="1">
        <f>Table1[[#This Row],[Ethanol]]/Table1[[#This Row],[Population]]*100</f>
        <v>7.6871774299979201</v>
      </c>
    </row>
    <row r="579" spans="1:9" x14ac:dyDescent="0.45">
      <c r="A579">
        <v>2018</v>
      </c>
      <c r="B579">
        <v>2</v>
      </c>
      <c r="C579">
        <v>17</v>
      </c>
      <c r="D579">
        <v>1</v>
      </c>
      <c r="E579">
        <v>1453104</v>
      </c>
      <c r="F579">
        <v>597226</v>
      </c>
      <c r="G579">
        <v>10533371</v>
      </c>
      <c r="H579">
        <v>5.67E-2</v>
      </c>
      <c r="I579" s="1">
        <f>Table1[[#This Row],[Ethanol]]/Table1[[#This Row],[Population]]*100</f>
        <v>5.6698468135224704</v>
      </c>
    </row>
    <row r="580" spans="1:9" x14ac:dyDescent="0.45">
      <c r="A580">
        <v>2018</v>
      </c>
      <c r="B580">
        <v>2</v>
      </c>
      <c r="C580">
        <v>20</v>
      </c>
      <c r="D580">
        <v>1</v>
      </c>
      <c r="E580">
        <v>314081</v>
      </c>
      <c r="F580">
        <v>129087</v>
      </c>
      <c r="G580">
        <v>2364319</v>
      </c>
      <c r="H580">
        <v>5.4600000000000003E-2</v>
      </c>
      <c r="I580" s="1">
        <f>Table1[[#This Row],[Ethanol]]/Table1[[#This Row],[Population]]*100</f>
        <v>5.4597962457688665</v>
      </c>
    </row>
    <row r="581" spans="1:9" x14ac:dyDescent="0.45">
      <c r="A581">
        <v>2018</v>
      </c>
      <c r="B581">
        <v>2</v>
      </c>
      <c r="C581">
        <v>21</v>
      </c>
      <c r="D581">
        <v>1</v>
      </c>
      <c r="E581">
        <v>464229</v>
      </c>
      <c r="F581">
        <v>190798</v>
      </c>
      <c r="G581">
        <v>3681254</v>
      </c>
      <c r="H581">
        <v>5.1799999999999999E-2</v>
      </c>
      <c r="I581" s="1">
        <f>Table1[[#This Row],[Ethanol]]/Table1[[#This Row],[Population]]*100</f>
        <v>5.182962110193972</v>
      </c>
    </row>
    <row r="582" spans="1:9" x14ac:dyDescent="0.45">
      <c r="A582">
        <v>2018</v>
      </c>
      <c r="B582">
        <v>2</v>
      </c>
      <c r="C582">
        <v>22</v>
      </c>
      <c r="D582">
        <v>1</v>
      </c>
      <c r="E582">
        <v>707773</v>
      </c>
      <c r="F582">
        <v>290895</v>
      </c>
      <c r="G582">
        <v>3803169</v>
      </c>
      <c r="H582">
        <v>7.6499999999999999E-2</v>
      </c>
      <c r="I582" s="1">
        <f>Table1[[#This Row],[Ethanol]]/Table1[[#This Row],[Population]]*100</f>
        <v>7.6487529215767163</v>
      </c>
    </row>
    <row r="583" spans="1:9" x14ac:dyDescent="0.45">
      <c r="A583">
        <v>2018</v>
      </c>
      <c r="B583">
        <v>2</v>
      </c>
      <c r="C583">
        <v>25</v>
      </c>
      <c r="D583">
        <v>1</v>
      </c>
      <c r="E583">
        <v>836547</v>
      </c>
      <c r="F583">
        <v>343821</v>
      </c>
      <c r="G583">
        <v>5844357</v>
      </c>
      <c r="H583">
        <v>5.8799999999999998E-2</v>
      </c>
      <c r="I583" s="1">
        <f>Table1[[#This Row],[Ethanol]]/Table1[[#This Row],[Population]]*100</f>
        <v>5.8829568419588325</v>
      </c>
    </row>
    <row r="584" spans="1:9" x14ac:dyDescent="0.45">
      <c r="A584">
        <v>2018</v>
      </c>
      <c r="B584">
        <v>2</v>
      </c>
      <c r="C584">
        <v>29</v>
      </c>
      <c r="D584">
        <v>1</v>
      </c>
      <c r="E584">
        <v>905544</v>
      </c>
      <c r="F584">
        <v>372179</v>
      </c>
      <c r="G584">
        <v>5056750</v>
      </c>
      <c r="H584">
        <v>7.3599999999999999E-2</v>
      </c>
      <c r="I584" s="1">
        <f>Table1[[#This Row],[Ethanol]]/Table1[[#This Row],[Population]]*100</f>
        <v>7.3600435062045779</v>
      </c>
    </row>
    <row r="585" spans="1:9" x14ac:dyDescent="0.45">
      <c r="A585">
        <v>2018</v>
      </c>
      <c r="B585">
        <v>2</v>
      </c>
      <c r="C585">
        <v>38</v>
      </c>
      <c r="D585">
        <v>1</v>
      </c>
      <c r="E585">
        <v>145183</v>
      </c>
      <c r="F585">
        <v>59670</v>
      </c>
      <c r="G585">
        <v>615077</v>
      </c>
      <c r="H585">
        <v>9.7000000000000003E-2</v>
      </c>
      <c r="I585" s="1">
        <f>Table1[[#This Row],[Ethanol]]/Table1[[#This Row],[Population]]*100</f>
        <v>9.7012243995467227</v>
      </c>
    </row>
    <row r="586" spans="1:9" x14ac:dyDescent="0.45">
      <c r="A586">
        <v>2018</v>
      </c>
      <c r="B586">
        <v>2</v>
      </c>
      <c r="C586">
        <v>48</v>
      </c>
      <c r="D586">
        <v>1</v>
      </c>
      <c r="E586">
        <v>3087678</v>
      </c>
      <c r="F586">
        <v>1269036</v>
      </c>
      <c r="G586">
        <v>22899863</v>
      </c>
      <c r="H586">
        <v>5.5399999999999998E-2</v>
      </c>
      <c r="I586" s="1">
        <f>Table1[[#This Row],[Ethanol]]/Table1[[#This Row],[Population]]*100</f>
        <v>5.5416750746500103</v>
      </c>
    </row>
    <row r="587" spans="1:9" x14ac:dyDescent="0.45">
      <c r="A587">
        <v>2018</v>
      </c>
      <c r="B587">
        <v>2</v>
      </c>
      <c r="C587">
        <v>51</v>
      </c>
      <c r="D587">
        <v>1</v>
      </c>
      <c r="E587">
        <v>845134</v>
      </c>
      <c r="F587">
        <v>347350</v>
      </c>
      <c r="G587">
        <v>7056421</v>
      </c>
      <c r="H587">
        <v>4.9200000000000001E-2</v>
      </c>
      <c r="I587" s="1">
        <f>Table1[[#This Row],[Ethanol]]/Table1[[#This Row],[Population]]*100</f>
        <v>4.9224670693542807</v>
      </c>
    </row>
    <row r="588" spans="1:9" x14ac:dyDescent="0.45">
      <c r="A588">
        <v>2018</v>
      </c>
      <c r="B588">
        <v>2</v>
      </c>
      <c r="C588">
        <v>55</v>
      </c>
      <c r="D588">
        <v>1</v>
      </c>
      <c r="E588">
        <v>691741</v>
      </c>
      <c r="F588">
        <v>284305</v>
      </c>
      <c r="G588">
        <v>4829270</v>
      </c>
      <c r="H588">
        <v>5.8900000000000001E-2</v>
      </c>
      <c r="I588" s="1">
        <f>Table1[[#This Row],[Ethanol]]/Table1[[#This Row],[Population]]*100</f>
        <v>5.8871216560681017</v>
      </c>
    </row>
    <row r="589" spans="1:9" x14ac:dyDescent="0.45">
      <c r="A589">
        <v>2018</v>
      </c>
      <c r="B589">
        <v>2</v>
      </c>
      <c r="C589">
        <v>2</v>
      </c>
      <c r="D589">
        <v>2</v>
      </c>
      <c r="E589">
        <v>172662</v>
      </c>
      <c r="F589">
        <v>22273</v>
      </c>
      <c r="G589">
        <v>590760</v>
      </c>
      <c r="H589">
        <v>3.7699999999999997E-2</v>
      </c>
      <c r="I589" s="1">
        <f>Table1[[#This Row],[Ethanol]]/Table1[[#This Row],[Population]]*100</f>
        <v>3.7702281806486564</v>
      </c>
    </row>
    <row r="590" spans="1:9" x14ac:dyDescent="0.45">
      <c r="A590">
        <v>2018</v>
      </c>
      <c r="B590">
        <v>2</v>
      </c>
      <c r="C590">
        <v>5</v>
      </c>
      <c r="D590">
        <v>2</v>
      </c>
      <c r="E590">
        <v>405821</v>
      </c>
      <c r="F590">
        <v>52351</v>
      </c>
      <c r="G590">
        <v>2465297</v>
      </c>
      <c r="H590">
        <v>2.12E-2</v>
      </c>
      <c r="I590" s="1">
        <f>Table1[[#This Row],[Ethanol]]/Table1[[#This Row],[Population]]*100</f>
        <v>2.1235169636761819</v>
      </c>
    </row>
    <row r="591" spans="1:9" x14ac:dyDescent="0.45">
      <c r="A591">
        <v>2018</v>
      </c>
      <c r="B591">
        <v>2</v>
      </c>
      <c r="C591">
        <v>8</v>
      </c>
      <c r="D591">
        <v>2</v>
      </c>
      <c r="E591">
        <v>1488187</v>
      </c>
      <c r="F591">
        <v>191976</v>
      </c>
      <c r="G591">
        <v>4715895</v>
      </c>
      <c r="H591">
        <v>4.07E-2</v>
      </c>
      <c r="I591" s="1">
        <f>Table1[[#This Row],[Ethanol]]/Table1[[#This Row],[Population]]*100</f>
        <v>4.0708285489816882</v>
      </c>
    </row>
    <row r="592" spans="1:9" x14ac:dyDescent="0.45">
      <c r="A592">
        <v>2018</v>
      </c>
      <c r="B592">
        <v>2</v>
      </c>
      <c r="C592">
        <v>9</v>
      </c>
      <c r="D592">
        <v>2</v>
      </c>
      <c r="E592">
        <v>1085931</v>
      </c>
      <c r="F592">
        <v>140085</v>
      </c>
      <c r="G592">
        <v>3019150</v>
      </c>
      <c r="H592">
        <v>4.6399999999999997E-2</v>
      </c>
      <c r="I592" s="1">
        <f>Table1[[#This Row],[Ethanol]]/Table1[[#This Row],[Population]]*100</f>
        <v>4.6398820860175878</v>
      </c>
    </row>
    <row r="593" spans="1:9" x14ac:dyDescent="0.45">
      <c r="A593">
        <v>2018</v>
      </c>
      <c r="B593">
        <v>2</v>
      </c>
      <c r="C593">
        <v>12</v>
      </c>
      <c r="D593">
        <v>2</v>
      </c>
      <c r="E593">
        <v>6222581</v>
      </c>
      <c r="F593">
        <v>802713</v>
      </c>
      <c r="G593">
        <v>17980787</v>
      </c>
      <c r="H593">
        <v>4.4600000000000001E-2</v>
      </c>
      <c r="I593" s="1">
        <f>Table1[[#This Row],[Ethanol]]/Table1[[#This Row],[Population]]*100</f>
        <v>4.4642817914477275</v>
      </c>
    </row>
    <row r="594" spans="1:9" x14ac:dyDescent="0.45">
      <c r="A594">
        <v>2018</v>
      </c>
      <c r="B594">
        <v>2</v>
      </c>
      <c r="C594">
        <v>17</v>
      </c>
      <c r="D594">
        <v>2</v>
      </c>
      <c r="E594">
        <v>2699222</v>
      </c>
      <c r="F594">
        <v>348200</v>
      </c>
      <c r="G594">
        <v>10533371</v>
      </c>
      <c r="H594">
        <v>3.3099999999999997E-2</v>
      </c>
      <c r="I594" s="1">
        <f>Table1[[#This Row],[Ethanol]]/Table1[[#This Row],[Population]]*100</f>
        <v>3.3056843815716732</v>
      </c>
    </row>
    <row r="595" spans="1:9" x14ac:dyDescent="0.45">
      <c r="A595">
        <v>2018</v>
      </c>
      <c r="B595">
        <v>2</v>
      </c>
      <c r="C595">
        <v>21</v>
      </c>
      <c r="D595">
        <v>2</v>
      </c>
      <c r="E595">
        <v>429116</v>
      </c>
      <c r="F595">
        <v>55356</v>
      </c>
      <c r="G595">
        <v>3681254</v>
      </c>
      <c r="H595">
        <v>1.4999999999999999E-2</v>
      </c>
      <c r="I595" s="1">
        <f>Table1[[#This Row],[Ethanol]]/Table1[[#This Row],[Population]]*100</f>
        <v>1.5037267192103561</v>
      </c>
    </row>
    <row r="596" spans="1:9" x14ac:dyDescent="0.45">
      <c r="A596">
        <v>2018</v>
      </c>
      <c r="B596">
        <v>2</v>
      </c>
      <c r="C596">
        <v>22</v>
      </c>
      <c r="D596">
        <v>2</v>
      </c>
      <c r="E596">
        <v>766577</v>
      </c>
      <c r="F596">
        <v>98888</v>
      </c>
      <c r="G596">
        <v>3803169</v>
      </c>
      <c r="H596">
        <v>2.5999999999999999E-2</v>
      </c>
      <c r="I596" s="1">
        <f>Table1[[#This Row],[Ethanol]]/Table1[[#This Row],[Population]]*100</f>
        <v>2.600147403389121</v>
      </c>
    </row>
    <row r="597" spans="1:9" x14ac:dyDescent="0.45">
      <c r="A597">
        <v>2018</v>
      </c>
      <c r="B597">
        <v>2</v>
      </c>
      <c r="C597">
        <v>25</v>
      </c>
      <c r="D597">
        <v>2</v>
      </c>
      <c r="E597">
        <v>1977273</v>
      </c>
      <c r="F597">
        <v>255068</v>
      </c>
      <c r="G597">
        <v>5844357</v>
      </c>
      <c r="H597">
        <v>4.36E-2</v>
      </c>
      <c r="I597" s="1">
        <f>Table1[[#This Row],[Ethanol]]/Table1[[#This Row],[Population]]*100</f>
        <v>4.364346668076573</v>
      </c>
    </row>
    <row r="598" spans="1:9" x14ac:dyDescent="0.45">
      <c r="A598">
        <v>2018</v>
      </c>
      <c r="B598">
        <v>2</v>
      </c>
      <c r="C598">
        <v>29</v>
      </c>
      <c r="D598">
        <v>2</v>
      </c>
      <c r="E598">
        <v>1065291</v>
      </c>
      <c r="F598">
        <v>137422</v>
      </c>
      <c r="G598">
        <v>5056750</v>
      </c>
      <c r="H598">
        <v>2.7199999999999998E-2</v>
      </c>
      <c r="I598" s="1">
        <f>Table1[[#This Row],[Ethanol]]/Table1[[#This Row],[Population]]*100</f>
        <v>2.7175952934196865</v>
      </c>
    </row>
    <row r="599" spans="1:9" x14ac:dyDescent="0.45">
      <c r="A599">
        <v>2018</v>
      </c>
      <c r="B599">
        <v>2</v>
      </c>
      <c r="C599">
        <v>38</v>
      </c>
      <c r="D599">
        <v>2</v>
      </c>
      <c r="E599">
        <v>109512</v>
      </c>
      <c r="F599">
        <v>14127</v>
      </c>
      <c r="G599">
        <v>615077</v>
      </c>
      <c r="H599">
        <v>2.3E-2</v>
      </c>
      <c r="I599" s="1">
        <f>Table1[[#This Row],[Ethanol]]/Table1[[#This Row],[Population]]*100</f>
        <v>2.2967856057046516</v>
      </c>
    </row>
    <row r="600" spans="1:9" x14ac:dyDescent="0.45">
      <c r="A600">
        <v>2018</v>
      </c>
      <c r="B600">
        <v>2</v>
      </c>
      <c r="C600">
        <v>41</v>
      </c>
      <c r="D600">
        <v>2</v>
      </c>
      <c r="E600">
        <v>1194997</v>
      </c>
      <c r="F600">
        <v>154155</v>
      </c>
      <c r="G600">
        <v>3509161</v>
      </c>
      <c r="H600">
        <v>4.3900000000000002E-2</v>
      </c>
      <c r="I600" s="1">
        <f>Table1[[#This Row],[Ethanol]]/Table1[[#This Row],[Population]]*100</f>
        <v>4.3929303899137144</v>
      </c>
    </row>
    <row r="601" spans="1:9" x14ac:dyDescent="0.45">
      <c r="A601">
        <v>2018</v>
      </c>
      <c r="B601">
        <v>2</v>
      </c>
      <c r="C601">
        <v>48</v>
      </c>
      <c r="D601">
        <v>2</v>
      </c>
      <c r="E601">
        <v>4573227</v>
      </c>
      <c r="F601">
        <v>589946</v>
      </c>
      <c r="G601">
        <v>22899863</v>
      </c>
      <c r="H601">
        <v>2.58E-2</v>
      </c>
      <c r="I601" s="1">
        <f>Table1[[#This Row],[Ethanol]]/Table1[[#This Row],[Population]]*100</f>
        <v>2.5761988183073412</v>
      </c>
    </row>
    <row r="602" spans="1:9" x14ac:dyDescent="0.45">
      <c r="A602">
        <v>2018</v>
      </c>
      <c r="B602">
        <v>2</v>
      </c>
      <c r="C602">
        <v>51</v>
      </c>
      <c r="D602">
        <v>2</v>
      </c>
      <c r="E602">
        <v>1956567</v>
      </c>
      <c r="F602">
        <v>252397</v>
      </c>
      <c r="G602">
        <v>7056421</v>
      </c>
      <c r="H602">
        <v>3.5799999999999998E-2</v>
      </c>
      <c r="I602" s="1">
        <f>Table1[[#This Row],[Ethanol]]/Table1[[#This Row],[Population]]*100</f>
        <v>3.576841574503562</v>
      </c>
    </row>
    <row r="603" spans="1:9" x14ac:dyDescent="0.45">
      <c r="A603">
        <v>2018</v>
      </c>
      <c r="B603">
        <v>2</v>
      </c>
      <c r="C603">
        <v>55</v>
      </c>
      <c r="D603">
        <v>2</v>
      </c>
      <c r="E603">
        <v>1087536</v>
      </c>
      <c r="F603">
        <v>140292</v>
      </c>
      <c r="G603">
        <v>4829270</v>
      </c>
      <c r="H603">
        <v>2.9100000000000001E-2</v>
      </c>
      <c r="I603" s="1">
        <f>Table1[[#This Row],[Ethanol]]/Table1[[#This Row],[Population]]*100</f>
        <v>2.9050353366036687</v>
      </c>
    </row>
    <row r="604" spans="1:9" x14ac:dyDescent="0.45">
      <c r="A604">
        <v>2018</v>
      </c>
      <c r="B604">
        <v>2</v>
      </c>
      <c r="C604">
        <v>2</v>
      </c>
      <c r="D604">
        <v>3</v>
      </c>
      <c r="E604">
        <v>800332</v>
      </c>
      <c r="F604">
        <v>36015</v>
      </c>
      <c r="G604">
        <v>590760</v>
      </c>
      <c r="H604">
        <v>6.0999999999999999E-2</v>
      </c>
      <c r="I604" s="1">
        <f>Table1[[#This Row],[Ethanol]]/Table1[[#This Row],[Population]]*100</f>
        <v>6.0963843185049766</v>
      </c>
    </row>
    <row r="605" spans="1:9" x14ac:dyDescent="0.45">
      <c r="A605">
        <v>2018</v>
      </c>
      <c r="B605">
        <v>2</v>
      </c>
      <c r="C605">
        <v>5</v>
      </c>
      <c r="D605">
        <v>3</v>
      </c>
      <c r="E605">
        <v>2966671</v>
      </c>
      <c r="F605">
        <v>133500</v>
      </c>
      <c r="G605">
        <v>2465297</v>
      </c>
      <c r="H605">
        <v>5.4199999999999998E-2</v>
      </c>
      <c r="I605" s="1">
        <f>Table1[[#This Row],[Ethanol]]/Table1[[#This Row],[Population]]*100</f>
        <v>5.4151690445410834</v>
      </c>
    </row>
    <row r="606" spans="1:9" x14ac:dyDescent="0.45">
      <c r="A606">
        <v>2018</v>
      </c>
      <c r="B606">
        <v>2</v>
      </c>
      <c r="C606">
        <v>8</v>
      </c>
      <c r="D606">
        <v>3</v>
      </c>
      <c r="E606">
        <v>7637602</v>
      </c>
      <c r="F606">
        <v>343692</v>
      </c>
      <c r="G606">
        <v>4715895</v>
      </c>
      <c r="H606">
        <v>7.2900000000000006E-2</v>
      </c>
      <c r="I606" s="1">
        <f>Table1[[#This Row],[Ethanol]]/Table1[[#This Row],[Population]]*100</f>
        <v>7.2879485230269117</v>
      </c>
    </row>
    <row r="607" spans="1:9" x14ac:dyDescent="0.45">
      <c r="A607">
        <v>2018</v>
      </c>
      <c r="B607">
        <v>2</v>
      </c>
      <c r="C607">
        <v>9</v>
      </c>
      <c r="D607">
        <v>3</v>
      </c>
      <c r="E607">
        <v>3477474</v>
      </c>
      <c r="F607">
        <v>156486</v>
      </c>
      <c r="G607">
        <v>3019150</v>
      </c>
      <c r="H607">
        <v>5.1799999999999999E-2</v>
      </c>
      <c r="I607" s="1">
        <f>Table1[[#This Row],[Ethanol]]/Table1[[#This Row],[Population]]*100</f>
        <v>5.1831144527433217</v>
      </c>
    </row>
    <row r="608" spans="1:9" x14ac:dyDescent="0.45">
      <c r="A608">
        <v>2018</v>
      </c>
      <c r="B608">
        <v>2</v>
      </c>
      <c r="C608">
        <v>12</v>
      </c>
      <c r="D608">
        <v>3</v>
      </c>
      <c r="E608">
        <v>32061208</v>
      </c>
      <c r="F608">
        <v>1442754</v>
      </c>
      <c r="G608">
        <v>17980787</v>
      </c>
      <c r="H608">
        <v>8.0199999999999994E-2</v>
      </c>
      <c r="I608" s="1">
        <f>Table1[[#This Row],[Ethanol]]/Table1[[#This Row],[Population]]*100</f>
        <v>8.0238645839028067</v>
      </c>
    </row>
    <row r="609" spans="1:9" x14ac:dyDescent="0.45">
      <c r="A609">
        <v>2018</v>
      </c>
      <c r="B609">
        <v>2</v>
      </c>
      <c r="C609">
        <v>17</v>
      </c>
      <c r="D609">
        <v>3</v>
      </c>
      <c r="E609">
        <v>15846820</v>
      </c>
      <c r="F609">
        <v>713107</v>
      </c>
      <c r="G609">
        <v>10533371</v>
      </c>
      <c r="H609">
        <v>6.7699999999999996E-2</v>
      </c>
      <c r="I609" s="1">
        <f>Table1[[#This Row],[Ethanol]]/Table1[[#This Row],[Population]]*100</f>
        <v>6.7699789554550014</v>
      </c>
    </row>
    <row r="610" spans="1:9" x14ac:dyDescent="0.45">
      <c r="A610">
        <v>2018</v>
      </c>
      <c r="B610">
        <v>2</v>
      </c>
      <c r="C610">
        <v>20</v>
      </c>
      <c r="D610">
        <v>3</v>
      </c>
      <c r="E610">
        <v>3920856</v>
      </c>
      <c r="F610">
        <v>176439</v>
      </c>
      <c r="G610">
        <v>2364319</v>
      </c>
      <c r="H610">
        <v>7.46E-2</v>
      </c>
      <c r="I610" s="1">
        <f>Table1[[#This Row],[Ethanol]]/Table1[[#This Row],[Population]]*100</f>
        <v>7.4625716749727937</v>
      </c>
    </row>
    <row r="611" spans="1:9" x14ac:dyDescent="0.45">
      <c r="A611">
        <v>2018</v>
      </c>
      <c r="B611">
        <v>2</v>
      </c>
      <c r="C611">
        <v>21</v>
      </c>
      <c r="D611">
        <v>3</v>
      </c>
      <c r="E611">
        <v>4276289</v>
      </c>
      <c r="F611">
        <v>192433</v>
      </c>
      <c r="G611">
        <v>3681254</v>
      </c>
      <c r="H611">
        <v>5.2299999999999999E-2</v>
      </c>
      <c r="I611" s="1">
        <f>Table1[[#This Row],[Ethanol]]/Table1[[#This Row],[Population]]*100</f>
        <v>5.2273763233941475</v>
      </c>
    </row>
    <row r="612" spans="1:9" x14ac:dyDescent="0.45">
      <c r="A612">
        <v>2018</v>
      </c>
      <c r="B612">
        <v>2</v>
      </c>
      <c r="C612">
        <v>25</v>
      </c>
      <c r="D612">
        <v>3</v>
      </c>
      <c r="E612">
        <v>7851774</v>
      </c>
      <c r="F612">
        <v>353330</v>
      </c>
      <c r="G612">
        <v>5844357</v>
      </c>
      <c r="H612">
        <v>6.0499999999999998E-2</v>
      </c>
      <c r="I612" s="1">
        <f>Table1[[#This Row],[Ethanol]]/Table1[[#This Row],[Population]]*100</f>
        <v>6.0456607972442473</v>
      </c>
    </row>
    <row r="613" spans="1:9" x14ac:dyDescent="0.45">
      <c r="A613">
        <v>2018</v>
      </c>
      <c r="B613">
        <v>2</v>
      </c>
      <c r="C613">
        <v>29</v>
      </c>
      <c r="D613">
        <v>3</v>
      </c>
      <c r="E613">
        <v>8880706</v>
      </c>
      <c r="F613">
        <v>399632</v>
      </c>
      <c r="G613">
        <v>5056750</v>
      </c>
      <c r="H613">
        <v>7.9000000000000001E-2</v>
      </c>
      <c r="I613" s="1">
        <f>Table1[[#This Row],[Ethanol]]/Table1[[#This Row],[Population]]*100</f>
        <v>7.9029416126959013</v>
      </c>
    </row>
    <row r="614" spans="1:9" x14ac:dyDescent="0.45">
      <c r="A614">
        <v>2018</v>
      </c>
      <c r="B614">
        <v>2</v>
      </c>
      <c r="C614">
        <v>38</v>
      </c>
      <c r="D614">
        <v>3</v>
      </c>
      <c r="E614">
        <v>1321458</v>
      </c>
      <c r="F614">
        <v>59466</v>
      </c>
      <c r="G614">
        <v>615077</v>
      </c>
      <c r="H614">
        <v>9.6699999999999994E-2</v>
      </c>
      <c r="I614" s="1">
        <f>Table1[[#This Row],[Ethanol]]/Table1[[#This Row],[Population]]*100</f>
        <v>9.6680578204029732</v>
      </c>
    </row>
    <row r="615" spans="1:9" x14ac:dyDescent="0.45">
      <c r="A615">
        <v>2018</v>
      </c>
      <c r="B615">
        <v>2</v>
      </c>
      <c r="C615">
        <v>41</v>
      </c>
      <c r="D615">
        <v>3</v>
      </c>
      <c r="E615">
        <v>7174470</v>
      </c>
      <c r="F615">
        <v>322851</v>
      </c>
      <c r="G615">
        <v>3509161</v>
      </c>
      <c r="H615">
        <v>9.1999999999999998E-2</v>
      </c>
      <c r="I615" s="1">
        <f>Table1[[#This Row],[Ethanol]]/Table1[[#This Row],[Population]]*100</f>
        <v>9.2002333321269667</v>
      </c>
    </row>
    <row r="616" spans="1:9" x14ac:dyDescent="0.45">
      <c r="A616">
        <v>2018</v>
      </c>
      <c r="B616">
        <v>2</v>
      </c>
      <c r="C616">
        <v>48</v>
      </c>
      <c r="D616">
        <v>3</v>
      </c>
      <c r="E616">
        <v>40212532</v>
      </c>
      <c r="F616">
        <v>1809564</v>
      </c>
      <c r="G616">
        <v>22899863</v>
      </c>
      <c r="H616">
        <v>7.9000000000000001E-2</v>
      </c>
      <c r="I616" s="1">
        <f>Table1[[#This Row],[Ethanol]]/Table1[[#This Row],[Population]]*100</f>
        <v>7.9020734752867305</v>
      </c>
    </row>
    <row r="617" spans="1:9" x14ac:dyDescent="0.45">
      <c r="A617">
        <v>2018</v>
      </c>
      <c r="B617">
        <v>2</v>
      </c>
      <c r="C617">
        <v>51</v>
      </c>
      <c r="D617">
        <v>3</v>
      </c>
      <c r="E617">
        <v>9846875</v>
      </c>
      <c r="F617">
        <v>443109</v>
      </c>
      <c r="G617">
        <v>7056421</v>
      </c>
      <c r="H617">
        <v>6.2799999999999995E-2</v>
      </c>
      <c r="I617" s="1">
        <f>Table1[[#This Row],[Ethanol]]/Table1[[#This Row],[Population]]*100</f>
        <v>6.2795147851864286</v>
      </c>
    </row>
    <row r="618" spans="1:9" x14ac:dyDescent="0.45">
      <c r="A618">
        <v>2018</v>
      </c>
      <c r="B618">
        <v>3</v>
      </c>
      <c r="C618">
        <v>2</v>
      </c>
      <c r="D618">
        <v>1</v>
      </c>
      <c r="E618">
        <v>146482</v>
      </c>
      <c r="F618">
        <v>60204</v>
      </c>
      <c r="G618">
        <v>590760</v>
      </c>
      <c r="H618">
        <v>0.1019</v>
      </c>
      <c r="I618" s="1">
        <f>Table1[[#This Row],[Ethanol]]/Table1[[#This Row],[Population]]*100</f>
        <v>10.190940483445052</v>
      </c>
    </row>
    <row r="619" spans="1:9" x14ac:dyDescent="0.45">
      <c r="A619">
        <v>2018</v>
      </c>
      <c r="B619">
        <v>3</v>
      </c>
      <c r="C619">
        <v>5</v>
      </c>
      <c r="D619">
        <v>1</v>
      </c>
      <c r="E619">
        <v>309671</v>
      </c>
      <c r="F619">
        <v>127275</v>
      </c>
      <c r="G619">
        <v>2465297</v>
      </c>
      <c r="H619">
        <v>5.16E-2</v>
      </c>
      <c r="I619" s="1">
        <f>Table1[[#This Row],[Ethanol]]/Table1[[#This Row],[Population]]*100</f>
        <v>5.1626639711158537</v>
      </c>
    </row>
    <row r="620" spans="1:9" x14ac:dyDescent="0.45">
      <c r="A620">
        <v>2018</v>
      </c>
      <c r="B620">
        <v>3</v>
      </c>
      <c r="C620">
        <v>8</v>
      </c>
      <c r="D620">
        <v>1</v>
      </c>
      <c r="E620">
        <v>1127897</v>
      </c>
      <c r="F620">
        <v>463566</v>
      </c>
      <c r="G620">
        <v>4715895</v>
      </c>
      <c r="H620">
        <v>9.8299999999999998E-2</v>
      </c>
      <c r="I620" s="1">
        <f>Table1[[#This Row],[Ethanol]]/Table1[[#This Row],[Population]]*100</f>
        <v>9.8298626241678413</v>
      </c>
    </row>
    <row r="621" spans="1:9" x14ac:dyDescent="0.45">
      <c r="A621">
        <v>2018</v>
      </c>
      <c r="B621">
        <v>3</v>
      </c>
      <c r="C621">
        <v>9</v>
      </c>
      <c r="D621">
        <v>1</v>
      </c>
      <c r="E621">
        <v>581199</v>
      </c>
      <c r="F621">
        <v>238873</v>
      </c>
      <c r="G621">
        <v>3019150</v>
      </c>
      <c r="H621">
        <v>7.9100000000000004E-2</v>
      </c>
      <c r="I621" s="1">
        <f>Table1[[#This Row],[Ethanol]]/Table1[[#This Row],[Population]]*100</f>
        <v>7.91192885414769</v>
      </c>
    </row>
    <row r="622" spans="1:9" x14ac:dyDescent="0.45">
      <c r="A622">
        <v>2018</v>
      </c>
      <c r="B622">
        <v>3</v>
      </c>
      <c r="C622">
        <v>12</v>
      </c>
      <c r="D622">
        <v>1</v>
      </c>
      <c r="E622">
        <v>4248314</v>
      </c>
      <c r="F622">
        <v>1746057</v>
      </c>
      <c r="G622">
        <v>17980787</v>
      </c>
      <c r="H622">
        <v>9.7100000000000006E-2</v>
      </c>
      <c r="I622" s="1">
        <f>Table1[[#This Row],[Ethanol]]/Table1[[#This Row],[Population]]*100</f>
        <v>9.7106817404599699</v>
      </c>
    </row>
    <row r="623" spans="1:9" x14ac:dyDescent="0.45">
      <c r="A623">
        <v>2018</v>
      </c>
      <c r="B623">
        <v>3</v>
      </c>
      <c r="C623">
        <v>17</v>
      </c>
      <c r="D623">
        <v>1</v>
      </c>
      <c r="E623">
        <v>1744864</v>
      </c>
      <c r="F623">
        <v>717139</v>
      </c>
      <c r="G623">
        <v>10533371</v>
      </c>
      <c r="H623">
        <v>6.8099999999999994E-2</v>
      </c>
      <c r="I623" s="1">
        <f>Table1[[#This Row],[Ethanol]]/Table1[[#This Row],[Population]]*100</f>
        <v>6.8082572995862387</v>
      </c>
    </row>
    <row r="624" spans="1:9" x14ac:dyDescent="0.45">
      <c r="A624">
        <v>2018</v>
      </c>
      <c r="B624">
        <v>3</v>
      </c>
      <c r="C624">
        <v>20</v>
      </c>
      <c r="D624">
        <v>1</v>
      </c>
      <c r="E624">
        <v>324393</v>
      </c>
      <c r="F624">
        <v>133325</v>
      </c>
      <c r="G624">
        <v>2364319</v>
      </c>
      <c r="H624">
        <v>5.6399999999999999E-2</v>
      </c>
      <c r="I624" s="1">
        <f>Table1[[#This Row],[Ethanol]]/Table1[[#This Row],[Population]]*100</f>
        <v>5.6390444775007094</v>
      </c>
    </row>
    <row r="625" spans="1:9" x14ac:dyDescent="0.45">
      <c r="A625">
        <v>2018</v>
      </c>
      <c r="B625">
        <v>3</v>
      </c>
      <c r="C625">
        <v>21</v>
      </c>
      <c r="D625">
        <v>1</v>
      </c>
      <c r="E625">
        <v>501503</v>
      </c>
      <c r="F625">
        <v>206118</v>
      </c>
      <c r="G625">
        <v>3681254</v>
      </c>
      <c r="H625">
        <v>5.6000000000000001E-2</v>
      </c>
      <c r="I625" s="1">
        <f>Table1[[#This Row],[Ethanol]]/Table1[[#This Row],[Population]]*100</f>
        <v>5.5991246461124389</v>
      </c>
    </row>
    <row r="626" spans="1:9" x14ac:dyDescent="0.45">
      <c r="A626">
        <v>2018</v>
      </c>
      <c r="B626">
        <v>3</v>
      </c>
      <c r="C626">
        <v>22</v>
      </c>
      <c r="D626">
        <v>1</v>
      </c>
      <c r="E626">
        <v>725856</v>
      </c>
      <c r="F626">
        <v>298327</v>
      </c>
      <c r="G626">
        <v>3803169</v>
      </c>
      <c r="H626">
        <v>7.8399999999999997E-2</v>
      </c>
      <c r="I626" s="1">
        <f>Table1[[#This Row],[Ethanol]]/Table1[[#This Row],[Population]]*100</f>
        <v>7.8441689023022647</v>
      </c>
    </row>
    <row r="627" spans="1:9" x14ac:dyDescent="0.45">
      <c r="A627">
        <v>2018</v>
      </c>
      <c r="B627">
        <v>3</v>
      </c>
      <c r="C627">
        <v>25</v>
      </c>
      <c r="D627">
        <v>1</v>
      </c>
      <c r="E627">
        <v>1177042</v>
      </c>
      <c r="F627">
        <v>483764</v>
      </c>
      <c r="G627">
        <v>5844357</v>
      </c>
      <c r="H627">
        <v>8.2799999999999999E-2</v>
      </c>
      <c r="I627" s="1">
        <f>Table1[[#This Row],[Ethanol]]/Table1[[#This Row],[Population]]*100</f>
        <v>8.2774546455666549</v>
      </c>
    </row>
    <row r="628" spans="1:9" x14ac:dyDescent="0.45">
      <c r="A628">
        <v>2018</v>
      </c>
      <c r="B628">
        <v>3</v>
      </c>
      <c r="C628">
        <v>29</v>
      </c>
      <c r="D628">
        <v>1</v>
      </c>
      <c r="E628">
        <v>1059605</v>
      </c>
      <c r="F628">
        <v>435498</v>
      </c>
      <c r="G628">
        <v>5056750</v>
      </c>
      <c r="H628">
        <v>8.6099999999999996E-2</v>
      </c>
      <c r="I628" s="1">
        <f>Table1[[#This Row],[Ethanol]]/Table1[[#This Row],[Population]]*100</f>
        <v>8.6122114006031545</v>
      </c>
    </row>
    <row r="629" spans="1:9" x14ac:dyDescent="0.45">
      <c r="A629">
        <v>2018</v>
      </c>
      <c r="B629">
        <v>3</v>
      </c>
      <c r="C629">
        <v>38</v>
      </c>
      <c r="D629">
        <v>1</v>
      </c>
      <c r="E629">
        <v>145176</v>
      </c>
      <c r="F629">
        <v>59667</v>
      </c>
      <c r="G629">
        <v>615077</v>
      </c>
      <c r="H629">
        <v>9.7000000000000003E-2</v>
      </c>
      <c r="I629" s="1">
        <f>Table1[[#This Row],[Ethanol]]/Table1[[#This Row],[Population]]*100</f>
        <v>9.7007366557357866</v>
      </c>
    </row>
    <row r="630" spans="1:9" x14ac:dyDescent="0.45">
      <c r="A630">
        <v>2018</v>
      </c>
      <c r="B630">
        <v>3</v>
      </c>
      <c r="C630">
        <v>48</v>
      </c>
      <c r="D630">
        <v>1</v>
      </c>
      <c r="E630">
        <v>2786463</v>
      </c>
      <c r="F630">
        <v>1145236</v>
      </c>
      <c r="G630">
        <v>22899863</v>
      </c>
      <c r="H630">
        <v>0.05</v>
      </c>
      <c r="I630" s="1">
        <f>Table1[[#This Row],[Ethanol]]/Table1[[#This Row],[Population]]*100</f>
        <v>5.0010604866937411</v>
      </c>
    </row>
    <row r="631" spans="1:9" x14ac:dyDescent="0.45">
      <c r="A631">
        <v>2018</v>
      </c>
      <c r="B631">
        <v>3</v>
      </c>
      <c r="C631">
        <v>51</v>
      </c>
      <c r="D631">
        <v>1</v>
      </c>
      <c r="E631">
        <v>1003337</v>
      </c>
      <c r="F631">
        <v>412371</v>
      </c>
      <c r="G631">
        <v>7056421</v>
      </c>
      <c r="H631">
        <v>5.8400000000000001E-2</v>
      </c>
      <c r="I631" s="1">
        <f>Table1[[#This Row],[Ethanol]]/Table1[[#This Row],[Population]]*100</f>
        <v>5.8439115239864519</v>
      </c>
    </row>
    <row r="632" spans="1:9" x14ac:dyDescent="0.45">
      <c r="A632">
        <v>2018</v>
      </c>
      <c r="B632">
        <v>3</v>
      </c>
      <c r="C632">
        <v>55</v>
      </c>
      <c r="D632">
        <v>1</v>
      </c>
      <c r="E632">
        <v>1364602</v>
      </c>
      <c r="F632">
        <v>560851</v>
      </c>
      <c r="G632">
        <v>4829270</v>
      </c>
      <c r="H632">
        <v>0.11609999999999999</v>
      </c>
      <c r="I632" s="1">
        <f>Table1[[#This Row],[Ethanol]]/Table1[[#This Row],[Population]]*100</f>
        <v>11.613577207321189</v>
      </c>
    </row>
    <row r="633" spans="1:9" x14ac:dyDescent="0.45">
      <c r="A633">
        <v>2018</v>
      </c>
      <c r="B633">
        <v>3</v>
      </c>
      <c r="C633">
        <v>2</v>
      </c>
      <c r="D633">
        <v>2</v>
      </c>
      <c r="E633">
        <v>174287</v>
      </c>
      <c r="F633">
        <v>22483</v>
      </c>
      <c r="G633">
        <v>590760</v>
      </c>
      <c r="H633">
        <v>3.8100000000000002E-2</v>
      </c>
      <c r="I633" s="1">
        <f>Table1[[#This Row],[Ethanol]]/Table1[[#This Row],[Population]]*100</f>
        <v>3.8057756110772565</v>
      </c>
    </row>
    <row r="634" spans="1:9" x14ac:dyDescent="0.45">
      <c r="A634">
        <v>2018</v>
      </c>
      <c r="B634">
        <v>3</v>
      </c>
      <c r="C634">
        <v>5</v>
      </c>
      <c r="D634">
        <v>2</v>
      </c>
      <c r="E634">
        <v>273980</v>
      </c>
      <c r="F634">
        <v>35343</v>
      </c>
      <c r="G634">
        <v>2465297</v>
      </c>
      <c r="H634">
        <v>1.43E-2</v>
      </c>
      <c r="I634" s="1">
        <f>Table1[[#This Row],[Ethanol]]/Table1[[#This Row],[Population]]*100</f>
        <v>1.4336203710952473</v>
      </c>
    </row>
    <row r="635" spans="1:9" x14ac:dyDescent="0.45">
      <c r="A635">
        <v>2018</v>
      </c>
      <c r="B635">
        <v>3</v>
      </c>
      <c r="C635">
        <v>8</v>
      </c>
      <c r="D635">
        <v>2</v>
      </c>
      <c r="E635">
        <v>1462188</v>
      </c>
      <c r="F635">
        <v>188622</v>
      </c>
      <c r="G635">
        <v>4715895</v>
      </c>
      <c r="H635">
        <v>0.04</v>
      </c>
      <c r="I635" s="1">
        <f>Table1[[#This Row],[Ethanol]]/Table1[[#This Row],[Population]]*100</f>
        <v>3.9997073726196195</v>
      </c>
    </row>
    <row r="636" spans="1:9" x14ac:dyDescent="0.45">
      <c r="A636">
        <v>2018</v>
      </c>
      <c r="B636">
        <v>3</v>
      </c>
      <c r="C636">
        <v>9</v>
      </c>
      <c r="D636">
        <v>2</v>
      </c>
      <c r="E636">
        <v>1173642</v>
      </c>
      <c r="F636">
        <v>151400</v>
      </c>
      <c r="G636">
        <v>3019150</v>
      </c>
      <c r="H636">
        <v>5.0099999999999999E-2</v>
      </c>
      <c r="I636" s="1">
        <f>Table1[[#This Row],[Ethanol]]/Table1[[#This Row],[Population]]*100</f>
        <v>5.0146564430386036</v>
      </c>
    </row>
    <row r="637" spans="1:9" x14ac:dyDescent="0.45">
      <c r="A637">
        <v>2018</v>
      </c>
      <c r="B637">
        <v>3</v>
      </c>
      <c r="C637">
        <v>12</v>
      </c>
      <c r="D637">
        <v>2</v>
      </c>
      <c r="E637">
        <v>6672199</v>
      </c>
      <c r="F637">
        <v>860714</v>
      </c>
      <c r="G637">
        <v>17980787</v>
      </c>
      <c r="H637">
        <v>4.7899999999999998E-2</v>
      </c>
      <c r="I637" s="1">
        <f>Table1[[#This Row],[Ethanol]]/Table1[[#This Row],[Population]]*100</f>
        <v>4.7868538790877171</v>
      </c>
    </row>
    <row r="638" spans="1:9" x14ac:dyDescent="0.45">
      <c r="A638">
        <v>2018</v>
      </c>
      <c r="B638">
        <v>3</v>
      </c>
      <c r="C638">
        <v>17</v>
      </c>
      <c r="D638">
        <v>2</v>
      </c>
      <c r="E638">
        <v>2841758</v>
      </c>
      <c r="F638">
        <v>366587</v>
      </c>
      <c r="G638">
        <v>10533371</v>
      </c>
      <c r="H638">
        <v>3.4799999999999998E-2</v>
      </c>
      <c r="I638" s="1">
        <f>Table1[[#This Row],[Ethanol]]/Table1[[#This Row],[Population]]*100</f>
        <v>3.4802438839380097</v>
      </c>
    </row>
    <row r="639" spans="1:9" x14ac:dyDescent="0.45">
      <c r="A639">
        <v>2018</v>
      </c>
      <c r="B639">
        <v>3</v>
      </c>
      <c r="C639">
        <v>21</v>
      </c>
      <c r="D639">
        <v>2</v>
      </c>
      <c r="E639">
        <v>436126</v>
      </c>
      <c r="F639">
        <v>56260</v>
      </c>
      <c r="G639">
        <v>3681254</v>
      </c>
      <c r="H639">
        <v>1.5299999999999999E-2</v>
      </c>
      <c r="I639" s="1">
        <f>Table1[[#This Row],[Ethanol]]/Table1[[#This Row],[Population]]*100</f>
        <v>1.5282835685883127</v>
      </c>
    </row>
    <row r="640" spans="1:9" x14ac:dyDescent="0.45">
      <c r="A640">
        <v>2018</v>
      </c>
      <c r="B640">
        <v>3</v>
      </c>
      <c r="C640">
        <v>22</v>
      </c>
      <c r="D640">
        <v>2</v>
      </c>
      <c r="E640">
        <v>817949</v>
      </c>
      <c r="F640">
        <v>105515</v>
      </c>
      <c r="G640">
        <v>3803169</v>
      </c>
      <c r="H640">
        <v>2.7699999999999999E-2</v>
      </c>
      <c r="I640" s="1">
        <f>Table1[[#This Row],[Ethanol]]/Table1[[#This Row],[Population]]*100</f>
        <v>2.7743968253843043</v>
      </c>
    </row>
    <row r="641" spans="1:9" x14ac:dyDescent="0.45">
      <c r="A641">
        <v>2018</v>
      </c>
      <c r="B641">
        <v>3</v>
      </c>
      <c r="C641">
        <v>25</v>
      </c>
      <c r="D641">
        <v>2</v>
      </c>
      <c r="E641">
        <v>2298401</v>
      </c>
      <c r="F641">
        <v>296494</v>
      </c>
      <c r="G641">
        <v>5844357</v>
      </c>
      <c r="H641">
        <v>5.0700000000000002E-2</v>
      </c>
      <c r="I641" s="1">
        <f>Table1[[#This Row],[Ethanol]]/Table1[[#This Row],[Population]]*100</f>
        <v>5.0731671593641527</v>
      </c>
    </row>
    <row r="642" spans="1:9" x14ac:dyDescent="0.45">
      <c r="A642">
        <v>2018</v>
      </c>
      <c r="B642">
        <v>3</v>
      </c>
      <c r="C642">
        <v>29</v>
      </c>
      <c r="D642">
        <v>2</v>
      </c>
      <c r="E642">
        <v>1229069</v>
      </c>
      <c r="F642">
        <v>158550</v>
      </c>
      <c r="G642">
        <v>5056750</v>
      </c>
      <c r="H642">
        <v>3.1399999999999997E-2</v>
      </c>
      <c r="I642" s="1">
        <f>Table1[[#This Row],[Ethanol]]/Table1[[#This Row],[Population]]*100</f>
        <v>3.1354130617491469</v>
      </c>
    </row>
    <row r="643" spans="1:9" x14ac:dyDescent="0.45">
      <c r="A643">
        <v>2018</v>
      </c>
      <c r="B643">
        <v>3</v>
      </c>
      <c r="C643">
        <v>38</v>
      </c>
      <c r="D643">
        <v>2</v>
      </c>
      <c r="E643">
        <v>133114</v>
      </c>
      <c r="F643">
        <v>17172</v>
      </c>
      <c r="G643">
        <v>615077</v>
      </c>
      <c r="H643">
        <v>2.7900000000000001E-2</v>
      </c>
      <c r="I643" s="1">
        <f>Table1[[#This Row],[Ethanol]]/Table1[[#This Row],[Population]]*100</f>
        <v>2.7918455738062065</v>
      </c>
    </row>
    <row r="644" spans="1:9" x14ac:dyDescent="0.45">
      <c r="A644">
        <v>2018</v>
      </c>
      <c r="B644">
        <v>3</v>
      </c>
      <c r="C644">
        <v>41</v>
      </c>
      <c r="D644">
        <v>2</v>
      </c>
      <c r="E644">
        <v>989711</v>
      </c>
      <c r="F644">
        <v>127673</v>
      </c>
      <c r="G644">
        <v>3509161</v>
      </c>
      <c r="H644">
        <v>3.6400000000000002E-2</v>
      </c>
      <c r="I644" s="1">
        <f>Table1[[#This Row],[Ethanol]]/Table1[[#This Row],[Population]]*100</f>
        <v>3.638277069647132</v>
      </c>
    </row>
    <row r="645" spans="1:9" x14ac:dyDescent="0.45">
      <c r="A645">
        <v>2018</v>
      </c>
      <c r="B645">
        <v>3</v>
      </c>
      <c r="C645">
        <v>48</v>
      </c>
      <c r="D645">
        <v>2</v>
      </c>
      <c r="E645">
        <v>4687214</v>
      </c>
      <c r="F645">
        <v>604651</v>
      </c>
      <c r="G645">
        <v>22899863</v>
      </c>
      <c r="H645">
        <v>2.64E-2</v>
      </c>
      <c r="I645" s="1">
        <f>Table1[[#This Row],[Ethanol]]/Table1[[#This Row],[Population]]*100</f>
        <v>2.6404131762709673</v>
      </c>
    </row>
    <row r="646" spans="1:9" x14ac:dyDescent="0.45">
      <c r="A646">
        <v>2018</v>
      </c>
      <c r="B646">
        <v>3</v>
      </c>
      <c r="C646">
        <v>51</v>
      </c>
      <c r="D646">
        <v>2</v>
      </c>
      <c r="E646">
        <v>2157825</v>
      </c>
      <c r="F646">
        <v>278359</v>
      </c>
      <c r="G646">
        <v>7056421</v>
      </c>
      <c r="H646">
        <v>3.9399999999999998E-2</v>
      </c>
      <c r="I646" s="1">
        <f>Table1[[#This Row],[Ethanol]]/Table1[[#This Row],[Population]]*100</f>
        <v>3.9447617992180453</v>
      </c>
    </row>
    <row r="647" spans="1:9" x14ac:dyDescent="0.45">
      <c r="A647">
        <v>2018</v>
      </c>
      <c r="B647">
        <v>3</v>
      </c>
      <c r="C647">
        <v>55</v>
      </c>
      <c r="D647">
        <v>2</v>
      </c>
      <c r="E647">
        <v>1031066</v>
      </c>
      <c r="F647">
        <v>133008</v>
      </c>
      <c r="G647">
        <v>4829270</v>
      </c>
      <c r="H647">
        <v>2.75E-2</v>
      </c>
      <c r="I647" s="1">
        <f>Table1[[#This Row],[Ethanol]]/Table1[[#This Row],[Population]]*100</f>
        <v>2.7542050868971915</v>
      </c>
    </row>
    <row r="648" spans="1:9" x14ac:dyDescent="0.45">
      <c r="A648">
        <v>2018</v>
      </c>
      <c r="B648">
        <v>3</v>
      </c>
      <c r="C648">
        <v>2</v>
      </c>
      <c r="D648">
        <v>3</v>
      </c>
      <c r="E648">
        <v>1043925</v>
      </c>
      <c r="F648">
        <v>46977</v>
      </c>
      <c r="G648">
        <v>590760</v>
      </c>
      <c r="H648">
        <v>7.9500000000000001E-2</v>
      </c>
      <c r="I648" s="1">
        <f>Table1[[#This Row],[Ethanol]]/Table1[[#This Row],[Population]]*100</f>
        <v>7.9519601868779199</v>
      </c>
    </row>
    <row r="649" spans="1:9" x14ac:dyDescent="0.45">
      <c r="A649">
        <v>2018</v>
      </c>
      <c r="B649">
        <v>3</v>
      </c>
      <c r="C649">
        <v>5</v>
      </c>
      <c r="D649">
        <v>3</v>
      </c>
      <c r="E649">
        <v>3826933</v>
      </c>
      <c r="F649">
        <v>172212</v>
      </c>
      <c r="G649">
        <v>2465297</v>
      </c>
      <c r="H649">
        <v>6.9900000000000004E-2</v>
      </c>
      <c r="I649" s="1">
        <f>Table1[[#This Row],[Ethanol]]/Table1[[#This Row],[Population]]*100</f>
        <v>6.9854463782659861</v>
      </c>
    </row>
    <row r="650" spans="1:9" x14ac:dyDescent="0.45">
      <c r="A650">
        <v>2018</v>
      </c>
      <c r="B650">
        <v>3</v>
      </c>
      <c r="C650">
        <v>8</v>
      </c>
      <c r="D650">
        <v>3</v>
      </c>
      <c r="E650">
        <v>9076780</v>
      </c>
      <c r="F650">
        <v>408455</v>
      </c>
      <c r="G650">
        <v>4715895</v>
      </c>
      <c r="H650">
        <v>8.6599999999999996E-2</v>
      </c>
      <c r="I650" s="1">
        <f>Table1[[#This Row],[Ethanol]]/Table1[[#This Row],[Population]]*100</f>
        <v>8.6612403372000433</v>
      </c>
    </row>
    <row r="651" spans="1:9" x14ac:dyDescent="0.45">
      <c r="A651">
        <v>2018</v>
      </c>
      <c r="B651">
        <v>3</v>
      </c>
      <c r="C651">
        <v>9</v>
      </c>
      <c r="D651">
        <v>3</v>
      </c>
      <c r="E651">
        <v>4052383</v>
      </c>
      <c r="F651">
        <v>182357</v>
      </c>
      <c r="G651">
        <v>3019150</v>
      </c>
      <c r="H651">
        <v>6.0400000000000002E-2</v>
      </c>
      <c r="I651" s="1">
        <f>Table1[[#This Row],[Ethanol]]/Table1[[#This Row],[Population]]*100</f>
        <v>6.0400112614477584</v>
      </c>
    </row>
    <row r="652" spans="1:9" x14ac:dyDescent="0.45">
      <c r="A652">
        <v>2018</v>
      </c>
      <c r="B652">
        <v>3</v>
      </c>
      <c r="C652">
        <v>12</v>
      </c>
      <c r="D652">
        <v>3</v>
      </c>
      <c r="E652">
        <v>39961633</v>
      </c>
      <c r="F652">
        <v>1798273</v>
      </c>
      <c r="G652">
        <v>17980787</v>
      </c>
      <c r="H652">
        <v>0.1</v>
      </c>
      <c r="I652" s="1">
        <f>Table1[[#This Row],[Ethanol]]/Table1[[#This Row],[Population]]*100</f>
        <v>10.001080597862597</v>
      </c>
    </row>
    <row r="653" spans="1:9" x14ac:dyDescent="0.45">
      <c r="A653">
        <v>2018</v>
      </c>
      <c r="B653">
        <v>3</v>
      </c>
      <c r="C653">
        <v>17</v>
      </c>
      <c r="D653">
        <v>3</v>
      </c>
      <c r="E653">
        <v>20238181</v>
      </c>
      <c r="F653">
        <v>910718</v>
      </c>
      <c r="G653">
        <v>10533371</v>
      </c>
      <c r="H653">
        <v>8.6499999999999994E-2</v>
      </c>
      <c r="I653" s="1">
        <f>Table1[[#This Row],[Ethanol]]/Table1[[#This Row],[Population]]*100</f>
        <v>8.6460260442739543</v>
      </c>
    </row>
    <row r="654" spans="1:9" x14ac:dyDescent="0.45">
      <c r="A654">
        <v>2018</v>
      </c>
      <c r="B654">
        <v>3</v>
      </c>
      <c r="C654">
        <v>20</v>
      </c>
      <c r="D654">
        <v>3</v>
      </c>
      <c r="E654">
        <v>3273628</v>
      </c>
      <c r="F654">
        <v>147313</v>
      </c>
      <c r="G654">
        <v>2364319</v>
      </c>
      <c r="H654">
        <v>6.2300000000000001E-2</v>
      </c>
      <c r="I654" s="1">
        <f>Table1[[#This Row],[Ethanol]]/Table1[[#This Row],[Population]]*100</f>
        <v>6.2306736104561189</v>
      </c>
    </row>
    <row r="655" spans="1:9" x14ac:dyDescent="0.45">
      <c r="A655">
        <v>2018</v>
      </c>
      <c r="B655">
        <v>3</v>
      </c>
      <c r="C655">
        <v>21</v>
      </c>
      <c r="D655">
        <v>3</v>
      </c>
      <c r="E655">
        <v>6053717</v>
      </c>
      <c r="F655">
        <v>272417</v>
      </c>
      <c r="G655">
        <v>3681254</v>
      </c>
      <c r="H655">
        <v>7.3999999999999996E-2</v>
      </c>
      <c r="I655" s="1">
        <f>Table1[[#This Row],[Ethanol]]/Table1[[#This Row],[Population]]*100</f>
        <v>7.4001142002154703</v>
      </c>
    </row>
    <row r="656" spans="1:9" x14ac:dyDescent="0.45">
      <c r="A656">
        <v>2018</v>
      </c>
      <c r="B656">
        <v>3</v>
      </c>
      <c r="C656">
        <v>25</v>
      </c>
      <c r="D656">
        <v>3</v>
      </c>
      <c r="E656">
        <v>9268952</v>
      </c>
      <c r="F656">
        <v>417103</v>
      </c>
      <c r="G656">
        <v>5844357</v>
      </c>
      <c r="H656">
        <v>7.1400000000000005E-2</v>
      </c>
      <c r="I656" s="1">
        <f>Table1[[#This Row],[Ethanol]]/Table1[[#This Row],[Population]]*100</f>
        <v>7.136850127396392</v>
      </c>
    </row>
    <row r="657" spans="1:9" x14ac:dyDescent="0.45">
      <c r="A657">
        <v>2018</v>
      </c>
      <c r="B657">
        <v>3</v>
      </c>
      <c r="C657">
        <v>29</v>
      </c>
      <c r="D657">
        <v>3</v>
      </c>
      <c r="E657">
        <v>10165038</v>
      </c>
      <c r="F657">
        <v>457427</v>
      </c>
      <c r="G657">
        <v>5056750</v>
      </c>
      <c r="H657">
        <v>9.0499999999999997E-2</v>
      </c>
      <c r="I657" s="1">
        <f>Table1[[#This Row],[Ethanol]]/Table1[[#This Row],[Population]]*100</f>
        <v>9.0458693825085277</v>
      </c>
    </row>
    <row r="658" spans="1:9" x14ac:dyDescent="0.45">
      <c r="A658">
        <v>2018</v>
      </c>
      <c r="B658">
        <v>3</v>
      </c>
      <c r="C658">
        <v>38</v>
      </c>
      <c r="D658">
        <v>3</v>
      </c>
      <c r="E658">
        <v>1611119</v>
      </c>
      <c r="F658">
        <v>72500</v>
      </c>
      <c r="G658">
        <v>615077</v>
      </c>
      <c r="H658">
        <v>0.1179</v>
      </c>
      <c r="I658" s="1">
        <f>Table1[[#This Row],[Ethanol]]/Table1[[#This Row],[Population]]*100</f>
        <v>11.787142097656066</v>
      </c>
    </row>
    <row r="659" spans="1:9" x14ac:dyDescent="0.45">
      <c r="A659">
        <v>2018</v>
      </c>
      <c r="B659">
        <v>3</v>
      </c>
      <c r="C659">
        <v>41</v>
      </c>
      <c r="D659">
        <v>3</v>
      </c>
      <c r="E659">
        <v>5836436</v>
      </c>
      <c r="F659">
        <v>262640</v>
      </c>
      <c r="G659">
        <v>3509161</v>
      </c>
      <c r="H659">
        <v>7.4800000000000005E-2</v>
      </c>
      <c r="I659" s="1">
        <f>Table1[[#This Row],[Ethanol]]/Table1[[#This Row],[Population]]*100</f>
        <v>7.4844100911870379</v>
      </c>
    </row>
    <row r="660" spans="1:9" x14ac:dyDescent="0.45">
      <c r="A660">
        <v>2018</v>
      </c>
      <c r="B660">
        <v>3</v>
      </c>
      <c r="C660">
        <v>48</v>
      </c>
      <c r="D660">
        <v>3</v>
      </c>
      <c r="E660">
        <v>41103841</v>
      </c>
      <c r="F660">
        <v>1849673</v>
      </c>
      <c r="G660">
        <v>22899863</v>
      </c>
      <c r="H660">
        <v>8.0799999999999997E-2</v>
      </c>
      <c r="I660" s="1">
        <f>Table1[[#This Row],[Ethanol]]/Table1[[#This Row],[Population]]*100</f>
        <v>8.0772229947401861</v>
      </c>
    </row>
    <row r="661" spans="1:9" x14ac:dyDescent="0.45">
      <c r="A661">
        <v>2018</v>
      </c>
      <c r="B661">
        <v>3</v>
      </c>
      <c r="C661">
        <v>51</v>
      </c>
      <c r="D661">
        <v>3</v>
      </c>
      <c r="E661">
        <v>11680290</v>
      </c>
      <c r="F661">
        <v>525613</v>
      </c>
      <c r="G661">
        <v>7056421</v>
      </c>
      <c r="H661">
        <v>7.4499999999999997E-2</v>
      </c>
      <c r="I661" s="1">
        <f>Table1[[#This Row],[Ethanol]]/Table1[[#This Row],[Population]]*100</f>
        <v>7.448719400387251</v>
      </c>
    </row>
    <row r="662" spans="1:9" x14ac:dyDescent="0.45">
      <c r="A662">
        <v>2018</v>
      </c>
      <c r="B662">
        <v>4</v>
      </c>
      <c r="C662">
        <v>2</v>
      </c>
      <c r="D662">
        <v>1</v>
      </c>
      <c r="E662">
        <v>130423</v>
      </c>
      <c r="F662">
        <v>53604</v>
      </c>
      <c r="G662">
        <v>590760</v>
      </c>
      <c r="H662">
        <v>9.0700000000000003E-2</v>
      </c>
      <c r="I662" s="1">
        <f>Table1[[#This Row],[Ethanol]]/Table1[[#This Row],[Population]]*100</f>
        <v>9.073735527117611</v>
      </c>
    </row>
    <row r="663" spans="1:9" x14ac:dyDescent="0.45">
      <c r="A663">
        <v>2018</v>
      </c>
      <c r="B663">
        <v>4</v>
      </c>
      <c r="C663">
        <v>5</v>
      </c>
      <c r="D663">
        <v>1</v>
      </c>
      <c r="E663">
        <v>349578</v>
      </c>
      <c r="F663">
        <v>143676</v>
      </c>
      <c r="G663">
        <v>2465297</v>
      </c>
      <c r="H663">
        <v>5.8299999999999998E-2</v>
      </c>
      <c r="I663" s="1">
        <f>Table1[[#This Row],[Ethanol]]/Table1[[#This Row],[Population]]*100</f>
        <v>5.827938783846327</v>
      </c>
    </row>
    <row r="664" spans="1:9" x14ac:dyDescent="0.45">
      <c r="A664">
        <v>2018</v>
      </c>
      <c r="B664">
        <v>4</v>
      </c>
      <c r="C664">
        <v>8</v>
      </c>
      <c r="D664">
        <v>1</v>
      </c>
      <c r="E664">
        <v>983583</v>
      </c>
      <c r="F664">
        <v>404253</v>
      </c>
      <c r="G664">
        <v>4715895</v>
      </c>
      <c r="H664">
        <v>8.5699999999999998E-2</v>
      </c>
      <c r="I664" s="1">
        <f>Table1[[#This Row],[Ethanol]]/Table1[[#This Row],[Population]]*100</f>
        <v>8.5721374203624112</v>
      </c>
    </row>
    <row r="665" spans="1:9" x14ac:dyDescent="0.45">
      <c r="A665">
        <v>2018</v>
      </c>
      <c r="B665">
        <v>4</v>
      </c>
      <c r="C665">
        <v>9</v>
      </c>
      <c r="D665">
        <v>1</v>
      </c>
      <c r="E665">
        <v>577703</v>
      </c>
      <c r="F665">
        <v>237436</v>
      </c>
      <c r="G665">
        <v>3019150</v>
      </c>
      <c r="H665">
        <v>7.8600000000000003E-2</v>
      </c>
      <c r="I665" s="1">
        <f>Table1[[#This Row],[Ethanol]]/Table1[[#This Row],[Population]]*100</f>
        <v>7.8643326764155477</v>
      </c>
    </row>
    <row r="666" spans="1:9" x14ac:dyDescent="0.45">
      <c r="A666">
        <v>2018</v>
      </c>
      <c r="B666">
        <v>4</v>
      </c>
      <c r="C666">
        <v>12</v>
      </c>
      <c r="D666">
        <v>1</v>
      </c>
      <c r="E666">
        <v>3202792</v>
      </c>
      <c r="F666">
        <v>1316347</v>
      </c>
      <c r="G666">
        <v>17980787</v>
      </c>
      <c r="H666">
        <v>7.3200000000000001E-2</v>
      </c>
      <c r="I666" s="1">
        <f>Table1[[#This Row],[Ethanol]]/Table1[[#This Row],[Population]]*100</f>
        <v>7.3208530861302119</v>
      </c>
    </row>
    <row r="667" spans="1:9" x14ac:dyDescent="0.45">
      <c r="A667">
        <v>2018</v>
      </c>
      <c r="B667">
        <v>4</v>
      </c>
      <c r="C667">
        <v>17</v>
      </c>
      <c r="D667">
        <v>1</v>
      </c>
      <c r="E667">
        <v>1567726</v>
      </c>
      <c r="F667">
        <v>644336</v>
      </c>
      <c r="G667">
        <v>10533371</v>
      </c>
      <c r="H667">
        <v>6.1199999999999997E-2</v>
      </c>
      <c r="I667" s="1">
        <f>Table1[[#This Row],[Ethanol]]/Table1[[#This Row],[Population]]*100</f>
        <v>6.1170920496391901</v>
      </c>
    </row>
    <row r="668" spans="1:9" x14ac:dyDescent="0.45">
      <c r="A668">
        <v>2018</v>
      </c>
      <c r="B668">
        <v>4</v>
      </c>
      <c r="C668">
        <v>20</v>
      </c>
      <c r="D668">
        <v>1</v>
      </c>
      <c r="E668">
        <v>355618</v>
      </c>
      <c r="F668">
        <v>146159</v>
      </c>
      <c r="G668">
        <v>2364319</v>
      </c>
      <c r="H668">
        <v>6.1800000000000001E-2</v>
      </c>
      <c r="I668" s="1">
        <f>Table1[[#This Row],[Ethanol]]/Table1[[#This Row],[Population]]*100</f>
        <v>6.1818646299420683</v>
      </c>
    </row>
    <row r="669" spans="1:9" x14ac:dyDescent="0.45">
      <c r="A669">
        <v>2018</v>
      </c>
      <c r="B669">
        <v>4</v>
      </c>
      <c r="C669">
        <v>21</v>
      </c>
      <c r="D669">
        <v>1</v>
      </c>
      <c r="E669">
        <v>658357</v>
      </c>
      <c r="F669">
        <v>270585</v>
      </c>
      <c r="G669">
        <v>3681254</v>
      </c>
      <c r="H669">
        <v>7.3499999999999996E-2</v>
      </c>
      <c r="I669" s="1">
        <f>Table1[[#This Row],[Ethanol]]/Table1[[#This Row],[Population]]*100</f>
        <v>7.3503485497061591</v>
      </c>
    </row>
    <row r="670" spans="1:9" x14ac:dyDescent="0.45">
      <c r="A670">
        <v>2018</v>
      </c>
      <c r="B670">
        <v>4</v>
      </c>
      <c r="C670">
        <v>22</v>
      </c>
      <c r="D670">
        <v>1</v>
      </c>
      <c r="E670">
        <v>763637</v>
      </c>
      <c r="F670">
        <v>313855</v>
      </c>
      <c r="G670">
        <v>3803169</v>
      </c>
      <c r="H670">
        <v>8.2500000000000004E-2</v>
      </c>
      <c r="I670" s="1">
        <f>Table1[[#This Row],[Ethanol]]/Table1[[#This Row],[Population]]*100</f>
        <v>8.2524599879731877</v>
      </c>
    </row>
    <row r="671" spans="1:9" x14ac:dyDescent="0.45">
      <c r="A671">
        <v>2018</v>
      </c>
      <c r="B671">
        <v>4</v>
      </c>
      <c r="C671">
        <v>25</v>
      </c>
      <c r="D671">
        <v>1</v>
      </c>
      <c r="E671">
        <v>1130526</v>
      </c>
      <c r="F671">
        <v>464646</v>
      </c>
      <c r="G671">
        <v>5844357</v>
      </c>
      <c r="H671">
        <v>7.9500000000000001E-2</v>
      </c>
      <c r="I671" s="1">
        <f>Table1[[#This Row],[Ethanol]]/Table1[[#This Row],[Population]]*100</f>
        <v>7.9503356827791318</v>
      </c>
    </row>
    <row r="672" spans="1:9" x14ac:dyDescent="0.45">
      <c r="A672">
        <v>2018</v>
      </c>
      <c r="B672">
        <v>4</v>
      </c>
      <c r="C672">
        <v>29</v>
      </c>
      <c r="D672">
        <v>1</v>
      </c>
      <c r="E672">
        <v>1094243</v>
      </c>
      <c r="F672">
        <v>449734</v>
      </c>
      <c r="G672">
        <v>5056750</v>
      </c>
      <c r="H672">
        <v>8.8900000000000007E-2</v>
      </c>
      <c r="I672" s="1">
        <f>Table1[[#This Row],[Ethanol]]/Table1[[#This Row],[Population]]*100</f>
        <v>8.8937360953181397</v>
      </c>
    </row>
    <row r="673" spans="1:9" x14ac:dyDescent="0.45">
      <c r="A673">
        <v>2018</v>
      </c>
      <c r="B673">
        <v>4</v>
      </c>
      <c r="C673">
        <v>38</v>
      </c>
      <c r="D673">
        <v>1</v>
      </c>
      <c r="E673">
        <v>149221</v>
      </c>
      <c r="F673">
        <v>61330</v>
      </c>
      <c r="G673">
        <v>615077</v>
      </c>
      <c r="H673">
        <v>9.9699999999999997E-2</v>
      </c>
      <c r="I673" s="1">
        <f>Table1[[#This Row],[Ethanol]]/Table1[[#This Row],[Population]]*100</f>
        <v>9.9711093082654685</v>
      </c>
    </row>
    <row r="674" spans="1:9" x14ac:dyDescent="0.45">
      <c r="A674">
        <v>2018</v>
      </c>
      <c r="B674">
        <v>4</v>
      </c>
      <c r="C674">
        <v>48</v>
      </c>
      <c r="D674">
        <v>1</v>
      </c>
      <c r="E674">
        <v>3441133</v>
      </c>
      <c r="F674">
        <v>1414306</v>
      </c>
      <c r="G674">
        <v>22899863</v>
      </c>
      <c r="H674">
        <v>6.1800000000000001E-2</v>
      </c>
      <c r="I674" s="1">
        <f>Table1[[#This Row],[Ethanol]]/Table1[[#This Row],[Population]]*100</f>
        <v>6.1760456820200194</v>
      </c>
    </row>
    <row r="675" spans="1:9" x14ac:dyDescent="0.45">
      <c r="A675">
        <v>2018</v>
      </c>
      <c r="B675">
        <v>4</v>
      </c>
      <c r="C675">
        <v>51</v>
      </c>
      <c r="D675">
        <v>1</v>
      </c>
      <c r="E675">
        <v>896245</v>
      </c>
      <c r="F675">
        <v>368357</v>
      </c>
      <c r="G675">
        <v>7056421</v>
      </c>
      <c r="H675">
        <v>5.2200000000000003E-2</v>
      </c>
      <c r="I675" s="1">
        <f>Table1[[#This Row],[Ethanol]]/Table1[[#This Row],[Population]]*100</f>
        <v>5.2201675608640699</v>
      </c>
    </row>
    <row r="676" spans="1:9" x14ac:dyDescent="0.45">
      <c r="A676">
        <v>2018</v>
      </c>
      <c r="B676">
        <v>4</v>
      </c>
      <c r="C676">
        <v>55</v>
      </c>
      <c r="D676">
        <v>1</v>
      </c>
      <c r="E676">
        <v>828298</v>
      </c>
      <c r="F676">
        <v>340431</v>
      </c>
      <c r="G676">
        <v>4829270</v>
      </c>
      <c r="H676">
        <v>7.0499999999999993E-2</v>
      </c>
      <c r="I676" s="1">
        <f>Table1[[#This Row],[Ethanol]]/Table1[[#This Row],[Population]]*100</f>
        <v>7.0493262956927234</v>
      </c>
    </row>
    <row r="677" spans="1:9" x14ac:dyDescent="0.45">
      <c r="A677">
        <v>2018</v>
      </c>
      <c r="B677">
        <v>4</v>
      </c>
      <c r="C677">
        <v>2</v>
      </c>
      <c r="D677">
        <v>2</v>
      </c>
      <c r="E677">
        <v>172554</v>
      </c>
      <c r="F677">
        <v>22259</v>
      </c>
      <c r="G677">
        <v>590760</v>
      </c>
      <c r="H677">
        <v>3.7699999999999997E-2</v>
      </c>
      <c r="I677" s="1">
        <f>Table1[[#This Row],[Ethanol]]/Table1[[#This Row],[Population]]*100</f>
        <v>3.7678583519534161</v>
      </c>
    </row>
    <row r="678" spans="1:9" x14ac:dyDescent="0.45">
      <c r="A678">
        <v>2018</v>
      </c>
      <c r="B678">
        <v>4</v>
      </c>
      <c r="C678">
        <v>5</v>
      </c>
      <c r="D678">
        <v>2</v>
      </c>
      <c r="E678">
        <v>388767</v>
      </c>
      <c r="F678">
        <v>50151</v>
      </c>
      <c r="G678">
        <v>2465297</v>
      </c>
      <c r="H678">
        <v>2.0299999999999999E-2</v>
      </c>
      <c r="I678" s="1">
        <f>Table1[[#This Row],[Ethanol]]/Table1[[#This Row],[Population]]*100</f>
        <v>2.0342782228672651</v>
      </c>
    </row>
    <row r="679" spans="1:9" x14ac:dyDescent="0.45">
      <c r="A679">
        <v>2018</v>
      </c>
      <c r="B679">
        <v>4</v>
      </c>
      <c r="C679">
        <v>8</v>
      </c>
      <c r="D679">
        <v>2</v>
      </c>
      <c r="E679">
        <v>1366953</v>
      </c>
      <c r="F679">
        <v>176337</v>
      </c>
      <c r="G679">
        <v>4715895</v>
      </c>
      <c r="H679">
        <v>3.7400000000000003E-2</v>
      </c>
      <c r="I679" s="1">
        <f>Table1[[#This Row],[Ethanol]]/Table1[[#This Row],[Population]]*100</f>
        <v>3.7392053894329709</v>
      </c>
    </row>
    <row r="680" spans="1:9" x14ac:dyDescent="0.45">
      <c r="A680">
        <v>2018</v>
      </c>
      <c r="B680">
        <v>4</v>
      </c>
      <c r="C680">
        <v>9</v>
      </c>
      <c r="D680">
        <v>2</v>
      </c>
      <c r="E680">
        <v>1046670</v>
      </c>
      <c r="F680">
        <v>135020</v>
      </c>
      <c r="G680">
        <v>3019150</v>
      </c>
      <c r="H680">
        <v>4.4699999999999997E-2</v>
      </c>
      <c r="I680" s="1">
        <f>Table1[[#This Row],[Ethanol]]/Table1[[#This Row],[Population]]*100</f>
        <v>4.472119636321481</v>
      </c>
    </row>
    <row r="681" spans="1:9" x14ac:dyDescent="0.45">
      <c r="A681">
        <v>2018</v>
      </c>
      <c r="B681">
        <v>4</v>
      </c>
      <c r="C681">
        <v>12</v>
      </c>
      <c r="D681">
        <v>2</v>
      </c>
      <c r="E681">
        <v>5864658</v>
      </c>
      <c r="F681">
        <v>756541</v>
      </c>
      <c r="G681">
        <v>17980787</v>
      </c>
      <c r="H681">
        <v>4.2099999999999999E-2</v>
      </c>
      <c r="I681" s="1">
        <f>Table1[[#This Row],[Ethanol]]/Table1[[#This Row],[Population]]*100</f>
        <v>4.2074965906664712</v>
      </c>
    </row>
    <row r="682" spans="1:9" x14ac:dyDescent="0.45">
      <c r="A682">
        <v>2018</v>
      </c>
      <c r="B682">
        <v>4</v>
      </c>
      <c r="C682">
        <v>17</v>
      </c>
      <c r="D682">
        <v>2</v>
      </c>
      <c r="E682">
        <v>2742556</v>
      </c>
      <c r="F682">
        <v>353790</v>
      </c>
      <c r="G682">
        <v>10533371</v>
      </c>
      <c r="H682">
        <v>3.3599999999999998E-2</v>
      </c>
      <c r="I682" s="1">
        <f>Table1[[#This Row],[Ethanol]]/Table1[[#This Row],[Population]]*100</f>
        <v>3.3587538120512419</v>
      </c>
    </row>
    <row r="683" spans="1:9" x14ac:dyDescent="0.45">
      <c r="A683">
        <v>2018</v>
      </c>
      <c r="B683">
        <v>4</v>
      </c>
      <c r="C683">
        <v>21</v>
      </c>
      <c r="D683">
        <v>2</v>
      </c>
      <c r="E683">
        <v>501400</v>
      </c>
      <c r="F683">
        <v>64681</v>
      </c>
      <c r="G683">
        <v>3681254</v>
      </c>
      <c r="H683">
        <v>1.7600000000000001E-2</v>
      </c>
      <c r="I683" s="1">
        <f>Table1[[#This Row],[Ethanol]]/Table1[[#This Row],[Population]]*100</f>
        <v>1.7570371400615115</v>
      </c>
    </row>
    <row r="684" spans="1:9" x14ac:dyDescent="0.45">
      <c r="A684">
        <v>2018</v>
      </c>
      <c r="B684">
        <v>4</v>
      </c>
      <c r="C684">
        <v>22</v>
      </c>
      <c r="D684">
        <v>2</v>
      </c>
      <c r="E684">
        <v>803821</v>
      </c>
      <c r="F684">
        <v>103693</v>
      </c>
      <c r="G684">
        <v>3803169</v>
      </c>
      <c r="H684">
        <v>2.7300000000000001E-2</v>
      </c>
      <c r="I684" s="1">
        <f>Table1[[#This Row],[Ethanol]]/Table1[[#This Row],[Population]]*100</f>
        <v>2.7264894092268843</v>
      </c>
    </row>
    <row r="685" spans="1:9" x14ac:dyDescent="0.45">
      <c r="A685">
        <v>2018</v>
      </c>
      <c r="B685">
        <v>4</v>
      </c>
      <c r="C685">
        <v>25</v>
      </c>
      <c r="D685">
        <v>2</v>
      </c>
      <c r="E685">
        <v>2122841</v>
      </c>
      <c r="F685">
        <v>273846</v>
      </c>
      <c r="G685">
        <v>5844357</v>
      </c>
      <c r="H685">
        <v>4.6899999999999997E-2</v>
      </c>
      <c r="I685" s="1">
        <f>Table1[[#This Row],[Ethanol]]/Table1[[#This Row],[Population]]*100</f>
        <v>4.6856480533273377</v>
      </c>
    </row>
    <row r="686" spans="1:9" x14ac:dyDescent="0.45">
      <c r="A686">
        <v>2018</v>
      </c>
      <c r="B686">
        <v>4</v>
      </c>
      <c r="C686">
        <v>29</v>
      </c>
      <c r="D686">
        <v>2</v>
      </c>
      <c r="E686">
        <v>1150705</v>
      </c>
      <c r="F686">
        <v>148441</v>
      </c>
      <c r="G686">
        <v>5056750</v>
      </c>
      <c r="H686">
        <v>2.9399999999999999E-2</v>
      </c>
      <c r="I686" s="1">
        <f>Table1[[#This Row],[Ethanol]]/Table1[[#This Row],[Population]]*100</f>
        <v>2.9355020517130566</v>
      </c>
    </row>
    <row r="687" spans="1:9" x14ac:dyDescent="0.45">
      <c r="A687">
        <v>2018</v>
      </c>
      <c r="B687">
        <v>4</v>
      </c>
      <c r="C687">
        <v>38</v>
      </c>
      <c r="D687">
        <v>2</v>
      </c>
      <c r="E687">
        <v>165481</v>
      </c>
      <c r="F687">
        <v>21347</v>
      </c>
      <c r="G687">
        <v>615077</v>
      </c>
      <c r="H687">
        <v>3.4700000000000002E-2</v>
      </c>
      <c r="I687" s="1">
        <f>Table1[[#This Row],[Ethanol]]/Table1[[#This Row],[Population]]*100</f>
        <v>3.4706223773608831</v>
      </c>
    </row>
    <row r="688" spans="1:9" x14ac:dyDescent="0.45">
      <c r="A688">
        <v>2018</v>
      </c>
      <c r="B688">
        <v>4</v>
      </c>
      <c r="C688">
        <v>41</v>
      </c>
      <c r="D688">
        <v>2</v>
      </c>
      <c r="E688">
        <v>1354141</v>
      </c>
      <c r="F688">
        <v>174684</v>
      </c>
      <c r="G688">
        <v>3509161</v>
      </c>
      <c r="H688">
        <v>4.9799999999999997E-2</v>
      </c>
      <c r="I688" s="1">
        <f>Table1[[#This Row],[Ethanol]]/Table1[[#This Row],[Population]]*100</f>
        <v>4.9779420208990128</v>
      </c>
    </row>
    <row r="689" spans="1:9" x14ac:dyDescent="0.45">
      <c r="A689">
        <v>2018</v>
      </c>
      <c r="B689">
        <v>4</v>
      </c>
      <c r="C689">
        <v>48</v>
      </c>
      <c r="D689">
        <v>2</v>
      </c>
      <c r="E689">
        <v>5100960</v>
      </c>
      <c r="F689">
        <v>658024</v>
      </c>
      <c r="G689">
        <v>22899863</v>
      </c>
      <c r="H689">
        <v>2.87E-2</v>
      </c>
      <c r="I689" s="1">
        <f>Table1[[#This Row],[Ethanol]]/Table1[[#This Row],[Population]]*100</f>
        <v>2.8734844396230668</v>
      </c>
    </row>
    <row r="690" spans="1:9" x14ac:dyDescent="0.45">
      <c r="A690">
        <v>2018</v>
      </c>
      <c r="B690">
        <v>4</v>
      </c>
      <c r="C690">
        <v>51</v>
      </c>
      <c r="D690">
        <v>2</v>
      </c>
      <c r="E690">
        <v>2119923</v>
      </c>
      <c r="F690">
        <v>273470</v>
      </c>
      <c r="G690">
        <v>7056421</v>
      </c>
      <c r="H690">
        <v>3.8800000000000001E-2</v>
      </c>
      <c r="I690" s="1">
        <f>Table1[[#This Row],[Ethanol]]/Table1[[#This Row],[Population]]*100</f>
        <v>3.8754773843567438</v>
      </c>
    </row>
    <row r="691" spans="1:9" x14ac:dyDescent="0.45">
      <c r="A691">
        <v>2018</v>
      </c>
      <c r="B691">
        <v>4</v>
      </c>
      <c r="C691">
        <v>55</v>
      </c>
      <c r="D691">
        <v>2</v>
      </c>
      <c r="E691">
        <v>1232836</v>
      </c>
      <c r="F691">
        <v>159036</v>
      </c>
      <c r="G691">
        <v>4829270</v>
      </c>
      <c r="H691">
        <v>3.2899999999999999E-2</v>
      </c>
      <c r="I691" s="1">
        <f>Table1[[#This Row],[Ethanol]]/Table1[[#This Row],[Population]]*100</f>
        <v>3.2931685327181959</v>
      </c>
    </row>
    <row r="692" spans="1:9" x14ac:dyDescent="0.45">
      <c r="A692">
        <v>2018</v>
      </c>
      <c r="B692">
        <v>4</v>
      </c>
      <c r="C692">
        <v>2</v>
      </c>
      <c r="D692">
        <v>3</v>
      </c>
      <c r="E692">
        <v>1055553</v>
      </c>
      <c r="F692">
        <v>47500</v>
      </c>
      <c r="G692">
        <v>590760</v>
      </c>
      <c r="H692">
        <v>8.0399999999999999E-2</v>
      </c>
      <c r="I692" s="1">
        <f>Table1[[#This Row],[Ethanol]]/Table1[[#This Row],[Population]]*100</f>
        <v>8.0404902159929588</v>
      </c>
    </row>
    <row r="693" spans="1:9" x14ac:dyDescent="0.45">
      <c r="A693">
        <v>2018</v>
      </c>
      <c r="B693">
        <v>4</v>
      </c>
      <c r="C693">
        <v>5</v>
      </c>
      <c r="D693">
        <v>3</v>
      </c>
      <c r="E693">
        <v>4278354</v>
      </c>
      <c r="F693">
        <v>192526</v>
      </c>
      <c r="G693">
        <v>2465297</v>
      </c>
      <c r="H693">
        <v>7.8100000000000003E-2</v>
      </c>
      <c r="I693" s="1">
        <f>Table1[[#This Row],[Ethanol]]/Table1[[#This Row],[Population]]*100</f>
        <v>7.8094444604443201</v>
      </c>
    </row>
    <row r="694" spans="1:9" x14ac:dyDescent="0.45">
      <c r="A694">
        <v>2018</v>
      </c>
      <c r="B694">
        <v>4</v>
      </c>
      <c r="C694">
        <v>8</v>
      </c>
      <c r="D694">
        <v>3</v>
      </c>
      <c r="E694">
        <v>9283901</v>
      </c>
      <c r="F694">
        <v>417776</v>
      </c>
      <c r="G694">
        <v>4715895</v>
      </c>
      <c r="H694">
        <v>8.8599999999999998E-2</v>
      </c>
      <c r="I694" s="1">
        <f>Table1[[#This Row],[Ethanol]]/Table1[[#This Row],[Population]]*100</f>
        <v>8.8588910482527705</v>
      </c>
    </row>
    <row r="695" spans="1:9" x14ac:dyDescent="0.45">
      <c r="A695">
        <v>2018</v>
      </c>
      <c r="B695">
        <v>4</v>
      </c>
      <c r="C695">
        <v>9</v>
      </c>
      <c r="D695">
        <v>3</v>
      </c>
      <c r="E695">
        <v>4089022</v>
      </c>
      <c r="F695">
        <v>184006</v>
      </c>
      <c r="G695">
        <v>3019150</v>
      </c>
      <c r="H695">
        <v>6.0900000000000003E-2</v>
      </c>
      <c r="I695" s="1">
        <f>Table1[[#This Row],[Ethanol]]/Table1[[#This Row],[Population]]*100</f>
        <v>6.0946292830763626</v>
      </c>
    </row>
    <row r="696" spans="1:9" x14ac:dyDescent="0.45">
      <c r="A696">
        <v>2018</v>
      </c>
      <c r="B696">
        <v>4</v>
      </c>
      <c r="C696">
        <v>12</v>
      </c>
      <c r="D696">
        <v>3</v>
      </c>
      <c r="E696">
        <v>34197933</v>
      </c>
      <c r="F696">
        <v>1538907</v>
      </c>
      <c r="G696">
        <v>17980787</v>
      </c>
      <c r="H696">
        <v>8.5599999999999996E-2</v>
      </c>
      <c r="I696" s="1">
        <f>Table1[[#This Row],[Ethanol]]/Table1[[#This Row],[Population]]*100</f>
        <v>8.5586187078463247</v>
      </c>
    </row>
    <row r="697" spans="1:9" x14ac:dyDescent="0.45">
      <c r="A697">
        <v>2018</v>
      </c>
      <c r="B697">
        <v>4</v>
      </c>
      <c r="C697">
        <v>17</v>
      </c>
      <c r="D697">
        <v>3</v>
      </c>
      <c r="E697">
        <v>18619331</v>
      </c>
      <c r="F697">
        <v>837870</v>
      </c>
      <c r="G697">
        <v>10533371</v>
      </c>
      <c r="H697">
        <v>7.9500000000000001E-2</v>
      </c>
      <c r="I697" s="1">
        <f>Table1[[#This Row],[Ethanol]]/Table1[[#This Row],[Population]]*100</f>
        <v>7.9544335806647268</v>
      </c>
    </row>
    <row r="698" spans="1:9" x14ac:dyDescent="0.45">
      <c r="A698">
        <v>2018</v>
      </c>
      <c r="B698">
        <v>4</v>
      </c>
      <c r="C698">
        <v>20</v>
      </c>
      <c r="D698">
        <v>3</v>
      </c>
      <c r="E698">
        <v>4589267</v>
      </c>
      <c r="F698">
        <v>206517</v>
      </c>
      <c r="G698">
        <v>2364319</v>
      </c>
      <c r="H698">
        <v>8.7300000000000003E-2</v>
      </c>
      <c r="I698" s="1">
        <f>Table1[[#This Row],[Ethanol]]/Table1[[#This Row],[Population]]*100</f>
        <v>8.7347350336397085</v>
      </c>
    </row>
    <row r="699" spans="1:9" x14ac:dyDescent="0.45">
      <c r="A699">
        <v>2018</v>
      </c>
      <c r="B699">
        <v>4</v>
      </c>
      <c r="C699">
        <v>21</v>
      </c>
      <c r="D699">
        <v>3</v>
      </c>
      <c r="E699">
        <v>6536486</v>
      </c>
      <c r="F699">
        <v>294142</v>
      </c>
      <c r="G699">
        <v>3681254</v>
      </c>
      <c r="H699">
        <v>7.9899999999999999E-2</v>
      </c>
      <c r="I699" s="1">
        <f>Table1[[#This Row],[Ethanol]]/Table1[[#This Row],[Population]]*100</f>
        <v>7.9902663603217823</v>
      </c>
    </row>
    <row r="700" spans="1:9" x14ac:dyDescent="0.45">
      <c r="A700">
        <v>2018</v>
      </c>
      <c r="B700">
        <v>4</v>
      </c>
      <c r="C700">
        <v>25</v>
      </c>
      <c r="D700">
        <v>3</v>
      </c>
      <c r="E700">
        <v>9990808</v>
      </c>
      <c r="F700">
        <v>449586</v>
      </c>
      <c r="G700">
        <v>5844357</v>
      </c>
      <c r="H700">
        <v>7.6899999999999996E-2</v>
      </c>
      <c r="I700" s="1">
        <f>Table1[[#This Row],[Ethanol]]/Table1[[#This Row],[Population]]*100</f>
        <v>7.692651218945044</v>
      </c>
    </row>
    <row r="701" spans="1:9" x14ac:dyDescent="0.45">
      <c r="A701">
        <v>2018</v>
      </c>
      <c r="B701">
        <v>4</v>
      </c>
      <c r="C701">
        <v>29</v>
      </c>
      <c r="D701">
        <v>3</v>
      </c>
      <c r="E701">
        <v>10513356</v>
      </c>
      <c r="F701">
        <v>473101</v>
      </c>
      <c r="G701">
        <v>5056750</v>
      </c>
      <c r="H701">
        <v>9.3600000000000003E-2</v>
      </c>
      <c r="I701" s="1">
        <f>Table1[[#This Row],[Ethanol]]/Table1[[#This Row],[Population]]*100</f>
        <v>9.3558313145795235</v>
      </c>
    </row>
    <row r="702" spans="1:9" x14ac:dyDescent="0.45">
      <c r="A702">
        <v>2018</v>
      </c>
      <c r="B702">
        <v>4</v>
      </c>
      <c r="C702">
        <v>38</v>
      </c>
      <c r="D702">
        <v>3</v>
      </c>
      <c r="E702">
        <v>1790521</v>
      </c>
      <c r="F702">
        <v>80573</v>
      </c>
      <c r="G702">
        <v>615077</v>
      </c>
      <c r="H702">
        <v>0.13100000000000001</v>
      </c>
      <c r="I702" s="1">
        <f>Table1[[#This Row],[Ethanol]]/Table1[[#This Row],[Population]]*100</f>
        <v>13.099660692888856</v>
      </c>
    </row>
    <row r="703" spans="1:9" x14ac:dyDescent="0.45">
      <c r="A703">
        <v>2018</v>
      </c>
      <c r="B703">
        <v>4</v>
      </c>
      <c r="C703">
        <v>41</v>
      </c>
      <c r="D703">
        <v>3</v>
      </c>
      <c r="E703">
        <v>6715475</v>
      </c>
      <c r="F703">
        <v>302196</v>
      </c>
      <c r="G703">
        <v>3509161</v>
      </c>
      <c r="H703">
        <v>8.6099999999999996E-2</v>
      </c>
      <c r="I703" s="1">
        <f>Table1[[#This Row],[Ethanol]]/Table1[[#This Row],[Population]]*100</f>
        <v>8.6116310992855567</v>
      </c>
    </row>
    <row r="704" spans="1:9" x14ac:dyDescent="0.45">
      <c r="A704">
        <v>2018</v>
      </c>
      <c r="B704">
        <v>4</v>
      </c>
      <c r="C704">
        <v>48</v>
      </c>
      <c r="D704">
        <v>3</v>
      </c>
      <c r="E704">
        <v>55511953</v>
      </c>
      <c r="F704">
        <v>2498038</v>
      </c>
      <c r="G704">
        <v>22899863</v>
      </c>
      <c r="H704">
        <v>0.1091</v>
      </c>
      <c r="I704" s="1">
        <f>Table1[[#This Row],[Ethanol]]/Table1[[#This Row],[Population]]*100</f>
        <v>10.908528142722949</v>
      </c>
    </row>
    <row r="705" spans="1:9" x14ac:dyDescent="0.45">
      <c r="A705">
        <v>2018</v>
      </c>
      <c r="B705">
        <v>4</v>
      </c>
      <c r="C705">
        <v>51</v>
      </c>
      <c r="D705">
        <v>3</v>
      </c>
      <c r="E705">
        <v>11825435</v>
      </c>
      <c r="F705">
        <v>532145</v>
      </c>
      <c r="G705">
        <v>7056421</v>
      </c>
      <c r="H705">
        <v>7.5399999999999995E-2</v>
      </c>
      <c r="I705" s="1">
        <f>Table1[[#This Row],[Ethanol]]/Table1[[#This Row],[Population]]*100</f>
        <v>7.5412875734030038</v>
      </c>
    </row>
    <row r="706" spans="1:9" x14ac:dyDescent="0.45">
      <c r="A706">
        <v>2018</v>
      </c>
      <c r="B706">
        <v>5</v>
      </c>
      <c r="C706">
        <v>2</v>
      </c>
      <c r="D706">
        <v>1</v>
      </c>
      <c r="E706">
        <v>170517</v>
      </c>
      <c r="F706">
        <v>70082</v>
      </c>
      <c r="G706">
        <v>590760</v>
      </c>
      <c r="H706">
        <v>0.1186</v>
      </c>
      <c r="I706" s="1">
        <f>Table1[[#This Row],[Ethanol]]/Table1[[#This Row],[Population]]*100</f>
        <v>11.863023901415126</v>
      </c>
    </row>
    <row r="707" spans="1:9" x14ac:dyDescent="0.45">
      <c r="A707">
        <v>2018</v>
      </c>
      <c r="B707">
        <v>5</v>
      </c>
      <c r="C707">
        <v>5</v>
      </c>
      <c r="D707">
        <v>1</v>
      </c>
      <c r="E707">
        <v>345357</v>
      </c>
      <c r="F707">
        <v>141942</v>
      </c>
      <c r="G707">
        <v>2465297</v>
      </c>
      <c r="H707">
        <v>5.7599999999999998E-2</v>
      </c>
      <c r="I707" s="1">
        <f>Table1[[#This Row],[Ethanol]]/Table1[[#This Row],[Population]]*100</f>
        <v>5.7576024308633</v>
      </c>
    </row>
    <row r="708" spans="1:9" x14ac:dyDescent="0.45">
      <c r="A708">
        <v>2018</v>
      </c>
      <c r="B708">
        <v>5</v>
      </c>
      <c r="C708">
        <v>8</v>
      </c>
      <c r="D708">
        <v>1</v>
      </c>
      <c r="E708">
        <v>1280263</v>
      </c>
      <c r="F708">
        <v>526188</v>
      </c>
      <c r="G708">
        <v>4715895</v>
      </c>
      <c r="H708">
        <v>0.1116</v>
      </c>
      <c r="I708" s="1">
        <f>Table1[[#This Row],[Ethanol]]/Table1[[#This Row],[Population]]*100</f>
        <v>11.157754784616705</v>
      </c>
    </row>
    <row r="709" spans="1:9" x14ac:dyDescent="0.45">
      <c r="A709">
        <v>2018</v>
      </c>
      <c r="B709">
        <v>5</v>
      </c>
      <c r="C709">
        <v>9</v>
      </c>
      <c r="D709">
        <v>1</v>
      </c>
      <c r="E709">
        <v>651780</v>
      </c>
      <c r="F709">
        <v>267882</v>
      </c>
      <c r="G709">
        <v>3019150</v>
      </c>
      <c r="H709">
        <v>8.8700000000000001E-2</v>
      </c>
      <c r="I709" s="1">
        <f>Table1[[#This Row],[Ethanol]]/Table1[[#This Row],[Population]]*100</f>
        <v>8.8727622012818177</v>
      </c>
    </row>
    <row r="710" spans="1:9" x14ac:dyDescent="0.45">
      <c r="A710">
        <v>2018</v>
      </c>
      <c r="B710">
        <v>5</v>
      </c>
      <c r="C710">
        <v>12</v>
      </c>
      <c r="D710">
        <v>1</v>
      </c>
      <c r="E710">
        <v>4438432</v>
      </c>
      <c r="F710">
        <v>1824195</v>
      </c>
      <c r="G710">
        <v>17980787</v>
      </c>
      <c r="H710">
        <v>0.10150000000000001</v>
      </c>
      <c r="I710" s="1">
        <f>Table1[[#This Row],[Ethanol]]/Table1[[#This Row],[Population]]*100</f>
        <v>10.145245589083503</v>
      </c>
    </row>
    <row r="711" spans="1:9" x14ac:dyDescent="0.45">
      <c r="A711">
        <v>2018</v>
      </c>
      <c r="B711">
        <v>5</v>
      </c>
      <c r="C711">
        <v>17</v>
      </c>
      <c r="D711">
        <v>1</v>
      </c>
      <c r="E711">
        <v>2106508</v>
      </c>
      <c r="F711">
        <v>865775</v>
      </c>
      <c r="G711">
        <v>10533371</v>
      </c>
      <c r="H711">
        <v>8.2199999999999995E-2</v>
      </c>
      <c r="I711" s="1">
        <f>Table1[[#This Row],[Ethanol]]/Table1[[#This Row],[Population]]*100</f>
        <v>8.2193535194003893</v>
      </c>
    </row>
    <row r="712" spans="1:9" x14ac:dyDescent="0.45">
      <c r="A712">
        <v>2018</v>
      </c>
      <c r="B712">
        <v>5</v>
      </c>
      <c r="C712">
        <v>20</v>
      </c>
      <c r="D712">
        <v>1</v>
      </c>
      <c r="E712">
        <v>381561</v>
      </c>
      <c r="F712">
        <v>156821</v>
      </c>
      <c r="G712">
        <v>2364319</v>
      </c>
      <c r="H712">
        <v>6.6299999999999998E-2</v>
      </c>
      <c r="I712" s="1">
        <f>Table1[[#This Row],[Ethanol]]/Table1[[#This Row],[Population]]*100</f>
        <v>6.6328190062339312</v>
      </c>
    </row>
    <row r="713" spans="1:9" x14ac:dyDescent="0.45">
      <c r="A713">
        <v>2018</v>
      </c>
      <c r="B713">
        <v>5</v>
      </c>
      <c r="C713">
        <v>21</v>
      </c>
      <c r="D713">
        <v>1</v>
      </c>
      <c r="E713">
        <v>634085</v>
      </c>
      <c r="F713">
        <v>260609</v>
      </c>
      <c r="G713">
        <v>3681254</v>
      </c>
      <c r="H713">
        <v>7.0800000000000002E-2</v>
      </c>
      <c r="I713" s="1">
        <f>Table1[[#This Row],[Ethanol]]/Table1[[#This Row],[Population]]*100</f>
        <v>7.0793539375441084</v>
      </c>
    </row>
    <row r="714" spans="1:9" x14ac:dyDescent="0.45">
      <c r="A714">
        <v>2018</v>
      </c>
      <c r="B714">
        <v>5</v>
      </c>
      <c r="C714">
        <v>22</v>
      </c>
      <c r="D714">
        <v>1</v>
      </c>
      <c r="E714">
        <v>866494</v>
      </c>
      <c r="F714">
        <v>356129</v>
      </c>
      <c r="G714">
        <v>3803169</v>
      </c>
      <c r="H714">
        <v>9.3600000000000003E-2</v>
      </c>
      <c r="I714" s="1">
        <f>Table1[[#This Row],[Ethanol]]/Table1[[#This Row],[Population]]*100</f>
        <v>9.3640067007277352</v>
      </c>
    </row>
    <row r="715" spans="1:9" x14ac:dyDescent="0.45">
      <c r="A715">
        <v>2018</v>
      </c>
      <c r="B715">
        <v>5</v>
      </c>
      <c r="C715">
        <v>25</v>
      </c>
      <c r="D715">
        <v>1</v>
      </c>
      <c r="E715">
        <v>1243967</v>
      </c>
      <c r="F715">
        <v>511271</v>
      </c>
      <c r="G715">
        <v>5844357</v>
      </c>
      <c r="H715">
        <v>8.7499999999999994E-2</v>
      </c>
      <c r="I715" s="1">
        <f>Table1[[#This Row],[Ethanol]]/Table1[[#This Row],[Population]]*100</f>
        <v>8.7481137788126215</v>
      </c>
    </row>
    <row r="716" spans="1:9" x14ac:dyDescent="0.45">
      <c r="A716">
        <v>2018</v>
      </c>
      <c r="B716">
        <v>5</v>
      </c>
      <c r="C716">
        <v>29</v>
      </c>
      <c r="D716">
        <v>1</v>
      </c>
      <c r="E716">
        <v>1150294</v>
      </c>
      <c r="F716">
        <v>472771</v>
      </c>
      <c r="G716">
        <v>5056750</v>
      </c>
      <c r="H716">
        <v>9.35E-2</v>
      </c>
      <c r="I716" s="1">
        <f>Table1[[#This Row],[Ethanol]]/Table1[[#This Row],[Population]]*100</f>
        <v>9.3493053838928173</v>
      </c>
    </row>
    <row r="717" spans="1:9" x14ac:dyDescent="0.45">
      <c r="A717">
        <v>2018</v>
      </c>
      <c r="B717">
        <v>5</v>
      </c>
      <c r="C717">
        <v>38</v>
      </c>
      <c r="D717">
        <v>1</v>
      </c>
      <c r="E717">
        <v>178910</v>
      </c>
      <c r="F717">
        <v>73532</v>
      </c>
      <c r="G717">
        <v>615077</v>
      </c>
      <c r="H717">
        <v>0.1195</v>
      </c>
      <c r="I717" s="1">
        <f>Table1[[#This Row],[Ethanol]]/Table1[[#This Row],[Population]]*100</f>
        <v>11.954925968618562</v>
      </c>
    </row>
    <row r="718" spans="1:9" x14ac:dyDescent="0.45">
      <c r="A718">
        <v>2018</v>
      </c>
      <c r="B718">
        <v>5</v>
      </c>
      <c r="C718">
        <v>48</v>
      </c>
      <c r="D718">
        <v>1</v>
      </c>
      <c r="E718">
        <v>3066434</v>
      </c>
      <c r="F718">
        <v>1260304</v>
      </c>
      <c r="G718">
        <v>22899863</v>
      </c>
      <c r="H718">
        <v>5.5E-2</v>
      </c>
      <c r="I718" s="1">
        <f>Table1[[#This Row],[Ethanol]]/Table1[[#This Row],[Population]]*100</f>
        <v>5.5035438421618501</v>
      </c>
    </row>
    <row r="719" spans="1:9" x14ac:dyDescent="0.45">
      <c r="A719">
        <v>2018</v>
      </c>
      <c r="B719">
        <v>5</v>
      </c>
      <c r="C719">
        <v>51</v>
      </c>
      <c r="D719">
        <v>1</v>
      </c>
      <c r="E719">
        <v>1007599</v>
      </c>
      <c r="F719">
        <v>414123</v>
      </c>
      <c r="G719">
        <v>7056421</v>
      </c>
      <c r="H719">
        <v>5.8700000000000002E-2</v>
      </c>
      <c r="I719" s="1">
        <f>Table1[[#This Row],[Ethanol]]/Table1[[#This Row],[Population]]*100</f>
        <v>5.8687399745565072</v>
      </c>
    </row>
    <row r="720" spans="1:9" x14ac:dyDescent="0.45">
      <c r="A720">
        <v>2018</v>
      </c>
      <c r="B720">
        <v>5</v>
      </c>
      <c r="C720">
        <v>55</v>
      </c>
      <c r="D720">
        <v>1</v>
      </c>
      <c r="E720">
        <v>1411063</v>
      </c>
      <c r="F720">
        <v>579947</v>
      </c>
      <c r="G720">
        <v>4829270</v>
      </c>
      <c r="H720">
        <v>0.1201</v>
      </c>
      <c r="I720" s="1">
        <f>Table1[[#This Row],[Ethanol]]/Table1[[#This Row],[Population]]*100</f>
        <v>12.008999289747726</v>
      </c>
    </row>
    <row r="721" spans="1:9" x14ac:dyDescent="0.45">
      <c r="A721">
        <v>2018</v>
      </c>
      <c r="B721">
        <v>5</v>
      </c>
      <c r="C721">
        <v>2</v>
      </c>
      <c r="D721">
        <v>2</v>
      </c>
      <c r="E721">
        <v>227382</v>
      </c>
      <c r="F721">
        <v>29332</v>
      </c>
      <c r="G721">
        <v>590760</v>
      </c>
      <c r="H721">
        <v>4.9700000000000001E-2</v>
      </c>
      <c r="I721" s="1">
        <f>Table1[[#This Row],[Ethanol]]/Table1[[#This Row],[Population]]*100</f>
        <v>4.9651296634843254</v>
      </c>
    </row>
    <row r="722" spans="1:9" x14ac:dyDescent="0.45">
      <c r="A722">
        <v>2018</v>
      </c>
      <c r="B722">
        <v>5</v>
      </c>
      <c r="C722">
        <v>5</v>
      </c>
      <c r="D722">
        <v>2</v>
      </c>
      <c r="E722">
        <v>386407</v>
      </c>
      <c r="F722">
        <v>49846</v>
      </c>
      <c r="G722">
        <v>2465297</v>
      </c>
      <c r="H722">
        <v>2.0199999999999999E-2</v>
      </c>
      <c r="I722" s="1">
        <f>Table1[[#This Row],[Ethanol]]/Table1[[#This Row],[Population]]*100</f>
        <v>2.0219064883460289</v>
      </c>
    </row>
    <row r="723" spans="1:9" x14ac:dyDescent="0.45">
      <c r="A723">
        <v>2018</v>
      </c>
      <c r="B723">
        <v>5</v>
      </c>
      <c r="C723">
        <v>8</v>
      </c>
      <c r="D723">
        <v>2</v>
      </c>
      <c r="E723">
        <v>1619821</v>
      </c>
      <c r="F723">
        <v>208957</v>
      </c>
      <c r="G723">
        <v>4715895</v>
      </c>
      <c r="H723">
        <v>4.4299999999999999E-2</v>
      </c>
      <c r="I723" s="1">
        <f>Table1[[#This Row],[Ethanol]]/Table1[[#This Row],[Population]]*100</f>
        <v>4.4309086610282886</v>
      </c>
    </row>
    <row r="724" spans="1:9" x14ac:dyDescent="0.45">
      <c r="A724">
        <v>2018</v>
      </c>
      <c r="B724">
        <v>5</v>
      </c>
      <c r="C724">
        <v>9</v>
      </c>
      <c r="D724">
        <v>2</v>
      </c>
      <c r="E724">
        <v>1218370</v>
      </c>
      <c r="F724">
        <v>157170</v>
      </c>
      <c r="G724">
        <v>3019150</v>
      </c>
      <c r="H724">
        <v>5.21E-2</v>
      </c>
      <c r="I724" s="1">
        <f>Table1[[#This Row],[Ethanol]]/Table1[[#This Row],[Population]]*100</f>
        <v>5.2057698358809601</v>
      </c>
    </row>
    <row r="725" spans="1:9" x14ac:dyDescent="0.45">
      <c r="A725">
        <v>2018</v>
      </c>
      <c r="B725">
        <v>5</v>
      </c>
      <c r="C725">
        <v>12</v>
      </c>
      <c r="D725">
        <v>2</v>
      </c>
      <c r="E725">
        <v>6269549</v>
      </c>
      <c r="F725">
        <v>808772</v>
      </c>
      <c r="G725">
        <v>17980787</v>
      </c>
      <c r="H725">
        <v>4.4999999999999998E-2</v>
      </c>
      <c r="I725" s="1">
        <f>Table1[[#This Row],[Ethanol]]/Table1[[#This Row],[Population]]*100</f>
        <v>4.4979788704465493</v>
      </c>
    </row>
    <row r="726" spans="1:9" x14ac:dyDescent="0.45">
      <c r="A726">
        <v>2018</v>
      </c>
      <c r="B726">
        <v>5</v>
      </c>
      <c r="C726">
        <v>17</v>
      </c>
      <c r="D726">
        <v>2</v>
      </c>
      <c r="E726">
        <v>3436581</v>
      </c>
      <c r="F726">
        <v>443319</v>
      </c>
      <c r="G726">
        <v>10533371</v>
      </c>
      <c r="H726">
        <v>4.2099999999999999E-2</v>
      </c>
      <c r="I726" s="1">
        <f>Table1[[#This Row],[Ethanol]]/Table1[[#This Row],[Population]]*100</f>
        <v>4.208709633411754</v>
      </c>
    </row>
    <row r="727" spans="1:9" x14ac:dyDescent="0.45">
      <c r="A727">
        <v>2018</v>
      </c>
      <c r="B727">
        <v>5</v>
      </c>
      <c r="C727">
        <v>21</v>
      </c>
      <c r="D727">
        <v>2</v>
      </c>
      <c r="E727">
        <v>543216</v>
      </c>
      <c r="F727">
        <v>70075</v>
      </c>
      <c r="G727">
        <v>3681254</v>
      </c>
      <c r="H727">
        <v>1.9E-2</v>
      </c>
      <c r="I727" s="1">
        <f>Table1[[#This Row],[Ethanol]]/Table1[[#This Row],[Population]]*100</f>
        <v>1.9035632966375047</v>
      </c>
    </row>
    <row r="728" spans="1:9" x14ac:dyDescent="0.45">
      <c r="A728">
        <v>2018</v>
      </c>
      <c r="B728">
        <v>5</v>
      </c>
      <c r="C728">
        <v>22</v>
      </c>
      <c r="D728">
        <v>2</v>
      </c>
      <c r="E728">
        <v>866099</v>
      </c>
      <c r="F728">
        <v>111727</v>
      </c>
      <c r="G728">
        <v>3803169</v>
      </c>
      <c r="H728">
        <v>2.9399999999999999E-2</v>
      </c>
      <c r="I728" s="1">
        <f>Table1[[#This Row],[Ethanol]]/Table1[[#This Row],[Population]]*100</f>
        <v>2.9377342947420955</v>
      </c>
    </row>
    <row r="729" spans="1:9" x14ac:dyDescent="0.45">
      <c r="A729">
        <v>2018</v>
      </c>
      <c r="B729">
        <v>5</v>
      </c>
      <c r="C729">
        <v>25</v>
      </c>
      <c r="D729">
        <v>2</v>
      </c>
      <c r="E729">
        <v>2608430</v>
      </c>
      <c r="F729">
        <v>336487</v>
      </c>
      <c r="G729">
        <v>5844357</v>
      </c>
      <c r="H729">
        <v>5.7599999999999998E-2</v>
      </c>
      <c r="I729" s="1">
        <f>Table1[[#This Row],[Ethanol]]/Table1[[#This Row],[Population]]*100</f>
        <v>5.7574682723865092</v>
      </c>
    </row>
    <row r="730" spans="1:9" x14ac:dyDescent="0.45">
      <c r="A730">
        <v>2018</v>
      </c>
      <c r="B730">
        <v>5</v>
      </c>
      <c r="C730">
        <v>29</v>
      </c>
      <c r="D730">
        <v>2</v>
      </c>
      <c r="E730">
        <v>1437551</v>
      </c>
      <c r="F730">
        <v>185444</v>
      </c>
      <c r="G730">
        <v>5056750</v>
      </c>
      <c r="H730">
        <v>3.6700000000000003E-2</v>
      </c>
      <c r="I730" s="1">
        <f>Table1[[#This Row],[Ethanol]]/Table1[[#This Row],[Population]]*100</f>
        <v>3.6672566371681419</v>
      </c>
    </row>
    <row r="731" spans="1:9" x14ac:dyDescent="0.45">
      <c r="A731">
        <v>2018</v>
      </c>
      <c r="B731">
        <v>5</v>
      </c>
      <c r="C731">
        <v>38</v>
      </c>
      <c r="D731">
        <v>2</v>
      </c>
      <c r="E731">
        <v>118802</v>
      </c>
      <c r="F731">
        <v>15325</v>
      </c>
      <c r="G731">
        <v>615077</v>
      </c>
      <c r="H731">
        <v>2.4899999999999999E-2</v>
      </c>
      <c r="I731" s="1">
        <f>Table1[[#This Row],[Ethanol]]/Table1[[#This Row],[Population]]*100</f>
        <v>2.4915579675390238</v>
      </c>
    </row>
    <row r="732" spans="1:9" x14ac:dyDescent="0.45">
      <c r="A732">
        <v>2018</v>
      </c>
      <c r="B732">
        <v>5</v>
      </c>
      <c r="C732">
        <v>41</v>
      </c>
      <c r="D732">
        <v>2</v>
      </c>
      <c r="E732">
        <v>1144124</v>
      </c>
      <c r="F732">
        <v>147592</v>
      </c>
      <c r="G732">
        <v>3509161</v>
      </c>
      <c r="H732">
        <v>4.2099999999999999E-2</v>
      </c>
      <c r="I732" s="1">
        <f>Table1[[#This Row],[Ethanol]]/Table1[[#This Row],[Population]]*100</f>
        <v>4.2059056281544223</v>
      </c>
    </row>
    <row r="733" spans="1:9" x14ac:dyDescent="0.45">
      <c r="A733">
        <v>2018</v>
      </c>
      <c r="B733">
        <v>5</v>
      </c>
      <c r="C733">
        <v>48</v>
      </c>
      <c r="D733">
        <v>2</v>
      </c>
      <c r="E733">
        <v>4493748</v>
      </c>
      <c r="F733">
        <v>579693</v>
      </c>
      <c r="G733">
        <v>22899863</v>
      </c>
      <c r="H733">
        <v>2.53E-2</v>
      </c>
      <c r="I733" s="1">
        <f>Table1[[#This Row],[Ethanol]]/Table1[[#This Row],[Population]]*100</f>
        <v>2.5314256246860514</v>
      </c>
    </row>
    <row r="734" spans="1:9" x14ac:dyDescent="0.45">
      <c r="A734">
        <v>2018</v>
      </c>
      <c r="B734">
        <v>5</v>
      </c>
      <c r="C734">
        <v>51</v>
      </c>
      <c r="D734">
        <v>2</v>
      </c>
      <c r="E734">
        <v>2402391</v>
      </c>
      <c r="F734">
        <v>309908</v>
      </c>
      <c r="G734">
        <v>7056421</v>
      </c>
      <c r="H734">
        <v>4.3900000000000002E-2</v>
      </c>
      <c r="I734" s="1">
        <f>Table1[[#This Row],[Ethanol]]/Table1[[#This Row],[Population]]*100</f>
        <v>4.3918581388497087</v>
      </c>
    </row>
    <row r="735" spans="1:9" x14ac:dyDescent="0.45">
      <c r="A735">
        <v>2018</v>
      </c>
      <c r="B735">
        <v>5</v>
      </c>
      <c r="C735">
        <v>55</v>
      </c>
      <c r="D735">
        <v>2</v>
      </c>
      <c r="E735">
        <v>1233138</v>
      </c>
      <c r="F735">
        <v>159075</v>
      </c>
      <c r="G735">
        <v>4829270</v>
      </c>
      <c r="H735">
        <v>3.2899999999999999E-2</v>
      </c>
      <c r="I735" s="1">
        <f>Table1[[#This Row],[Ethanol]]/Table1[[#This Row],[Population]]*100</f>
        <v>3.293976108190265</v>
      </c>
    </row>
    <row r="736" spans="1:9" x14ac:dyDescent="0.45">
      <c r="A736">
        <v>2018</v>
      </c>
      <c r="B736">
        <v>5</v>
      </c>
      <c r="C736">
        <v>2</v>
      </c>
      <c r="D736">
        <v>3</v>
      </c>
      <c r="E736">
        <v>1471144</v>
      </c>
      <c r="F736">
        <v>66201</v>
      </c>
      <c r="G736">
        <v>590760</v>
      </c>
      <c r="H736">
        <v>0.11210000000000001</v>
      </c>
      <c r="I736" s="1">
        <f>Table1[[#This Row],[Ethanol]]/Table1[[#This Row],[Population]]*100</f>
        <v>11.206073532398944</v>
      </c>
    </row>
    <row r="737" spans="1:9" x14ac:dyDescent="0.45">
      <c r="A737">
        <v>2018</v>
      </c>
      <c r="B737">
        <v>5</v>
      </c>
      <c r="C737">
        <v>5</v>
      </c>
      <c r="D737">
        <v>3</v>
      </c>
      <c r="E737">
        <v>4168817</v>
      </c>
      <c r="F737">
        <v>187597</v>
      </c>
      <c r="G737">
        <v>2465297</v>
      </c>
      <c r="H737">
        <v>7.6100000000000001E-2</v>
      </c>
      <c r="I737" s="1">
        <f>Table1[[#This Row],[Ethanol]]/Table1[[#This Row],[Population]]*100</f>
        <v>7.6095091179683427</v>
      </c>
    </row>
    <row r="738" spans="1:9" x14ac:dyDescent="0.45">
      <c r="A738">
        <v>2018</v>
      </c>
      <c r="B738">
        <v>5</v>
      </c>
      <c r="C738">
        <v>8</v>
      </c>
      <c r="D738">
        <v>3</v>
      </c>
      <c r="E738">
        <v>11391585</v>
      </c>
      <c r="F738">
        <v>512621</v>
      </c>
      <c r="G738">
        <v>4715895</v>
      </c>
      <c r="H738">
        <v>0.1087</v>
      </c>
      <c r="I738" s="1">
        <f>Table1[[#This Row],[Ethanol]]/Table1[[#This Row],[Population]]*100</f>
        <v>10.870068141890352</v>
      </c>
    </row>
    <row r="739" spans="1:9" x14ac:dyDescent="0.45">
      <c r="A739">
        <v>2018</v>
      </c>
      <c r="B739">
        <v>5</v>
      </c>
      <c r="C739">
        <v>9</v>
      </c>
      <c r="D739">
        <v>3</v>
      </c>
      <c r="E739">
        <v>5292315</v>
      </c>
      <c r="F739">
        <v>238154</v>
      </c>
      <c r="G739">
        <v>3019150</v>
      </c>
      <c r="H739">
        <v>7.8899999999999998E-2</v>
      </c>
      <c r="I739" s="1">
        <f>Table1[[#This Row],[Ethanol]]/Table1[[#This Row],[Population]]*100</f>
        <v>7.8881142043290335</v>
      </c>
    </row>
    <row r="740" spans="1:9" x14ac:dyDescent="0.45">
      <c r="A740">
        <v>2018</v>
      </c>
      <c r="B740">
        <v>5</v>
      </c>
      <c r="C740">
        <v>12</v>
      </c>
      <c r="D740">
        <v>3</v>
      </c>
      <c r="E740">
        <v>38204836</v>
      </c>
      <c r="F740">
        <v>1719218</v>
      </c>
      <c r="G740">
        <v>17980787</v>
      </c>
      <c r="H740">
        <v>9.5600000000000004E-2</v>
      </c>
      <c r="I740" s="1">
        <f>Table1[[#This Row],[Ethanol]]/Table1[[#This Row],[Population]]*100</f>
        <v>9.561416861230823</v>
      </c>
    </row>
    <row r="741" spans="1:9" x14ac:dyDescent="0.45">
      <c r="A741">
        <v>2018</v>
      </c>
      <c r="B741">
        <v>5</v>
      </c>
      <c r="C741">
        <v>17</v>
      </c>
      <c r="D741">
        <v>3</v>
      </c>
      <c r="E741">
        <v>27076451</v>
      </c>
      <c r="F741">
        <v>1218440</v>
      </c>
      <c r="G741">
        <v>10533371</v>
      </c>
      <c r="H741">
        <v>0.1157</v>
      </c>
      <c r="I741" s="1">
        <f>Table1[[#This Row],[Ethanol]]/Table1[[#This Row],[Population]]*100</f>
        <v>11.567426989897156</v>
      </c>
    </row>
    <row r="742" spans="1:9" x14ac:dyDescent="0.45">
      <c r="A742">
        <v>2018</v>
      </c>
      <c r="B742">
        <v>5</v>
      </c>
      <c r="C742">
        <v>20</v>
      </c>
      <c r="D742">
        <v>3</v>
      </c>
      <c r="E742">
        <v>4229828</v>
      </c>
      <c r="F742">
        <v>190342</v>
      </c>
      <c r="G742">
        <v>2364319</v>
      </c>
      <c r="H742">
        <v>8.0500000000000002E-2</v>
      </c>
      <c r="I742" s="1">
        <f>Table1[[#This Row],[Ethanol]]/Table1[[#This Row],[Population]]*100</f>
        <v>8.0506056923790741</v>
      </c>
    </row>
    <row r="743" spans="1:9" x14ac:dyDescent="0.45">
      <c r="A743">
        <v>2018</v>
      </c>
      <c r="B743">
        <v>5</v>
      </c>
      <c r="C743">
        <v>21</v>
      </c>
      <c r="D743">
        <v>3</v>
      </c>
      <c r="E743">
        <v>6077525</v>
      </c>
      <c r="F743">
        <v>273489</v>
      </c>
      <c r="G743">
        <v>3681254</v>
      </c>
      <c r="H743">
        <v>7.4300000000000005E-2</v>
      </c>
      <c r="I743" s="1">
        <f>Table1[[#This Row],[Ethanol]]/Table1[[#This Row],[Population]]*100</f>
        <v>7.4292347118672071</v>
      </c>
    </row>
    <row r="744" spans="1:9" x14ac:dyDescent="0.45">
      <c r="A744">
        <v>2018</v>
      </c>
      <c r="B744">
        <v>5</v>
      </c>
      <c r="C744">
        <v>25</v>
      </c>
      <c r="D744">
        <v>3</v>
      </c>
      <c r="E744">
        <v>11980166</v>
      </c>
      <c r="F744">
        <v>539107</v>
      </c>
      <c r="G744">
        <v>5844357</v>
      </c>
      <c r="H744">
        <v>9.2200000000000004E-2</v>
      </c>
      <c r="I744" s="1">
        <f>Table1[[#This Row],[Ethanol]]/Table1[[#This Row],[Population]]*100</f>
        <v>9.2244022738515117</v>
      </c>
    </row>
    <row r="745" spans="1:9" x14ac:dyDescent="0.45">
      <c r="A745">
        <v>2018</v>
      </c>
      <c r="B745">
        <v>5</v>
      </c>
      <c r="C745">
        <v>29</v>
      </c>
      <c r="D745">
        <v>3</v>
      </c>
      <c r="E745">
        <v>11351765</v>
      </c>
      <c r="F745">
        <v>510829</v>
      </c>
      <c r="G745">
        <v>5056750</v>
      </c>
      <c r="H745">
        <v>0.10100000000000001</v>
      </c>
      <c r="I745" s="1">
        <f>Table1[[#This Row],[Ethanol]]/Table1[[#This Row],[Population]]*100</f>
        <v>10.101923171997825</v>
      </c>
    </row>
    <row r="746" spans="1:9" x14ac:dyDescent="0.45">
      <c r="A746">
        <v>2018</v>
      </c>
      <c r="B746">
        <v>5</v>
      </c>
      <c r="C746">
        <v>38</v>
      </c>
      <c r="D746">
        <v>3</v>
      </c>
      <c r="E746">
        <v>2002751</v>
      </c>
      <c r="F746">
        <v>90124</v>
      </c>
      <c r="G746">
        <v>615077</v>
      </c>
      <c r="H746">
        <v>0.14649999999999999</v>
      </c>
      <c r="I746" s="1">
        <f>Table1[[#This Row],[Ethanol]]/Table1[[#This Row],[Population]]*100</f>
        <v>14.65247440564352</v>
      </c>
    </row>
    <row r="747" spans="1:9" x14ac:dyDescent="0.45">
      <c r="A747">
        <v>2018</v>
      </c>
      <c r="B747">
        <v>5</v>
      </c>
      <c r="C747">
        <v>41</v>
      </c>
      <c r="D747">
        <v>3</v>
      </c>
      <c r="E747">
        <v>8317656</v>
      </c>
      <c r="F747">
        <v>374295</v>
      </c>
      <c r="G747">
        <v>3509161</v>
      </c>
      <c r="H747">
        <v>0.1067</v>
      </c>
      <c r="I747" s="1">
        <f>Table1[[#This Row],[Ethanol]]/Table1[[#This Row],[Population]]*100</f>
        <v>10.66622477566575</v>
      </c>
    </row>
    <row r="748" spans="1:9" x14ac:dyDescent="0.45">
      <c r="A748">
        <v>2018</v>
      </c>
      <c r="B748">
        <v>5</v>
      </c>
      <c r="C748">
        <v>48</v>
      </c>
      <c r="D748">
        <v>3</v>
      </c>
      <c r="E748">
        <v>49532983</v>
      </c>
      <c r="F748">
        <v>2228984</v>
      </c>
      <c r="G748">
        <v>22899863</v>
      </c>
      <c r="H748">
        <v>9.7299999999999998E-2</v>
      </c>
      <c r="I748" s="1">
        <f>Table1[[#This Row],[Ethanol]]/Table1[[#This Row],[Population]]*100</f>
        <v>9.733612816810302</v>
      </c>
    </row>
    <row r="749" spans="1:9" x14ac:dyDescent="0.45">
      <c r="A749">
        <v>2018</v>
      </c>
      <c r="B749">
        <v>5</v>
      </c>
      <c r="C749">
        <v>51</v>
      </c>
      <c r="D749">
        <v>3</v>
      </c>
      <c r="E749">
        <v>14932272</v>
      </c>
      <c r="F749">
        <v>671952</v>
      </c>
      <c r="G749">
        <v>7056421</v>
      </c>
      <c r="H749">
        <v>9.5200000000000007E-2</v>
      </c>
      <c r="I749" s="1">
        <f>Table1[[#This Row],[Ethanol]]/Table1[[#This Row],[Population]]*100</f>
        <v>9.5225610830192817</v>
      </c>
    </row>
    <row r="750" spans="1:9" x14ac:dyDescent="0.45">
      <c r="A750">
        <v>2018</v>
      </c>
      <c r="B750">
        <v>6</v>
      </c>
      <c r="C750">
        <v>2</v>
      </c>
      <c r="D750">
        <v>1</v>
      </c>
      <c r="E750">
        <v>178321</v>
      </c>
      <c r="F750">
        <v>73290</v>
      </c>
      <c r="G750">
        <v>590760</v>
      </c>
      <c r="H750">
        <v>0.1241</v>
      </c>
      <c r="I750" s="1">
        <f>Table1[[#This Row],[Ethanol]]/Table1[[#This Row],[Population]]*100</f>
        <v>12.406053219581556</v>
      </c>
    </row>
    <row r="751" spans="1:9" x14ac:dyDescent="0.45">
      <c r="A751">
        <v>2018</v>
      </c>
      <c r="B751">
        <v>6</v>
      </c>
      <c r="C751">
        <v>5</v>
      </c>
      <c r="D751">
        <v>1</v>
      </c>
      <c r="E751">
        <v>356892</v>
      </c>
      <c r="F751">
        <v>146683</v>
      </c>
      <c r="G751">
        <v>2465297</v>
      </c>
      <c r="H751">
        <v>5.9499999999999997E-2</v>
      </c>
      <c r="I751" s="1">
        <f>Table1[[#This Row],[Ethanol]]/Table1[[#This Row],[Population]]*100</f>
        <v>5.9499119173065145</v>
      </c>
    </row>
    <row r="752" spans="1:9" x14ac:dyDescent="0.45">
      <c r="A752">
        <v>2018</v>
      </c>
      <c r="B752">
        <v>6</v>
      </c>
      <c r="C752">
        <v>8</v>
      </c>
      <c r="D752">
        <v>1</v>
      </c>
      <c r="E752">
        <v>1443123</v>
      </c>
      <c r="F752">
        <v>593124</v>
      </c>
      <c r="G752">
        <v>4715895</v>
      </c>
      <c r="H752">
        <v>0.1258</v>
      </c>
      <c r="I752" s="1">
        <f>Table1[[#This Row],[Ethanol]]/Table1[[#This Row],[Population]]*100</f>
        <v>12.577124808758464</v>
      </c>
    </row>
    <row r="753" spans="1:9" x14ac:dyDescent="0.45">
      <c r="A753">
        <v>2018</v>
      </c>
      <c r="B753">
        <v>6</v>
      </c>
      <c r="C753">
        <v>9</v>
      </c>
      <c r="D753">
        <v>1</v>
      </c>
      <c r="E753">
        <v>725985</v>
      </c>
      <c r="F753">
        <v>298380</v>
      </c>
      <c r="G753">
        <v>3019150</v>
      </c>
      <c r="H753">
        <v>9.8799999999999999E-2</v>
      </c>
      <c r="I753" s="1">
        <f>Table1[[#This Row],[Ethanol]]/Table1[[#This Row],[Population]]*100</f>
        <v>9.8829140652170313</v>
      </c>
    </row>
    <row r="754" spans="1:9" x14ac:dyDescent="0.45">
      <c r="A754">
        <v>2018</v>
      </c>
      <c r="B754">
        <v>6</v>
      </c>
      <c r="C754">
        <v>12</v>
      </c>
      <c r="D754">
        <v>1</v>
      </c>
      <c r="E754">
        <v>4556683</v>
      </c>
      <c r="F754">
        <v>1872797</v>
      </c>
      <c r="G754">
        <v>17980787</v>
      </c>
      <c r="H754">
        <v>0.1042</v>
      </c>
      <c r="I754" s="1">
        <f>Table1[[#This Row],[Ethanol]]/Table1[[#This Row],[Population]]*100</f>
        <v>10.415545215012001</v>
      </c>
    </row>
    <row r="755" spans="1:9" x14ac:dyDescent="0.45">
      <c r="A755">
        <v>2018</v>
      </c>
      <c r="B755">
        <v>6</v>
      </c>
      <c r="C755">
        <v>17</v>
      </c>
      <c r="D755">
        <v>1</v>
      </c>
      <c r="E755">
        <v>2300859</v>
      </c>
      <c r="F755">
        <v>945653</v>
      </c>
      <c r="G755">
        <v>10533371</v>
      </c>
      <c r="H755">
        <v>8.9800000000000005E-2</v>
      </c>
      <c r="I755" s="1">
        <f>Table1[[#This Row],[Ethanol]]/Table1[[#This Row],[Population]]*100</f>
        <v>8.9776862506789143</v>
      </c>
    </row>
    <row r="756" spans="1:9" x14ac:dyDescent="0.45">
      <c r="A756">
        <v>2018</v>
      </c>
      <c r="B756">
        <v>6</v>
      </c>
      <c r="C756">
        <v>20</v>
      </c>
      <c r="D756">
        <v>1</v>
      </c>
      <c r="E756">
        <v>410545</v>
      </c>
      <c r="F756">
        <v>168734</v>
      </c>
      <c r="G756">
        <v>2364319</v>
      </c>
      <c r="H756">
        <v>7.1400000000000005E-2</v>
      </c>
      <c r="I756" s="1">
        <f>Table1[[#This Row],[Ethanol]]/Table1[[#This Row],[Population]]*100</f>
        <v>7.1366850243135547</v>
      </c>
    </row>
    <row r="757" spans="1:9" x14ac:dyDescent="0.45">
      <c r="A757">
        <v>2018</v>
      </c>
      <c r="B757">
        <v>6</v>
      </c>
      <c r="C757">
        <v>21</v>
      </c>
      <c r="D757">
        <v>1</v>
      </c>
      <c r="E757">
        <v>669299</v>
      </c>
      <c r="F757">
        <v>275082</v>
      </c>
      <c r="G757">
        <v>3681254</v>
      </c>
      <c r="H757">
        <v>7.4700000000000003E-2</v>
      </c>
      <c r="I757" s="1">
        <f>Table1[[#This Row],[Ethanol]]/Table1[[#This Row],[Population]]*100</f>
        <v>7.472508009498938</v>
      </c>
    </row>
    <row r="758" spans="1:9" x14ac:dyDescent="0.45">
      <c r="A758">
        <v>2018</v>
      </c>
      <c r="B758">
        <v>6</v>
      </c>
      <c r="C758">
        <v>22</v>
      </c>
      <c r="D758">
        <v>1</v>
      </c>
      <c r="E758">
        <v>817489</v>
      </c>
      <c r="F758">
        <v>335988</v>
      </c>
      <c r="G758">
        <v>3803169</v>
      </c>
      <c r="H758">
        <v>8.8300000000000003E-2</v>
      </c>
      <c r="I758" s="1">
        <f>Table1[[#This Row],[Ethanol]]/Table1[[#This Row],[Population]]*100</f>
        <v>8.834422030680205</v>
      </c>
    </row>
    <row r="759" spans="1:9" x14ac:dyDescent="0.45">
      <c r="A759">
        <v>2018</v>
      </c>
      <c r="B759">
        <v>6</v>
      </c>
      <c r="C759">
        <v>25</v>
      </c>
      <c r="D759">
        <v>1</v>
      </c>
      <c r="E759">
        <v>1886511</v>
      </c>
      <c r="F759">
        <v>775356</v>
      </c>
      <c r="G759">
        <v>5844357</v>
      </c>
      <c r="H759">
        <v>0.13270000000000001</v>
      </c>
      <c r="I759" s="1">
        <f>Table1[[#This Row],[Ethanol]]/Table1[[#This Row],[Population]]*100</f>
        <v>13.266746025268478</v>
      </c>
    </row>
    <row r="760" spans="1:9" x14ac:dyDescent="0.45">
      <c r="A760">
        <v>2018</v>
      </c>
      <c r="B760">
        <v>6</v>
      </c>
      <c r="C760">
        <v>29</v>
      </c>
      <c r="D760">
        <v>1</v>
      </c>
      <c r="E760">
        <v>1105612</v>
      </c>
      <c r="F760">
        <v>454407</v>
      </c>
      <c r="G760">
        <v>5056750</v>
      </c>
      <c r="H760">
        <v>8.9899999999999994E-2</v>
      </c>
      <c r="I760" s="1">
        <f>Table1[[#This Row],[Ethanol]]/Table1[[#This Row],[Population]]*100</f>
        <v>8.9861472289514026</v>
      </c>
    </row>
    <row r="761" spans="1:9" x14ac:dyDescent="0.45">
      <c r="A761">
        <v>2018</v>
      </c>
      <c r="B761">
        <v>6</v>
      </c>
      <c r="C761">
        <v>38</v>
      </c>
      <c r="D761">
        <v>1</v>
      </c>
      <c r="E761">
        <v>198113</v>
      </c>
      <c r="F761">
        <v>81424</v>
      </c>
      <c r="G761">
        <v>615077</v>
      </c>
      <c r="H761">
        <v>0.13239999999999999</v>
      </c>
      <c r="I761" s="1">
        <f>Table1[[#This Row],[Ethanol]]/Table1[[#This Row],[Population]]*100</f>
        <v>13.238017353924795</v>
      </c>
    </row>
    <row r="762" spans="1:9" x14ac:dyDescent="0.45">
      <c r="A762">
        <v>2018</v>
      </c>
      <c r="B762">
        <v>6</v>
      </c>
      <c r="C762">
        <v>48</v>
      </c>
      <c r="D762">
        <v>1</v>
      </c>
      <c r="E762">
        <v>3430558</v>
      </c>
      <c r="F762">
        <v>1409959</v>
      </c>
      <c r="G762">
        <v>22899863</v>
      </c>
      <c r="H762">
        <v>6.1600000000000002E-2</v>
      </c>
      <c r="I762" s="1">
        <f>Table1[[#This Row],[Ethanol]]/Table1[[#This Row],[Population]]*100</f>
        <v>6.1570630357046241</v>
      </c>
    </row>
    <row r="763" spans="1:9" x14ac:dyDescent="0.45">
      <c r="A763">
        <v>2018</v>
      </c>
      <c r="B763">
        <v>6</v>
      </c>
      <c r="C763">
        <v>51</v>
      </c>
      <c r="D763">
        <v>1</v>
      </c>
      <c r="E763">
        <v>1000336</v>
      </c>
      <c r="F763">
        <v>411138</v>
      </c>
      <c r="G763">
        <v>7056421</v>
      </c>
      <c r="H763">
        <v>5.8299999999999998E-2</v>
      </c>
      <c r="I763" s="1">
        <f>Table1[[#This Row],[Ethanol]]/Table1[[#This Row],[Population]]*100</f>
        <v>5.8264380767530737</v>
      </c>
    </row>
    <row r="764" spans="1:9" x14ac:dyDescent="0.45">
      <c r="A764">
        <v>2018</v>
      </c>
      <c r="B764">
        <v>6</v>
      </c>
      <c r="C764">
        <v>55</v>
      </c>
      <c r="D764">
        <v>1</v>
      </c>
      <c r="E764">
        <v>1353176</v>
      </c>
      <c r="F764">
        <v>556155</v>
      </c>
      <c r="G764">
        <v>4829270</v>
      </c>
      <c r="H764">
        <v>0.1152</v>
      </c>
      <c r="I764" s="1">
        <f>Table1[[#This Row],[Ethanol]]/Table1[[#This Row],[Population]]*100</f>
        <v>11.516336837658695</v>
      </c>
    </row>
    <row r="765" spans="1:9" x14ac:dyDescent="0.45">
      <c r="A765">
        <v>2018</v>
      </c>
      <c r="B765">
        <v>6</v>
      </c>
      <c r="C765">
        <v>2</v>
      </c>
      <c r="D765">
        <v>2</v>
      </c>
      <c r="E765">
        <v>238895</v>
      </c>
      <c r="F765">
        <v>30818</v>
      </c>
      <c r="G765">
        <v>590760</v>
      </c>
      <c r="H765">
        <v>5.2200000000000003E-2</v>
      </c>
      <c r="I765" s="1">
        <f>Table1[[#This Row],[Ethanol]]/Table1[[#This Row],[Population]]*100</f>
        <v>5.216670052136231</v>
      </c>
    </row>
    <row r="766" spans="1:9" x14ac:dyDescent="0.45">
      <c r="A766">
        <v>2018</v>
      </c>
      <c r="B766">
        <v>6</v>
      </c>
      <c r="C766">
        <v>5</v>
      </c>
      <c r="D766">
        <v>2</v>
      </c>
      <c r="E766">
        <v>386132</v>
      </c>
      <c r="F766">
        <v>49811</v>
      </c>
      <c r="G766">
        <v>2465297</v>
      </c>
      <c r="H766">
        <v>2.0199999999999999E-2</v>
      </c>
      <c r="I766" s="1">
        <f>Table1[[#This Row],[Ethanol]]/Table1[[#This Row],[Population]]*100</f>
        <v>2.0204867811058871</v>
      </c>
    </row>
    <row r="767" spans="1:9" x14ac:dyDescent="0.45">
      <c r="A767">
        <v>2018</v>
      </c>
      <c r="B767">
        <v>6</v>
      </c>
      <c r="C767">
        <v>8</v>
      </c>
      <c r="D767">
        <v>2</v>
      </c>
      <c r="E767">
        <v>1648142</v>
      </c>
      <c r="F767">
        <v>212610</v>
      </c>
      <c r="G767">
        <v>4715895</v>
      </c>
      <c r="H767">
        <v>4.5100000000000001E-2</v>
      </c>
      <c r="I767" s="1">
        <f>Table1[[#This Row],[Ethanol]]/Table1[[#This Row],[Population]]*100</f>
        <v>4.5083700972986041</v>
      </c>
    </row>
    <row r="768" spans="1:9" x14ac:dyDescent="0.45">
      <c r="A768">
        <v>2018</v>
      </c>
      <c r="B768">
        <v>6</v>
      </c>
      <c r="C768">
        <v>9</v>
      </c>
      <c r="D768">
        <v>2</v>
      </c>
      <c r="E768">
        <v>1225289</v>
      </c>
      <c r="F768">
        <v>158062</v>
      </c>
      <c r="G768">
        <v>3019150</v>
      </c>
      <c r="H768">
        <v>5.2400000000000002E-2</v>
      </c>
      <c r="I768" s="1">
        <f>Table1[[#This Row],[Ethanol]]/Table1[[#This Row],[Population]]*100</f>
        <v>5.2353145752943711</v>
      </c>
    </row>
    <row r="769" spans="1:9" x14ac:dyDescent="0.45">
      <c r="A769">
        <v>2018</v>
      </c>
      <c r="B769">
        <v>6</v>
      </c>
      <c r="C769">
        <v>12</v>
      </c>
      <c r="D769">
        <v>2</v>
      </c>
      <c r="E769">
        <v>5287887</v>
      </c>
      <c r="F769">
        <v>682137</v>
      </c>
      <c r="G769">
        <v>17980787</v>
      </c>
      <c r="H769">
        <v>3.7900000000000003E-2</v>
      </c>
      <c r="I769" s="1">
        <f>Table1[[#This Row],[Ethanol]]/Table1[[#This Row],[Population]]*100</f>
        <v>3.7936993525366827</v>
      </c>
    </row>
    <row r="770" spans="1:9" x14ac:dyDescent="0.45">
      <c r="A770">
        <v>2018</v>
      </c>
      <c r="B770">
        <v>6</v>
      </c>
      <c r="C770">
        <v>17</v>
      </c>
      <c r="D770">
        <v>2</v>
      </c>
      <c r="E770">
        <v>3310542</v>
      </c>
      <c r="F770">
        <v>427060</v>
      </c>
      <c r="G770">
        <v>10533371</v>
      </c>
      <c r="H770">
        <v>4.0500000000000001E-2</v>
      </c>
      <c r="I770" s="1">
        <f>Table1[[#This Row],[Ethanol]]/Table1[[#This Row],[Population]]*100</f>
        <v>4.0543525904480155</v>
      </c>
    </row>
    <row r="771" spans="1:9" x14ac:dyDescent="0.45">
      <c r="A771">
        <v>2018</v>
      </c>
      <c r="B771">
        <v>6</v>
      </c>
      <c r="C771">
        <v>21</v>
      </c>
      <c r="D771">
        <v>2</v>
      </c>
      <c r="E771">
        <v>594336</v>
      </c>
      <c r="F771">
        <v>76669</v>
      </c>
      <c r="G771">
        <v>3681254</v>
      </c>
      <c r="H771">
        <v>2.0799999999999999E-2</v>
      </c>
      <c r="I771" s="1">
        <f>Table1[[#This Row],[Ethanol]]/Table1[[#This Row],[Population]]*100</f>
        <v>2.0826870408833513</v>
      </c>
    </row>
    <row r="772" spans="1:9" x14ac:dyDescent="0.45">
      <c r="A772">
        <v>2018</v>
      </c>
      <c r="B772">
        <v>6</v>
      </c>
      <c r="C772">
        <v>22</v>
      </c>
      <c r="D772">
        <v>2</v>
      </c>
      <c r="E772">
        <v>773656</v>
      </c>
      <c r="F772">
        <v>99802</v>
      </c>
      <c r="G772">
        <v>3803169</v>
      </c>
      <c r="H772">
        <v>2.6200000000000001E-2</v>
      </c>
      <c r="I772" s="1">
        <f>Table1[[#This Row],[Ethanol]]/Table1[[#This Row],[Population]]*100</f>
        <v>2.6241799930531617</v>
      </c>
    </row>
    <row r="773" spans="1:9" x14ac:dyDescent="0.45">
      <c r="A773">
        <v>2018</v>
      </c>
      <c r="B773">
        <v>6</v>
      </c>
      <c r="C773">
        <v>25</v>
      </c>
      <c r="D773">
        <v>2</v>
      </c>
      <c r="E773">
        <v>3188854</v>
      </c>
      <c r="F773">
        <v>411362</v>
      </c>
      <c r="G773">
        <v>5844357</v>
      </c>
      <c r="H773">
        <v>7.0400000000000004E-2</v>
      </c>
      <c r="I773" s="1">
        <f>Table1[[#This Row],[Ethanol]]/Table1[[#This Row],[Population]]*100</f>
        <v>7.0386186196360017</v>
      </c>
    </row>
    <row r="774" spans="1:9" x14ac:dyDescent="0.45">
      <c r="A774">
        <v>2018</v>
      </c>
      <c r="B774">
        <v>6</v>
      </c>
      <c r="C774">
        <v>29</v>
      </c>
      <c r="D774">
        <v>2</v>
      </c>
      <c r="E774">
        <v>1232223</v>
      </c>
      <c r="F774">
        <v>158957</v>
      </c>
      <c r="G774">
        <v>5056750</v>
      </c>
      <c r="H774">
        <v>3.1399999999999997E-2</v>
      </c>
      <c r="I774" s="1">
        <f>Table1[[#This Row],[Ethanol]]/Table1[[#This Row],[Population]]*100</f>
        <v>3.143461709596084</v>
      </c>
    </row>
    <row r="775" spans="1:9" x14ac:dyDescent="0.45">
      <c r="A775">
        <v>2018</v>
      </c>
      <c r="B775">
        <v>6</v>
      </c>
      <c r="C775">
        <v>38</v>
      </c>
      <c r="D775">
        <v>2</v>
      </c>
      <c r="E775">
        <v>115738</v>
      </c>
      <c r="F775">
        <v>14930</v>
      </c>
      <c r="G775">
        <v>615077</v>
      </c>
      <c r="H775">
        <v>2.4299999999999999E-2</v>
      </c>
      <c r="I775" s="1">
        <f>Table1[[#This Row],[Ethanol]]/Table1[[#This Row],[Population]]*100</f>
        <v>2.4273383657655869</v>
      </c>
    </row>
    <row r="776" spans="1:9" x14ac:dyDescent="0.45">
      <c r="A776">
        <v>2018</v>
      </c>
      <c r="B776">
        <v>6</v>
      </c>
      <c r="C776">
        <v>41</v>
      </c>
      <c r="D776">
        <v>2</v>
      </c>
      <c r="E776">
        <v>1226729</v>
      </c>
      <c r="F776">
        <v>158248</v>
      </c>
      <c r="G776">
        <v>3509161</v>
      </c>
      <c r="H776">
        <v>4.5100000000000001E-2</v>
      </c>
      <c r="I776" s="1">
        <f>Table1[[#This Row],[Ethanol]]/Table1[[#This Row],[Population]]*100</f>
        <v>4.5095679565571372</v>
      </c>
    </row>
    <row r="777" spans="1:9" x14ac:dyDescent="0.45">
      <c r="A777">
        <v>2018</v>
      </c>
      <c r="B777">
        <v>6</v>
      </c>
      <c r="C777">
        <v>48</v>
      </c>
      <c r="D777">
        <v>2</v>
      </c>
      <c r="E777">
        <v>5265589</v>
      </c>
      <c r="F777">
        <v>679261</v>
      </c>
      <c r="G777">
        <v>22899863</v>
      </c>
      <c r="H777">
        <v>2.9700000000000001E-2</v>
      </c>
      <c r="I777" s="1">
        <f>Table1[[#This Row],[Ethanol]]/Table1[[#This Row],[Population]]*100</f>
        <v>2.9662229857008313</v>
      </c>
    </row>
    <row r="778" spans="1:9" x14ac:dyDescent="0.45">
      <c r="A778">
        <v>2018</v>
      </c>
      <c r="B778">
        <v>6</v>
      </c>
      <c r="C778">
        <v>51</v>
      </c>
      <c r="D778">
        <v>2</v>
      </c>
      <c r="E778">
        <v>2210286</v>
      </c>
      <c r="F778">
        <v>285127</v>
      </c>
      <c r="G778">
        <v>7056421</v>
      </c>
      <c r="H778">
        <v>4.0399999999999998E-2</v>
      </c>
      <c r="I778" s="1">
        <f>Table1[[#This Row],[Ethanol]]/Table1[[#This Row],[Population]]*100</f>
        <v>4.0406744438859308</v>
      </c>
    </row>
    <row r="779" spans="1:9" x14ac:dyDescent="0.45">
      <c r="A779">
        <v>2018</v>
      </c>
      <c r="B779">
        <v>6</v>
      </c>
      <c r="C779">
        <v>55</v>
      </c>
      <c r="D779">
        <v>2</v>
      </c>
      <c r="E779">
        <v>1349861</v>
      </c>
      <c r="F779">
        <v>174132</v>
      </c>
      <c r="G779">
        <v>4829270</v>
      </c>
      <c r="H779">
        <v>3.61E-2</v>
      </c>
      <c r="I779" s="1">
        <f>Table1[[#This Row],[Ethanol]]/Table1[[#This Row],[Population]]*100</f>
        <v>3.6057623615991652</v>
      </c>
    </row>
    <row r="780" spans="1:9" x14ac:dyDescent="0.45">
      <c r="A780">
        <v>2018</v>
      </c>
      <c r="B780">
        <v>6</v>
      </c>
      <c r="C780">
        <v>2</v>
      </c>
      <c r="D780">
        <v>3</v>
      </c>
      <c r="E780">
        <v>1530573</v>
      </c>
      <c r="F780">
        <v>68876</v>
      </c>
      <c r="G780">
        <v>590760</v>
      </c>
      <c r="H780">
        <v>0.1166</v>
      </c>
      <c r="I780" s="1">
        <f>Table1[[#This Row],[Ethanol]]/Table1[[#This Row],[Population]]*100</f>
        <v>11.65888008666802</v>
      </c>
    </row>
    <row r="781" spans="1:9" x14ac:dyDescent="0.45">
      <c r="A781">
        <v>2018</v>
      </c>
      <c r="B781">
        <v>6</v>
      </c>
      <c r="C781">
        <v>5</v>
      </c>
      <c r="D781">
        <v>3</v>
      </c>
      <c r="E781">
        <v>4358800</v>
      </c>
      <c r="F781">
        <v>196146</v>
      </c>
      <c r="G781">
        <v>2465297</v>
      </c>
      <c r="H781">
        <v>7.9600000000000004E-2</v>
      </c>
      <c r="I781" s="1">
        <f>Table1[[#This Row],[Ethanol]]/Table1[[#This Row],[Population]]*100</f>
        <v>7.9562827521389918</v>
      </c>
    </row>
    <row r="782" spans="1:9" x14ac:dyDescent="0.45">
      <c r="A782">
        <v>2018</v>
      </c>
      <c r="B782">
        <v>6</v>
      </c>
      <c r="C782">
        <v>8</v>
      </c>
      <c r="D782">
        <v>3</v>
      </c>
      <c r="E782">
        <v>12141166</v>
      </c>
      <c r="F782">
        <v>546352</v>
      </c>
      <c r="G782">
        <v>4715895</v>
      </c>
      <c r="H782">
        <v>0.1159</v>
      </c>
      <c r="I782" s="1">
        <f>Table1[[#This Row],[Ethanol]]/Table1[[#This Row],[Population]]*100</f>
        <v>11.585330038094572</v>
      </c>
    </row>
    <row r="783" spans="1:9" x14ac:dyDescent="0.45">
      <c r="A783">
        <v>2018</v>
      </c>
      <c r="B783">
        <v>6</v>
      </c>
      <c r="C783">
        <v>9</v>
      </c>
      <c r="D783">
        <v>3</v>
      </c>
      <c r="E783">
        <v>5525896</v>
      </c>
      <c r="F783">
        <v>248665</v>
      </c>
      <c r="G783">
        <v>3019150</v>
      </c>
      <c r="H783">
        <v>8.2400000000000001E-2</v>
      </c>
      <c r="I783" s="1">
        <f>Table1[[#This Row],[Ethanol]]/Table1[[#This Row],[Population]]*100</f>
        <v>8.2362585495917724</v>
      </c>
    </row>
    <row r="784" spans="1:9" x14ac:dyDescent="0.45">
      <c r="A784">
        <v>2018</v>
      </c>
      <c r="B784">
        <v>6</v>
      </c>
      <c r="C784">
        <v>12</v>
      </c>
      <c r="D784">
        <v>3</v>
      </c>
      <c r="E784">
        <v>36300447</v>
      </c>
      <c r="F784">
        <v>1633520</v>
      </c>
      <c r="G784">
        <v>17980787</v>
      </c>
      <c r="H784">
        <v>9.0800000000000006E-2</v>
      </c>
      <c r="I784" s="1">
        <f>Table1[[#This Row],[Ethanol]]/Table1[[#This Row],[Population]]*100</f>
        <v>9.0848081343714266</v>
      </c>
    </row>
    <row r="785" spans="1:9" x14ac:dyDescent="0.45">
      <c r="A785">
        <v>2018</v>
      </c>
      <c r="B785">
        <v>6</v>
      </c>
      <c r="C785">
        <v>17</v>
      </c>
      <c r="D785">
        <v>3</v>
      </c>
      <c r="E785">
        <v>25327016</v>
      </c>
      <c r="F785">
        <v>1139716</v>
      </c>
      <c r="G785">
        <v>10533371</v>
      </c>
      <c r="H785">
        <v>0.1082</v>
      </c>
      <c r="I785" s="1">
        <f>Table1[[#This Row],[Ethanol]]/Table1[[#This Row],[Population]]*100</f>
        <v>10.820049915644288</v>
      </c>
    </row>
    <row r="786" spans="1:9" x14ac:dyDescent="0.45">
      <c r="A786">
        <v>2018</v>
      </c>
      <c r="B786">
        <v>6</v>
      </c>
      <c r="C786">
        <v>20</v>
      </c>
      <c r="D786">
        <v>3</v>
      </c>
      <c r="E786">
        <v>5032461</v>
      </c>
      <c r="F786">
        <v>226461</v>
      </c>
      <c r="G786">
        <v>2364319</v>
      </c>
      <c r="H786">
        <v>9.5799999999999996E-2</v>
      </c>
      <c r="I786" s="1">
        <f>Table1[[#This Row],[Ethanol]]/Table1[[#This Row],[Population]]*100</f>
        <v>9.5782760278964059</v>
      </c>
    </row>
    <row r="787" spans="1:9" x14ac:dyDescent="0.45">
      <c r="A787">
        <v>2018</v>
      </c>
      <c r="B787">
        <v>6</v>
      </c>
      <c r="C787">
        <v>21</v>
      </c>
      <c r="D787">
        <v>3</v>
      </c>
      <c r="E787">
        <v>6706676</v>
      </c>
      <c r="F787">
        <v>301800</v>
      </c>
      <c r="G787">
        <v>3681254</v>
      </c>
      <c r="H787">
        <v>8.2000000000000003E-2</v>
      </c>
      <c r="I787" s="1">
        <f>Table1[[#This Row],[Ethanol]]/Table1[[#This Row],[Population]]*100</f>
        <v>8.1982932989682311</v>
      </c>
    </row>
    <row r="788" spans="1:9" x14ac:dyDescent="0.45">
      <c r="A788">
        <v>2018</v>
      </c>
      <c r="B788">
        <v>6</v>
      </c>
      <c r="C788">
        <v>25</v>
      </c>
      <c r="D788">
        <v>3</v>
      </c>
      <c r="E788">
        <v>11500753</v>
      </c>
      <c r="F788">
        <v>517534</v>
      </c>
      <c r="G788">
        <v>5844357</v>
      </c>
      <c r="H788">
        <v>8.8599999999999998E-2</v>
      </c>
      <c r="I788" s="1">
        <f>Table1[[#This Row],[Ethanol]]/Table1[[#This Row],[Population]]*100</f>
        <v>8.8552769791441559</v>
      </c>
    </row>
    <row r="789" spans="1:9" x14ac:dyDescent="0.45">
      <c r="A789">
        <v>2018</v>
      </c>
      <c r="B789">
        <v>6</v>
      </c>
      <c r="C789">
        <v>29</v>
      </c>
      <c r="D789">
        <v>3</v>
      </c>
      <c r="E789">
        <v>12407177</v>
      </c>
      <c r="F789">
        <v>558323</v>
      </c>
      <c r="G789">
        <v>5056750</v>
      </c>
      <c r="H789">
        <v>0.1104</v>
      </c>
      <c r="I789" s="1">
        <f>Table1[[#This Row],[Ethanol]]/Table1[[#This Row],[Population]]*100</f>
        <v>11.04114302664755</v>
      </c>
    </row>
    <row r="790" spans="1:9" x14ac:dyDescent="0.45">
      <c r="A790">
        <v>2018</v>
      </c>
      <c r="B790">
        <v>6</v>
      </c>
      <c r="C790">
        <v>38</v>
      </c>
      <c r="D790">
        <v>3</v>
      </c>
      <c r="E790">
        <v>2482170</v>
      </c>
      <c r="F790">
        <v>111698</v>
      </c>
      <c r="G790">
        <v>615077</v>
      </c>
      <c r="H790">
        <v>0.18160000000000001</v>
      </c>
      <c r="I790" s="1">
        <f>Table1[[#This Row],[Ethanol]]/Table1[[#This Row],[Population]]*100</f>
        <v>18.160002731365342</v>
      </c>
    </row>
    <row r="791" spans="1:9" x14ac:dyDescent="0.45">
      <c r="A791">
        <v>2018</v>
      </c>
      <c r="B791">
        <v>6</v>
      </c>
      <c r="C791">
        <v>41</v>
      </c>
      <c r="D791">
        <v>3</v>
      </c>
      <c r="E791">
        <v>8865811</v>
      </c>
      <c r="F791">
        <v>398961</v>
      </c>
      <c r="G791">
        <v>3509161</v>
      </c>
      <c r="H791">
        <v>0.1137</v>
      </c>
      <c r="I791" s="1">
        <f>Table1[[#This Row],[Ethanol]]/Table1[[#This Row],[Population]]*100</f>
        <v>11.369127834260098</v>
      </c>
    </row>
    <row r="792" spans="1:9" x14ac:dyDescent="0.45">
      <c r="A792">
        <v>2018</v>
      </c>
      <c r="B792">
        <v>6</v>
      </c>
      <c r="C792">
        <v>48</v>
      </c>
      <c r="D792">
        <v>3</v>
      </c>
      <c r="E792">
        <v>63190179</v>
      </c>
      <c r="F792">
        <v>2843558</v>
      </c>
      <c r="G792">
        <v>22899863</v>
      </c>
      <c r="H792">
        <v>0.1242</v>
      </c>
      <c r="I792" s="1">
        <f>Table1[[#This Row],[Ethanol]]/Table1[[#This Row],[Population]]*100</f>
        <v>12.417358130046455</v>
      </c>
    </row>
    <row r="793" spans="1:9" x14ac:dyDescent="0.45">
      <c r="A793">
        <v>2018</v>
      </c>
      <c r="B793">
        <v>6</v>
      </c>
      <c r="C793">
        <v>51</v>
      </c>
      <c r="D793">
        <v>3</v>
      </c>
      <c r="E793">
        <v>14031257</v>
      </c>
      <c r="F793">
        <v>631407</v>
      </c>
      <c r="G793">
        <v>7056421</v>
      </c>
      <c r="H793">
        <v>8.9499999999999996E-2</v>
      </c>
      <c r="I793" s="1">
        <f>Table1[[#This Row],[Ethanol]]/Table1[[#This Row],[Population]]*100</f>
        <v>8.9479780188852107</v>
      </c>
    </row>
    <row r="794" spans="1:9" x14ac:dyDescent="0.45">
      <c r="A794">
        <v>2018</v>
      </c>
      <c r="B794">
        <v>7</v>
      </c>
      <c r="C794">
        <v>2</v>
      </c>
      <c r="D794">
        <v>1</v>
      </c>
      <c r="E794">
        <v>177449</v>
      </c>
      <c r="F794">
        <v>72932</v>
      </c>
      <c r="G794">
        <v>590760</v>
      </c>
      <c r="H794">
        <v>0.1235</v>
      </c>
      <c r="I794" s="1">
        <f>Table1[[#This Row],[Ethanol]]/Table1[[#This Row],[Population]]*100</f>
        <v>12.345453314374703</v>
      </c>
    </row>
    <row r="795" spans="1:9" x14ac:dyDescent="0.45">
      <c r="A795">
        <v>2018</v>
      </c>
      <c r="B795">
        <v>7</v>
      </c>
      <c r="C795">
        <v>5</v>
      </c>
      <c r="D795">
        <v>1</v>
      </c>
      <c r="E795">
        <v>321088</v>
      </c>
      <c r="F795">
        <v>131967</v>
      </c>
      <c r="G795">
        <v>2465297</v>
      </c>
      <c r="H795">
        <v>5.3499999999999999E-2</v>
      </c>
      <c r="I795" s="1">
        <f>Table1[[#This Row],[Ethanol]]/Table1[[#This Row],[Population]]*100</f>
        <v>5.3529858674228699</v>
      </c>
    </row>
    <row r="796" spans="1:9" x14ac:dyDescent="0.45">
      <c r="A796">
        <v>2018</v>
      </c>
      <c r="B796">
        <v>7</v>
      </c>
      <c r="C796">
        <v>8</v>
      </c>
      <c r="D796">
        <v>1</v>
      </c>
      <c r="E796">
        <v>1081737</v>
      </c>
      <c r="F796">
        <v>444594</v>
      </c>
      <c r="G796">
        <v>4715895</v>
      </c>
      <c r="H796">
        <v>9.4299999999999995E-2</v>
      </c>
      <c r="I796" s="1">
        <f>Table1[[#This Row],[Ethanol]]/Table1[[#This Row],[Population]]*100</f>
        <v>9.4275635907924169</v>
      </c>
    </row>
    <row r="797" spans="1:9" x14ac:dyDescent="0.45">
      <c r="A797">
        <v>2018</v>
      </c>
      <c r="B797">
        <v>7</v>
      </c>
      <c r="C797">
        <v>9</v>
      </c>
      <c r="D797">
        <v>1</v>
      </c>
      <c r="E797">
        <v>641849</v>
      </c>
      <c r="F797">
        <v>263800</v>
      </c>
      <c r="G797">
        <v>3019150</v>
      </c>
      <c r="H797">
        <v>8.7400000000000005E-2</v>
      </c>
      <c r="I797" s="1">
        <f>Table1[[#This Row],[Ethanol]]/Table1[[#This Row],[Population]]*100</f>
        <v>8.7375585843697721</v>
      </c>
    </row>
    <row r="798" spans="1:9" x14ac:dyDescent="0.45">
      <c r="A798">
        <v>2018</v>
      </c>
      <c r="B798">
        <v>7</v>
      </c>
      <c r="C798">
        <v>12</v>
      </c>
      <c r="D798">
        <v>1</v>
      </c>
      <c r="E798">
        <v>2981875</v>
      </c>
      <c r="F798">
        <v>1225551</v>
      </c>
      <c r="G798">
        <v>17980787</v>
      </c>
      <c r="H798">
        <v>6.8199999999999997E-2</v>
      </c>
      <c r="I798" s="1">
        <f>Table1[[#This Row],[Ethanol]]/Table1[[#This Row],[Population]]*100</f>
        <v>6.8158918739207586</v>
      </c>
    </row>
    <row r="799" spans="1:9" x14ac:dyDescent="0.45">
      <c r="A799">
        <v>2018</v>
      </c>
      <c r="B799">
        <v>7</v>
      </c>
      <c r="C799">
        <v>17</v>
      </c>
      <c r="D799">
        <v>1</v>
      </c>
      <c r="E799">
        <v>1543075</v>
      </c>
      <c r="F799">
        <v>634204</v>
      </c>
      <c r="G799">
        <v>10533371</v>
      </c>
      <c r="H799">
        <v>6.0199999999999997E-2</v>
      </c>
      <c r="I799" s="1">
        <f>Table1[[#This Row],[Ethanol]]/Table1[[#This Row],[Population]]*100</f>
        <v>6.0209025201903552</v>
      </c>
    </row>
    <row r="800" spans="1:9" x14ac:dyDescent="0.45">
      <c r="A800">
        <v>2018</v>
      </c>
      <c r="B800">
        <v>7</v>
      </c>
      <c r="C800">
        <v>20</v>
      </c>
      <c r="D800">
        <v>1</v>
      </c>
      <c r="E800">
        <v>437930</v>
      </c>
      <c r="F800">
        <v>179989</v>
      </c>
      <c r="G800">
        <v>2364319</v>
      </c>
      <c r="H800">
        <v>7.6100000000000001E-2</v>
      </c>
      <c r="I800" s="1">
        <f>Table1[[#This Row],[Ethanol]]/Table1[[#This Row],[Population]]*100</f>
        <v>7.6127206184952199</v>
      </c>
    </row>
    <row r="801" spans="1:9" x14ac:dyDescent="0.45">
      <c r="A801">
        <v>2018</v>
      </c>
      <c r="B801">
        <v>7</v>
      </c>
      <c r="C801">
        <v>21</v>
      </c>
      <c r="D801">
        <v>1</v>
      </c>
      <c r="E801">
        <v>728707</v>
      </c>
      <c r="F801">
        <v>299499</v>
      </c>
      <c r="G801">
        <v>3681254</v>
      </c>
      <c r="H801">
        <v>8.14E-2</v>
      </c>
      <c r="I801" s="1">
        <f>Table1[[#This Row],[Ethanol]]/Table1[[#This Row],[Population]]*100</f>
        <v>8.1357874246112871</v>
      </c>
    </row>
    <row r="802" spans="1:9" x14ac:dyDescent="0.45">
      <c r="A802">
        <v>2018</v>
      </c>
      <c r="B802">
        <v>7</v>
      </c>
      <c r="C802">
        <v>22</v>
      </c>
      <c r="D802">
        <v>1</v>
      </c>
      <c r="E802">
        <v>715762</v>
      </c>
      <c r="F802">
        <v>294178</v>
      </c>
      <c r="G802">
        <v>3803169</v>
      </c>
      <c r="H802">
        <v>7.7399999999999997E-2</v>
      </c>
      <c r="I802" s="1">
        <f>Table1[[#This Row],[Ethanol]]/Table1[[#This Row],[Population]]*100</f>
        <v>7.7350756697901151</v>
      </c>
    </row>
    <row r="803" spans="1:9" x14ac:dyDescent="0.45">
      <c r="A803">
        <v>2018</v>
      </c>
      <c r="B803">
        <v>7</v>
      </c>
      <c r="C803">
        <v>25</v>
      </c>
      <c r="D803">
        <v>1</v>
      </c>
      <c r="E803">
        <v>894598</v>
      </c>
      <c r="F803">
        <v>367680</v>
      </c>
      <c r="G803">
        <v>5844357</v>
      </c>
      <c r="H803">
        <v>6.2899999999999998E-2</v>
      </c>
      <c r="I803" s="1">
        <f>Table1[[#This Row],[Ethanol]]/Table1[[#This Row],[Population]]*100</f>
        <v>6.2911967903398089</v>
      </c>
    </row>
    <row r="804" spans="1:9" x14ac:dyDescent="0.45">
      <c r="A804">
        <v>2018</v>
      </c>
      <c r="B804">
        <v>7</v>
      </c>
      <c r="C804">
        <v>29</v>
      </c>
      <c r="D804">
        <v>1</v>
      </c>
      <c r="E804">
        <v>933718</v>
      </c>
      <c r="F804">
        <v>383758</v>
      </c>
      <c r="G804">
        <v>5056750</v>
      </c>
      <c r="H804">
        <v>7.5899999999999995E-2</v>
      </c>
      <c r="I804" s="1">
        <f>Table1[[#This Row],[Ethanol]]/Table1[[#This Row],[Population]]*100</f>
        <v>7.5890245711178128</v>
      </c>
    </row>
    <row r="805" spans="1:9" x14ac:dyDescent="0.45">
      <c r="A805">
        <v>2018</v>
      </c>
      <c r="B805">
        <v>7</v>
      </c>
      <c r="C805">
        <v>38</v>
      </c>
      <c r="D805">
        <v>1</v>
      </c>
      <c r="E805">
        <v>160418</v>
      </c>
      <c r="F805">
        <v>65932</v>
      </c>
      <c r="G805">
        <v>615077</v>
      </c>
      <c r="H805">
        <v>0.1072</v>
      </c>
      <c r="I805" s="1">
        <f>Table1[[#This Row],[Ethanol]]/Table1[[#This Row],[Population]]*100</f>
        <v>10.719308314243582</v>
      </c>
    </row>
    <row r="806" spans="1:9" x14ac:dyDescent="0.45">
      <c r="A806">
        <v>2018</v>
      </c>
      <c r="B806">
        <v>7</v>
      </c>
      <c r="C806">
        <v>48</v>
      </c>
      <c r="D806">
        <v>1</v>
      </c>
      <c r="E806">
        <v>3204869</v>
      </c>
      <c r="F806">
        <v>1317201</v>
      </c>
      <c r="G806">
        <v>22899863</v>
      </c>
      <c r="H806">
        <v>5.7500000000000002E-2</v>
      </c>
      <c r="I806" s="1">
        <f>Table1[[#This Row],[Ethanol]]/Table1[[#This Row],[Population]]*100</f>
        <v>5.7520038438657908</v>
      </c>
    </row>
    <row r="807" spans="1:9" x14ac:dyDescent="0.45">
      <c r="A807">
        <v>2018</v>
      </c>
      <c r="B807">
        <v>7</v>
      </c>
      <c r="C807">
        <v>51</v>
      </c>
      <c r="D807">
        <v>1</v>
      </c>
      <c r="E807">
        <v>965704</v>
      </c>
      <c r="F807">
        <v>396904</v>
      </c>
      <c r="G807">
        <v>7056421</v>
      </c>
      <c r="H807">
        <v>5.62E-2</v>
      </c>
      <c r="I807" s="1">
        <f>Table1[[#This Row],[Ethanol]]/Table1[[#This Row],[Population]]*100</f>
        <v>5.6247210873614257</v>
      </c>
    </row>
    <row r="808" spans="1:9" x14ac:dyDescent="0.45">
      <c r="A808">
        <v>2018</v>
      </c>
      <c r="B808">
        <v>7</v>
      </c>
      <c r="C808">
        <v>55</v>
      </c>
      <c r="D808">
        <v>1</v>
      </c>
      <c r="E808">
        <v>1229870</v>
      </c>
      <c r="F808">
        <v>505476</v>
      </c>
      <c r="G808">
        <v>4829270</v>
      </c>
      <c r="H808">
        <v>0.1047</v>
      </c>
      <c r="I808" s="1">
        <f>Table1[[#This Row],[Ethanol]]/Table1[[#This Row],[Population]]*100</f>
        <v>10.466923572299747</v>
      </c>
    </row>
    <row r="809" spans="1:9" x14ac:dyDescent="0.45">
      <c r="A809">
        <v>2018</v>
      </c>
      <c r="B809">
        <v>7</v>
      </c>
      <c r="C809">
        <v>2</v>
      </c>
      <c r="D809">
        <v>2</v>
      </c>
      <c r="E809">
        <v>221210</v>
      </c>
      <c r="F809">
        <v>28536</v>
      </c>
      <c r="G809">
        <v>590760</v>
      </c>
      <c r="H809">
        <v>4.8300000000000003E-2</v>
      </c>
      <c r="I809" s="1">
        <f>Table1[[#This Row],[Ethanol]]/Table1[[#This Row],[Population]]*100</f>
        <v>4.8303879748121066</v>
      </c>
    </row>
    <row r="810" spans="1:9" x14ac:dyDescent="0.45">
      <c r="A810">
        <v>2018</v>
      </c>
      <c r="B810">
        <v>7</v>
      </c>
      <c r="C810">
        <v>5</v>
      </c>
      <c r="D810">
        <v>2</v>
      </c>
      <c r="E810">
        <v>409359</v>
      </c>
      <c r="F810">
        <v>52807</v>
      </c>
      <c r="G810">
        <v>2465297</v>
      </c>
      <c r="H810">
        <v>2.1399999999999999E-2</v>
      </c>
      <c r="I810" s="1">
        <f>Table1[[#This Row],[Ethanol]]/Table1[[#This Row],[Population]]*100</f>
        <v>2.14201372086203</v>
      </c>
    </row>
    <row r="811" spans="1:9" x14ac:dyDescent="0.45">
      <c r="A811">
        <v>2018</v>
      </c>
      <c r="B811">
        <v>7</v>
      </c>
      <c r="C811">
        <v>8</v>
      </c>
      <c r="D811">
        <v>2</v>
      </c>
      <c r="E811">
        <v>1457177</v>
      </c>
      <c r="F811">
        <v>187976</v>
      </c>
      <c r="G811">
        <v>4715895</v>
      </c>
      <c r="H811">
        <v>3.9899999999999998E-2</v>
      </c>
      <c r="I811" s="1">
        <f>Table1[[#This Row],[Ethanol]]/Table1[[#This Row],[Population]]*100</f>
        <v>3.9860090184365848</v>
      </c>
    </row>
    <row r="812" spans="1:9" x14ac:dyDescent="0.45">
      <c r="A812">
        <v>2018</v>
      </c>
      <c r="B812">
        <v>7</v>
      </c>
      <c r="C812">
        <v>9</v>
      </c>
      <c r="D812">
        <v>2</v>
      </c>
      <c r="E812">
        <v>1140290</v>
      </c>
      <c r="F812">
        <v>147097</v>
      </c>
      <c r="G812">
        <v>3019150</v>
      </c>
      <c r="H812">
        <v>4.87E-2</v>
      </c>
      <c r="I812" s="1">
        <f>Table1[[#This Row],[Ethanol]]/Table1[[#This Row],[Population]]*100</f>
        <v>4.8721328850835501</v>
      </c>
    </row>
    <row r="813" spans="1:9" x14ac:dyDescent="0.45">
      <c r="A813">
        <v>2018</v>
      </c>
      <c r="B813">
        <v>7</v>
      </c>
      <c r="C813">
        <v>12</v>
      </c>
      <c r="D813">
        <v>2</v>
      </c>
      <c r="E813">
        <v>5098826</v>
      </c>
      <c r="F813">
        <v>657749</v>
      </c>
      <c r="G813">
        <v>17980787</v>
      </c>
      <c r="H813">
        <v>3.6600000000000001E-2</v>
      </c>
      <c r="I813" s="1">
        <f>Table1[[#This Row],[Ethanol]]/Table1[[#This Row],[Population]]*100</f>
        <v>3.6580656897832116</v>
      </c>
    </row>
    <row r="814" spans="1:9" x14ac:dyDescent="0.45">
      <c r="A814">
        <v>2018</v>
      </c>
      <c r="B814">
        <v>7</v>
      </c>
      <c r="C814">
        <v>17</v>
      </c>
      <c r="D814">
        <v>2</v>
      </c>
      <c r="E814">
        <v>2787479</v>
      </c>
      <c r="F814">
        <v>359585</v>
      </c>
      <c r="G814">
        <v>10533371</v>
      </c>
      <c r="H814">
        <v>3.4099999999999998E-2</v>
      </c>
      <c r="I814" s="1">
        <f>Table1[[#This Row],[Ethanol]]/Table1[[#This Row],[Population]]*100</f>
        <v>3.4137694381029586</v>
      </c>
    </row>
    <row r="815" spans="1:9" x14ac:dyDescent="0.45">
      <c r="A815">
        <v>2018</v>
      </c>
      <c r="B815">
        <v>7</v>
      </c>
      <c r="C815">
        <v>21</v>
      </c>
      <c r="D815">
        <v>2</v>
      </c>
      <c r="E815">
        <v>508052</v>
      </c>
      <c r="F815">
        <v>65539</v>
      </c>
      <c r="G815">
        <v>3681254</v>
      </c>
      <c r="H815">
        <v>1.78E-2</v>
      </c>
      <c r="I815" s="1">
        <f>Table1[[#This Row],[Ethanol]]/Table1[[#This Row],[Population]]*100</f>
        <v>1.7803444152454571</v>
      </c>
    </row>
    <row r="816" spans="1:9" x14ac:dyDescent="0.45">
      <c r="A816">
        <v>2018</v>
      </c>
      <c r="B816">
        <v>7</v>
      </c>
      <c r="C816">
        <v>22</v>
      </c>
      <c r="D816">
        <v>2</v>
      </c>
      <c r="E816">
        <v>751299</v>
      </c>
      <c r="F816">
        <v>96918</v>
      </c>
      <c r="G816">
        <v>3803169</v>
      </c>
      <c r="H816">
        <v>2.5499999999999998E-2</v>
      </c>
      <c r="I816" s="1">
        <f>Table1[[#This Row],[Ethanol]]/Table1[[#This Row],[Population]]*100</f>
        <v>2.5483484956887268</v>
      </c>
    </row>
    <row r="817" spans="1:9" x14ac:dyDescent="0.45">
      <c r="A817">
        <v>2018</v>
      </c>
      <c r="B817">
        <v>7</v>
      </c>
      <c r="C817">
        <v>25</v>
      </c>
      <c r="D817">
        <v>2</v>
      </c>
      <c r="E817">
        <v>1867570</v>
      </c>
      <c r="F817">
        <v>240917</v>
      </c>
      <c r="G817">
        <v>5844357</v>
      </c>
      <c r="H817">
        <v>4.1200000000000001E-2</v>
      </c>
      <c r="I817" s="1">
        <f>Table1[[#This Row],[Ethanol]]/Table1[[#This Row],[Population]]*100</f>
        <v>4.1222156688922329</v>
      </c>
    </row>
    <row r="818" spans="1:9" x14ac:dyDescent="0.45">
      <c r="A818">
        <v>2018</v>
      </c>
      <c r="B818">
        <v>7</v>
      </c>
      <c r="C818">
        <v>29</v>
      </c>
      <c r="D818">
        <v>2</v>
      </c>
      <c r="E818">
        <v>986304</v>
      </c>
      <c r="F818">
        <v>127233</v>
      </c>
      <c r="G818">
        <v>5056750</v>
      </c>
      <c r="H818">
        <v>2.52E-2</v>
      </c>
      <c r="I818" s="1">
        <f>Table1[[#This Row],[Ethanol]]/Table1[[#This Row],[Population]]*100</f>
        <v>2.5161022395807584</v>
      </c>
    </row>
    <row r="819" spans="1:9" x14ac:dyDescent="0.45">
      <c r="A819">
        <v>2018</v>
      </c>
      <c r="B819">
        <v>7</v>
      </c>
      <c r="C819">
        <v>38</v>
      </c>
      <c r="D819">
        <v>2</v>
      </c>
      <c r="E819">
        <v>120686</v>
      </c>
      <c r="F819">
        <v>15568</v>
      </c>
      <c r="G819">
        <v>615077</v>
      </c>
      <c r="H819">
        <v>2.53E-2</v>
      </c>
      <c r="I819" s="1">
        <f>Table1[[#This Row],[Ethanol]]/Table1[[#This Row],[Population]]*100</f>
        <v>2.5310652162249605</v>
      </c>
    </row>
    <row r="820" spans="1:9" x14ac:dyDescent="0.45">
      <c r="A820">
        <v>2018</v>
      </c>
      <c r="B820">
        <v>7</v>
      </c>
      <c r="C820">
        <v>41</v>
      </c>
      <c r="D820">
        <v>2</v>
      </c>
      <c r="E820">
        <v>1467037</v>
      </c>
      <c r="F820">
        <v>189248</v>
      </c>
      <c r="G820">
        <v>3509161</v>
      </c>
      <c r="H820">
        <v>5.3900000000000003E-2</v>
      </c>
      <c r="I820" s="1">
        <f>Table1[[#This Row],[Ethanol]]/Table1[[#This Row],[Population]]*100</f>
        <v>5.3929700005214922</v>
      </c>
    </row>
    <row r="821" spans="1:9" x14ac:dyDescent="0.45">
      <c r="A821">
        <v>2018</v>
      </c>
      <c r="B821">
        <v>7</v>
      </c>
      <c r="C821">
        <v>48</v>
      </c>
      <c r="D821">
        <v>2</v>
      </c>
      <c r="E821">
        <v>5000171</v>
      </c>
      <c r="F821">
        <v>645022</v>
      </c>
      <c r="G821">
        <v>22899863</v>
      </c>
      <c r="H821">
        <v>2.8199999999999999E-2</v>
      </c>
      <c r="I821" s="1">
        <f>Table1[[#This Row],[Ethanol]]/Table1[[#This Row],[Population]]*100</f>
        <v>2.8167068073726034</v>
      </c>
    </row>
    <row r="822" spans="1:9" x14ac:dyDescent="0.45">
      <c r="A822">
        <v>2018</v>
      </c>
      <c r="B822">
        <v>7</v>
      </c>
      <c r="C822">
        <v>51</v>
      </c>
      <c r="D822">
        <v>2</v>
      </c>
      <c r="E822">
        <v>2155913</v>
      </c>
      <c r="F822">
        <v>278113</v>
      </c>
      <c r="G822">
        <v>7056421</v>
      </c>
      <c r="H822">
        <v>3.9399999999999998E-2</v>
      </c>
      <c r="I822" s="1">
        <f>Table1[[#This Row],[Ethanol]]/Table1[[#This Row],[Population]]*100</f>
        <v>3.9412756126654007</v>
      </c>
    </row>
    <row r="823" spans="1:9" x14ac:dyDescent="0.45">
      <c r="A823">
        <v>2018</v>
      </c>
      <c r="B823">
        <v>7</v>
      </c>
      <c r="C823">
        <v>55</v>
      </c>
      <c r="D823">
        <v>2</v>
      </c>
      <c r="E823">
        <v>1240215</v>
      </c>
      <c r="F823">
        <v>159988</v>
      </c>
      <c r="G823">
        <v>4829270</v>
      </c>
      <c r="H823">
        <v>3.3099999999999997E-2</v>
      </c>
      <c r="I823" s="1">
        <f>Table1[[#This Row],[Ethanol]]/Table1[[#This Row],[Population]]*100</f>
        <v>3.3128816570620403</v>
      </c>
    </row>
    <row r="824" spans="1:9" x14ac:dyDescent="0.45">
      <c r="A824">
        <v>2018</v>
      </c>
      <c r="B824">
        <v>7</v>
      </c>
      <c r="C824">
        <v>2</v>
      </c>
      <c r="D824">
        <v>3</v>
      </c>
      <c r="E824">
        <v>1564383</v>
      </c>
      <c r="F824">
        <v>70397</v>
      </c>
      <c r="G824">
        <v>590760</v>
      </c>
      <c r="H824">
        <v>0.1192</v>
      </c>
      <c r="I824" s="1">
        <f>Table1[[#This Row],[Ethanol]]/Table1[[#This Row],[Population]]*100</f>
        <v>11.916345047058027</v>
      </c>
    </row>
    <row r="825" spans="1:9" x14ac:dyDescent="0.45">
      <c r="A825">
        <v>2018</v>
      </c>
      <c r="B825">
        <v>7</v>
      </c>
      <c r="C825">
        <v>5</v>
      </c>
      <c r="D825">
        <v>3</v>
      </c>
      <c r="E825">
        <v>4509213</v>
      </c>
      <c r="F825">
        <v>202915</v>
      </c>
      <c r="G825">
        <v>2465297</v>
      </c>
      <c r="H825">
        <v>8.2299999999999998E-2</v>
      </c>
      <c r="I825" s="1">
        <f>Table1[[#This Row],[Ethanol]]/Table1[[#This Row],[Population]]*100</f>
        <v>8.2308541323824276</v>
      </c>
    </row>
    <row r="826" spans="1:9" x14ac:dyDescent="0.45">
      <c r="A826">
        <v>2018</v>
      </c>
      <c r="B826">
        <v>7</v>
      </c>
      <c r="C826">
        <v>8</v>
      </c>
      <c r="D826">
        <v>3</v>
      </c>
      <c r="E826">
        <v>11300509</v>
      </c>
      <c r="F826">
        <v>508523</v>
      </c>
      <c r="G826">
        <v>4715895</v>
      </c>
      <c r="H826">
        <v>0.10780000000000001</v>
      </c>
      <c r="I826" s="1">
        <f>Table1[[#This Row],[Ethanol]]/Table1[[#This Row],[Population]]*100</f>
        <v>10.783170532846894</v>
      </c>
    </row>
    <row r="827" spans="1:9" x14ac:dyDescent="0.45">
      <c r="A827">
        <v>2018</v>
      </c>
      <c r="B827">
        <v>7</v>
      </c>
      <c r="C827">
        <v>9</v>
      </c>
      <c r="D827">
        <v>3</v>
      </c>
      <c r="E827">
        <v>5135462</v>
      </c>
      <c r="F827">
        <v>231096</v>
      </c>
      <c r="G827">
        <v>3019150</v>
      </c>
      <c r="H827">
        <v>7.6499999999999999E-2</v>
      </c>
      <c r="I827" s="1">
        <f>Table1[[#This Row],[Ethanol]]/Table1[[#This Row],[Population]]*100</f>
        <v>7.654339797625159</v>
      </c>
    </row>
    <row r="828" spans="1:9" x14ac:dyDescent="0.45">
      <c r="A828">
        <v>2018</v>
      </c>
      <c r="B828">
        <v>7</v>
      </c>
      <c r="C828">
        <v>12</v>
      </c>
      <c r="D828">
        <v>3</v>
      </c>
      <c r="E828">
        <v>33631333</v>
      </c>
      <c r="F828">
        <v>1513410</v>
      </c>
      <c r="G828">
        <v>17980787</v>
      </c>
      <c r="H828">
        <v>8.4199999999999997E-2</v>
      </c>
      <c r="I828" s="1">
        <f>Table1[[#This Row],[Ethanol]]/Table1[[#This Row],[Population]]*100</f>
        <v>8.4168173506532273</v>
      </c>
    </row>
    <row r="829" spans="1:9" x14ac:dyDescent="0.45">
      <c r="A829">
        <v>2018</v>
      </c>
      <c r="B829">
        <v>7</v>
      </c>
      <c r="C829">
        <v>17</v>
      </c>
      <c r="D829">
        <v>3</v>
      </c>
      <c r="E829">
        <v>22907899</v>
      </c>
      <c r="F829">
        <v>1030855</v>
      </c>
      <c r="G829">
        <v>10533371</v>
      </c>
      <c r="H829">
        <v>9.7900000000000001E-2</v>
      </c>
      <c r="I829" s="1">
        <f>Table1[[#This Row],[Ethanol]]/Table1[[#This Row],[Population]]*100</f>
        <v>9.7865631050116804</v>
      </c>
    </row>
    <row r="830" spans="1:9" x14ac:dyDescent="0.45">
      <c r="A830">
        <v>2018</v>
      </c>
      <c r="B830">
        <v>7</v>
      </c>
      <c r="C830">
        <v>20</v>
      </c>
      <c r="D830">
        <v>3</v>
      </c>
      <c r="E830">
        <v>5449396</v>
      </c>
      <c r="F830">
        <v>245223</v>
      </c>
      <c r="G830">
        <v>2364319</v>
      </c>
      <c r="H830">
        <v>0.1037</v>
      </c>
      <c r="I830" s="1">
        <f>Table1[[#This Row],[Ethanol]]/Table1[[#This Row],[Population]]*100</f>
        <v>10.371823768281692</v>
      </c>
    </row>
    <row r="831" spans="1:9" x14ac:dyDescent="0.45">
      <c r="A831">
        <v>2018</v>
      </c>
      <c r="B831">
        <v>7</v>
      </c>
      <c r="C831">
        <v>21</v>
      </c>
      <c r="D831">
        <v>3</v>
      </c>
      <c r="E831">
        <v>7159735</v>
      </c>
      <c r="F831">
        <v>322188</v>
      </c>
      <c r="G831">
        <v>3681254</v>
      </c>
      <c r="H831">
        <v>8.7499999999999994E-2</v>
      </c>
      <c r="I831" s="1">
        <f>Table1[[#This Row],[Ethanol]]/Table1[[#This Row],[Population]]*100</f>
        <v>8.7521263134790495</v>
      </c>
    </row>
    <row r="832" spans="1:9" x14ac:dyDescent="0.45">
      <c r="A832">
        <v>2018</v>
      </c>
      <c r="B832">
        <v>7</v>
      </c>
      <c r="C832">
        <v>25</v>
      </c>
      <c r="D832">
        <v>3</v>
      </c>
      <c r="E832">
        <v>11339456</v>
      </c>
      <c r="F832">
        <v>510276</v>
      </c>
      <c r="G832">
        <v>5844357</v>
      </c>
      <c r="H832">
        <v>8.7300000000000003E-2</v>
      </c>
      <c r="I832" s="1">
        <f>Table1[[#This Row],[Ethanol]]/Table1[[#This Row],[Population]]*100</f>
        <v>8.7310888092565175</v>
      </c>
    </row>
    <row r="833" spans="1:9" x14ac:dyDescent="0.45">
      <c r="A833">
        <v>2018</v>
      </c>
      <c r="B833">
        <v>7</v>
      </c>
      <c r="C833">
        <v>29</v>
      </c>
      <c r="D833">
        <v>3</v>
      </c>
      <c r="E833">
        <v>11774784</v>
      </c>
      <c r="F833">
        <v>529865</v>
      </c>
      <c r="G833">
        <v>5056750</v>
      </c>
      <c r="H833">
        <v>0.1048</v>
      </c>
      <c r="I833" s="1">
        <f>Table1[[#This Row],[Ethanol]]/Table1[[#This Row],[Population]]*100</f>
        <v>10.478370494883077</v>
      </c>
    </row>
    <row r="834" spans="1:9" x14ac:dyDescent="0.45">
      <c r="A834">
        <v>2018</v>
      </c>
      <c r="B834">
        <v>7</v>
      </c>
      <c r="C834">
        <v>38</v>
      </c>
      <c r="D834">
        <v>3</v>
      </c>
      <c r="E834">
        <v>1916998</v>
      </c>
      <c r="F834">
        <v>86265</v>
      </c>
      <c r="G834">
        <v>615077</v>
      </c>
      <c r="H834">
        <v>0.14030000000000001</v>
      </c>
      <c r="I834" s="1">
        <f>Table1[[#This Row],[Ethanol]]/Table1[[#This Row],[Population]]*100</f>
        <v>14.025073283507595</v>
      </c>
    </row>
    <row r="835" spans="1:9" x14ac:dyDescent="0.45">
      <c r="A835">
        <v>2018</v>
      </c>
      <c r="B835">
        <v>7</v>
      </c>
      <c r="C835">
        <v>41</v>
      </c>
      <c r="D835">
        <v>3</v>
      </c>
      <c r="E835">
        <v>10570110</v>
      </c>
      <c r="F835">
        <v>475655</v>
      </c>
      <c r="G835">
        <v>3509161</v>
      </c>
      <c r="H835">
        <v>0.13550000000000001</v>
      </c>
      <c r="I835" s="1">
        <f>Table1[[#This Row],[Ethanol]]/Table1[[#This Row],[Population]]*100</f>
        <v>13.554664491027912</v>
      </c>
    </row>
    <row r="836" spans="1:9" x14ac:dyDescent="0.45">
      <c r="A836">
        <v>2018</v>
      </c>
      <c r="B836">
        <v>7</v>
      </c>
      <c r="C836">
        <v>48</v>
      </c>
      <c r="D836">
        <v>3</v>
      </c>
      <c r="E836">
        <v>57209042</v>
      </c>
      <c r="F836">
        <v>2574407</v>
      </c>
      <c r="G836">
        <v>22899863</v>
      </c>
      <c r="H836">
        <v>0.1124</v>
      </c>
      <c r="I836" s="1">
        <f>Table1[[#This Row],[Ethanol]]/Table1[[#This Row],[Population]]*100</f>
        <v>11.242019220813679</v>
      </c>
    </row>
    <row r="837" spans="1:9" x14ac:dyDescent="0.45">
      <c r="A837">
        <v>2018</v>
      </c>
      <c r="B837">
        <v>7</v>
      </c>
      <c r="C837">
        <v>51</v>
      </c>
      <c r="D837">
        <v>3</v>
      </c>
      <c r="E837">
        <v>13257385</v>
      </c>
      <c r="F837">
        <v>596582</v>
      </c>
      <c r="G837">
        <v>7056421</v>
      </c>
      <c r="H837">
        <v>8.4500000000000006E-2</v>
      </c>
      <c r="I837" s="1">
        <f>Table1[[#This Row],[Ethanol]]/Table1[[#This Row],[Population]]*100</f>
        <v>8.4544558778451577</v>
      </c>
    </row>
    <row r="838" spans="1:9" x14ac:dyDescent="0.45">
      <c r="A838">
        <v>2018</v>
      </c>
      <c r="B838">
        <v>8</v>
      </c>
      <c r="C838">
        <v>2</v>
      </c>
      <c r="D838">
        <v>1</v>
      </c>
      <c r="E838">
        <v>178962</v>
      </c>
      <c r="F838">
        <v>73554</v>
      </c>
      <c r="G838">
        <v>590760</v>
      </c>
      <c r="H838">
        <v>0.1245</v>
      </c>
      <c r="I838" s="1">
        <f>Table1[[#This Row],[Ethanol]]/Table1[[#This Row],[Population]]*100</f>
        <v>12.450741417834655</v>
      </c>
    </row>
    <row r="839" spans="1:9" x14ac:dyDescent="0.45">
      <c r="A839">
        <v>2018</v>
      </c>
      <c r="B839">
        <v>8</v>
      </c>
      <c r="C839">
        <v>5</v>
      </c>
      <c r="D839">
        <v>1</v>
      </c>
      <c r="E839">
        <v>252668</v>
      </c>
      <c r="F839">
        <v>103846</v>
      </c>
      <c r="G839">
        <v>2465297</v>
      </c>
      <c r="H839">
        <v>4.2099999999999999E-2</v>
      </c>
      <c r="I839" s="1">
        <f>Table1[[#This Row],[Ethanol]]/Table1[[#This Row],[Population]]*100</f>
        <v>4.2123119445648944</v>
      </c>
    </row>
    <row r="840" spans="1:9" x14ac:dyDescent="0.45">
      <c r="A840">
        <v>2018</v>
      </c>
      <c r="B840">
        <v>8</v>
      </c>
      <c r="C840">
        <v>8</v>
      </c>
      <c r="D840">
        <v>1</v>
      </c>
      <c r="E840">
        <v>1265508</v>
      </c>
      <c r="F840">
        <v>520124</v>
      </c>
      <c r="G840">
        <v>4715895</v>
      </c>
      <c r="H840">
        <v>0.1103</v>
      </c>
      <c r="I840" s="1">
        <f>Table1[[#This Row],[Ethanol]]/Table1[[#This Row],[Population]]*100</f>
        <v>11.029168376310329</v>
      </c>
    </row>
    <row r="841" spans="1:9" x14ac:dyDescent="0.45">
      <c r="A841">
        <v>2018</v>
      </c>
      <c r="B841">
        <v>8</v>
      </c>
      <c r="C841">
        <v>9</v>
      </c>
      <c r="D841">
        <v>1</v>
      </c>
      <c r="E841">
        <v>550712</v>
      </c>
      <c r="F841">
        <v>226343</v>
      </c>
      <c r="G841">
        <v>3019150</v>
      </c>
      <c r="H841">
        <v>7.4999999999999997E-2</v>
      </c>
      <c r="I841" s="1">
        <f>Table1[[#This Row],[Ethanol]]/Table1[[#This Row],[Population]]*100</f>
        <v>7.496911382342712</v>
      </c>
    </row>
    <row r="842" spans="1:9" x14ac:dyDescent="0.45">
      <c r="A842">
        <v>2018</v>
      </c>
      <c r="B842">
        <v>8</v>
      </c>
      <c r="C842">
        <v>12</v>
      </c>
      <c r="D842">
        <v>1</v>
      </c>
      <c r="E842">
        <v>3397861</v>
      </c>
      <c r="F842">
        <v>1396521</v>
      </c>
      <c r="G842">
        <v>17980787</v>
      </c>
      <c r="H842">
        <v>7.7700000000000005E-2</v>
      </c>
      <c r="I842" s="1">
        <f>Table1[[#This Row],[Ethanol]]/Table1[[#This Row],[Population]]*100</f>
        <v>7.7667401321199119</v>
      </c>
    </row>
    <row r="843" spans="1:9" x14ac:dyDescent="0.45">
      <c r="A843">
        <v>2018</v>
      </c>
      <c r="B843">
        <v>8</v>
      </c>
      <c r="C843">
        <v>17</v>
      </c>
      <c r="D843">
        <v>1</v>
      </c>
      <c r="E843">
        <v>1853401</v>
      </c>
      <c r="F843">
        <v>761748</v>
      </c>
      <c r="G843">
        <v>10533371</v>
      </c>
      <c r="H843">
        <v>7.2300000000000003E-2</v>
      </c>
      <c r="I843" s="1">
        <f>Table1[[#This Row],[Ethanol]]/Table1[[#This Row],[Population]]*100</f>
        <v>7.2317589497227424</v>
      </c>
    </row>
    <row r="844" spans="1:9" x14ac:dyDescent="0.45">
      <c r="A844">
        <v>2018</v>
      </c>
      <c r="B844">
        <v>8</v>
      </c>
      <c r="C844">
        <v>20</v>
      </c>
      <c r="D844">
        <v>1</v>
      </c>
      <c r="E844">
        <v>331830</v>
      </c>
      <c r="F844">
        <v>136382</v>
      </c>
      <c r="G844">
        <v>2364319</v>
      </c>
      <c r="H844">
        <v>5.7700000000000001E-2</v>
      </c>
      <c r="I844" s="1">
        <f>Table1[[#This Row],[Ethanol]]/Table1[[#This Row],[Population]]*100</f>
        <v>5.7683417508381911</v>
      </c>
    </row>
    <row r="845" spans="1:9" x14ac:dyDescent="0.45">
      <c r="A845">
        <v>2018</v>
      </c>
      <c r="B845">
        <v>8</v>
      </c>
      <c r="C845">
        <v>21</v>
      </c>
      <c r="D845">
        <v>1</v>
      </c>
      <c r="E845">
        <v>527068</v>
      </c>
      <c r="F845">
        <v>216625</v>
      </c>
      <c r="G845">
        <v>3681254</v>
      </c>
      <c r="H845">
        <v>5.8799999999999998E-2</v>
      </c>
      <c r="I845" s="1">
        <f>Table1[[#This Row],[Ethanol]]/Table1[[#This Row],[Population]]*100</f>
        <v>5.8845436908184006</v>
      </c>
    </row>
    <row r="846" spans="1:9" x14ac:dyDescent="0.45">
      <c r="A846">
        <v>2018</v>
      </c>
      <c r="B846">
        <v>8</v>
      </c>
      <c r="C846">
        <v>22</v>
      </c>
      <c r="D846">
        <v>1</v>
      </c>
      <c r="E846">
        <v>771335</v>
      </c>
      <c r="F846">
        <v>317019</v>
      </c>
      <c r="G846">
        <v>3803169</v>
      </c>
      <c r="H846">
        <v>8.3400000000000002E-2</v>
      </c>
      <c r="I846" s="1">
        <f>Table1[[#This Row],[Ethanol]]/Table1[[#This Row],[Population]]*100</f>
        <v>8.33565376663514</v>
      </c>
    </row>
    <row r="847" spans="1:9" x14ac:dyDescent="0.45">
      <c r="A847">
        <v>2018</v>
      </c>
      <c r="B847">
        <v>8</v>
      </c>
      <c r="C847">
        <v>25</v>
      </c>
      <c r="D847">
        <v>1</v>
      </c>
      <c r="E847">
        <v>1094063</v>
      </c>
      <c r="F847">
        <v>449660</v>
      </c>
      <c r="G847">
        <v>5844357</v>
      </c>
      <c r="H847">
        <v>7.6899999999999996E-2</v>
      </c>
      <c r="I847" s="1">
        <f>Table1[[#This Row],[Ethanol]]/Table1[[#This Row],[Population]]*100</f>
        <v>7.6939173975853965</v>
      </c>
    </row>
    <row r="848" spans="1:9" x14ac:dyDescent="0.45">
      <c r="A848">
        <v>2018</v>
      </c>
      <c r="B848">
        <v>8</v>
      </c>
      <c r="C848">
        <v>29</v>
      </c>
      <c r="D848">
        <v>1</v>
      </c>
      <c r="E848">
        <v>1162436</v>
      </c>
      <c r="F848">
        <v>477761</v>
      </c>
      <c r="G848">
        <v>5056750</v>
      </c>
      <c r="H848">
        <v>9.4500000000000001E-2</v>
      </c>
      <c r="I848" s="1">
        <f>Table1[[#This Row],[Ethanol]]/Table1[[#This Row],[Population]]*100</f>
        <v>9.4479853660948248</v>
      </c>
    </row>
    <row r="849" spans="1:9" x14ac:dyDescent="0.45">
      <c r="A849">
        <v>2018</v>
      </c>
      <c r="B849">
        <v>8</v>
      </c>
      <c r="C849">
        <v>38</v>
      </c>
      <c r="D849">
        <v>1</v>
      </c>
      <c r="E849">
        <v>171044</v>
      </c>
      <c r="F849">
        <v>70299</v>
      </c>
      <c r="G849">
        <v>615077</v>
      </c>
      <c r="H849">
        <v>0.1143</v>
      </c>
      <c r="I849" s="1">
        <f>Table1[[#This Row],[Ethanol]]/Table1[[#This Row],[Population]]*100</f>
        <v>11.429300721698258</v>
      </c>
    </row>
    <row r="850" spans="1:9" x14ac:dyDescent="0.45">
      <c r="A850">
        <v>2018</v>
      </c>
      <c r="B850">
        <v>8</v>
      </c>
      <c r="C850">
        <v>48</v>
      </c>
      <c r="D850">
        <v>1</v>
      </c>
      <c r="E850">
        <v>3405226</v>
      </c>
      <c r="F850">
        <v>1399548</v>
      </c>
      <c r="G850">
        <v>22899863</v>
      </c>
      <c r="H850">
        <v>6.1100000000000002E-2</v>
      </c>
      <c r="I850" s="1">
        <f>Table1[[#This Row],[Ethanol]]/Table1[[#This Row],[Population]]*100</f>
        <v>6.1115998816237456</v>
      </c>
    </row>
    <row r="851" spans="1:9" x14ac:dyDescent="0.45">
      <c r="A851">
        <v>2018</v>
      </c>
      <c r="B851">
        <v>8</v>
      </c>
      <c r="C851">
        <v>51</v>
      </c>
      <c r="D851">
        <v>1</v>
      </c>
      <c r="E851">
        <v>1007129</v>
      </c>
      <c r="F851">
        <v>413930</v>
      </c>
      <c r="G851">
        <v>7056421</v>
      </c>
      <c r="H851">
        <v>5.8700000000000002E-2</v>
      </c>
      <c r="I851" s="1">
        <f>Table1[[#This Row],[Ethanol]]/Table1[[#This Row],[Population]]*100</f>
        <v>5.8660048769765858</v>
      </c>
    </row>
    <row r="852" spans="1:9" x14ac:dyDescent="0.45">
      <c r="A852">
        <v>2018</v>
      </c>
      <c r="B852">
        <v>8</v>
      </c>
      <c r="C852">
        <v>55</v>
      </c>
      <c r="D852">
        <v>1</v>
      </c>
      <c r="E852">
        <v>1374781</v>
      </c>
      <c r="F852">
        <v>565035</v>
      </c>
      <c r="G852">
        <v>4829270</v>
      </c>
      <c r="H852">
        <v>0.11700000000000001</v>
      </c>
      <c r="I852" s="1">
        <f>Table1[[#This Row],[Ethanol]]/Table1[[#This Row],[Population]]*100</f>
        <v>11.700215560529854</v>
      </c>
    </row>
    <row r="853" spans="1:9" x14ac:dyDescent="0.45">
      <c r="A853">
        <v>2018</v>
      </c>
      <c r="B853">
        <v>8</v>
      </c>
      <c r="C853">
        <v>2</v>
      </c>
      <c r="D853">
        <v>2</v>
      </c>
      <c r="E853">
        <v>255902</v>
      </c>
      <c r="F853">
        <v>33011</v>
      </c>
      <c r="G853">
        <v>590760</v>
      </c>
      <c r="H853">
        <v>5.5899999999999998E-2</v>
      </c>
      <c r="I853" s="1">
        <f>Table1[[#This Row],[Ethanol]]/Table1[[#This Row],[Population]]*100</f>
        <v>5.5878867898977589</v>
      </c>
    </row>
    <row r="854" spans="1:9" x14ac:dyDescent="0.45">
      <c r="A854">
        <v>2018</v>
      </c>
      <c r="B854">
        <v>8</v>
      </c>
      <c r="C854">
        <v>5</v>
      </c>
      <c r="D854">
        <v>2</v>
      </c>
      <c r="E854">
        <v>297001</v>
      </c>
      <c r="F854">
        <v>38313</v>
      </c>
      <c r="G854">
        <v>2465297</v>
      </c>
      <c r="H854">
        <v>1.55E-2</v>
      </c>
      <c r="I854" s="1">
        <f>Table1[[#This Row],[Ethanol]]/Table1[[#This Row],[Population]]*100</f>
        <v>1.5540926711872849</v>
      </c>
    </row>
    <row r="855" spans="1:9" x14ac:dyDescent="0.45">
      <c r="A855">
        <v>2018</v>
      </c>
      <c r="B855">
        <v>8</v>
      </c>
      <c r="C855">
        <v>8</v>
      </c>
      <c r="D855">
        <v>2</v>
      </c>
      <c r="E855">
        <v>1821044</v>
      </c>
      <c r="F855">
        <v>234915</v>
      </c>
      <c r="G855">
        <v>4715895</v>
      </c>
      <c r="H855">
        <v>4.9799999999999997E-2</v>
      </c>
      <c r="I855" s="1">
        <f>Table1[[#This Row],[Ethanol]]/Table1[[#This Row],[Population]]*100</f>
        <v>4.9813450045007359</v>
      </c>
    </row>
    <row r="856" spans="1:9" x14ac:dyDescent="0.45">
      <c r="A856">
        <v>2018</v>
      </c>
      <c r="B856">
        <v>8</v>
      </c>
      <c r="C856">
        <v>9</v>
      </c>
      <c r="D856">
        <v>2</v>
      </c>
      <c r="E856">
        <v>1060886</v>
      </c>
      <c r="F856">
        <v>136854</v>
      </c>
      <c r="G856">
        <v>3019150</v>
      </c>
      <c r="H856">
        <v>4.53E-2</v>
      </c>
      <c r="I856" s="1">
        <f>Table1[[#This Row],[Ethanol]]/Table1[[#This Row],[Population]]*100</f>
        <v>4.5328652104069027</v>
      </c>
    </row>
    <row r="857" spans="1:9" x14ac:dyDescent="0.45">
      <c r="A857">
        <v>2018</v>
      </c>
      <c r="B857">
        <v>8</v>
      </c>
      <c r="C857">
        <v>12</v>
      </c>
      <c r="D857">
        <v>2</v>
      </c>
      <c r="E857">
        <v>5791934</v>
      </c>
      <c r="F857">
        <v>747160</v>
      </c>
      <c r="G857">
        <v>17980787</v>
      </c>
      <c r="H857">
        <v>4.1599999999999998E-2</v>
      </c>
      <c r="I857" s="1">
        <f>Table1[[#This Row],[Ethanol]]/Table1[[#This Row],[Population]]*100</f>
        <v>4.155324235807921</v>
      </c>
    </row>
    <row r="858" spans="1:9" x14ac:dyDescent="0.45">
      <c r="A858">
        <v>2018</v>
      </c>
      <c r="B858">
        <v>8</v>
      </c>
      <c r="C858">
        <v>17</v>
      </c>
      <c r="D858">
        <v>2</v>
      </c>
      <c r="E858">
        <v>3261365</v>
      </c>
      <c r="F858">
        <v>420716</v>
      </c>
      <c r="G858">
        <v>10533371</v>
      </c>
      <c r="H858">
        <v>3.9899999999999998E-2</v>
      </c>
      <c r="I858" s="1">
        <f>Table1[[#This Row],[Ethanol]]/Table1[[#This Row],[Population]]*100</f>
        <v>3.9941249577177143</v>
      </c>
    </row>
    <row r="859" spans="1:9" x14ac:dyDescent="0.45">
      <c r="A859">
        <v>2018</v>
      </c>
      <c r="B859">
        <v>8</v>
      </c>
      <c r="C859">
        <v>21</v>
      </c>
      <c r="D859">
        <v>2</v>
      </c>
      <c r="E859">
        <v>444822</v>
      </c>
      <c r="F859">
        <v>57382</v>
      </c>
      <c r="G859">
        <v>3681254</v>
      </c>
      <c r="H859">
        <v>1.5599999999999999E-2</v>
      </c>
      <c r="I859" s="1">
        <f>Table1[[#This Row],[Ethanol]]/Table1[[#This Row],[Population]]*100</f>
        <v>1.558762313059626</v>
      </c>
    </row>
    <row r="860" spans="1:9" x14ac:dyDescent="0.45">
      <c r="A860">
        <v>2018</v>
      </c>
      <c r="B860">
        <v>8</v>
      </c>
      <c r="C860">
        <v>22</v>
      </c>
      <c r="D860">
        <v>2</v>
      </c>
      <c r="E860">
        <v>853196</v>
      </c>
      <c r="F860">
        <v>110062</v>
      </c>
      <c r="G860">
        <v>3803169</v>
      </c>
      <c r="H860">
        <v>2.8899999999999999E-2</v>
      </c>
      <c r="I860" s="1">
        <f>Table1[[#This Row],[Ethanol]]/Table1[[#This Row],[Population]]*100</f>
        <v>2.8939550148836402</v>
      </c>
    </row>
    <row r="861" spans="1:9" x14ac:dyDescent="0.45">
      <c r="A861">
        <v>2018</v>
      </c>
      <c r="B861">
        <v>8</v>
      </c>
      <c r="C861">
        <v>25</v>
      </c>
      <c r="D861">
        <v>2</v>
      </c>
      <c r="E861">
        <v>2384862</v>
      </c>
      <c r="F861">
        <v>307647</v>
      </c>
      <c r="G861">
        <v>5844357</v>
      </c>
      <c r="H861">
        <v>5.2600000000000001E-2</v>
      </c>
      <c r="I861" s="1">
        <f>Table1[[#This Row],[Ethanol]]/Table1[[#This Row],[Population]]*100</f>
        <v>5.2640008130920135</v>
      </c>
    </row>
    <row r="862" spans="1:9" x14ac:dyDescent="0.45">
      <c r="A862">
        <v>2018</v>
      </c>
      <c r="B862">
        <v>8</v>
      </c>
      <c r="C862">
        <v>29</v>
      </c>
      <c r="D862">
        <v>2</v>
      </c>
      <c r="E862">
        <v>1403879</v>
      </c>
      <c r="F862">
        <v>181100</v>
      </c>
      <c r="G862">
        <v>5056750</v>
      </c>
      <c r="H862">
        <v>3.5799999999999998E-2</v>
      </c>
      <c r="I862" s="1">
        <f>Table1[[#This Row],[Ethanol]]/Table1[[#This Row],[Population]]*100</f>
        <v>3.5813516586740493</v>
      </c>
    </row>
    <row r="863" spans="1:9" x14ac:dyDescent="0.45">
      <c r="A863">
        <v>2018</v>
      </c>
      <c r="B863">
        <v>8</v>
      </c>
      <c r="C863">
        <v>38</v>
      </c>
      <c r="D863">
        <v>2</v>
      </c>
      <c r="E863">
        <v>116317</v>
      </c>
      <c r="F863">
        <v>15005</v>
      </c>
      <c r="G863">
        <v>615077</v>
      </c>
      <c r="H863">
        <v>2.4400000000000002E-2</v>
      </c>
      <c r="I863" s="1">
        <f>Table1[[#This Row],[Ethanol]]/Table1[[#This Row],[Population]]*100</f>
        <v>2.4395319610390245</v>
      </c>
    </row>
    <row r="864" spans="1:9" x14ac:dyDescent="0.45">
      <c r="A864">
        <v>2018</v>
      </c>
      <c r="B864">
        <v>8</v>
      </c>
      <c r="C864">
        <v>41</v>
      </c>
      <c r="D864">
        <v>2</v>
      </c>
      <c r="E864">
        <v>1280991</v>
      </c>
      <c r="F864">
        <v>165248</v>
      </c>
      <c r="G864">
        <v>3509161</v>
      </c>
      <c r="H864">
        <v>4.7100000000000003E-2</v>
      </c>
      <c r="I864" s="1">
        <f>Table1[[#This Row],[Ethanol]]/Table1[[#This Row],[Population]]*100</f>
        <v>4.7090458374523143</v>
      </c>
    </row>
    <row r="865" spans="1:9" x14ac:dyDescent="0.45">
      <c r="A865">
        <v>2018</v>
      </c>
      <c r="B865">
        <v>8</v>
      </c>
      <c r="C865">
        <v>48</v>
      </c>
      <c r="D865">
        <v>2</v>
      </c>
      <c r="E865">
        <v>4830993</v>
      </c>
      <c r="F865">
        <v>623198</v>
      </c>
      <c r="G865">
        <v>22899863</v>
      </c>
      <c r="H865">
        <v>2.7199999999999998E-2</v>
      </c>
      <c r="I865" s="1">
        <f>Table1[[#This Row],[Ethanol]]/Table1[[#This Row],[Population]]*100</f>
        <v>2.7214049271823155</v>
      </c>
    </row>
    <row r="866" spans="1:9" x14ac:dyDescent="0.45">
      <c r="A866">
        <v>2018</v>
      </c>
      <c r="B866">
        <v>8</v>
      </c>
      <c r="C866">
        <v>51</v>
      </c>
      <c r="D866">
        <v>2</v>
      </c>
      <c r="E866">
        <v>2382440</v>
      </c>
      <c r="F866">
        <v>307335</v>
      </c>
      <c r="G866">
        <v>7056421</v>
      </c>
      <c r="H866">
        <v>4.36E-2</v>
      </c>
      <c r="I866" s="1">
        <f>Table1[[#This Row],[Ethanol]]/Table1[[#This Row],[Population]]*100</f>
        <v>4.3553948949474526</v>
      </c>
    </row>
    <row r="867" spans="1:9" x14ac:dyDescent="0.45">
      <c r="A867">
        <v>2018</v>
      </c>
      <c r="B867">
        <v>8</v>
      </c>
      <c r="C867">
        <v>55</v>
      </c>
      <c r="D867">
        <v>2</v>
      </c>
      <c r="E867">
        <v>1178451</v>
      </c>
      <c r="F867">
        <v>152020</v>
      </c>
      <c r="G867">
        <v>4829270</v>
      </c>
      <c r="H867">
        <v>3.15E-2</v>
      </c>
      <c r="I867" s="1">
        <f>Table1[[#This Row],[Ethanol]]/Table1[[#This Row],[Population]]*100</f>
        <v>3.1478877759992709</v>
      </c>
    </row>
    <row r="868" spans="1:9" x14ac:dyDescent="0.45">
      <c r="A868">
        <v>2018</v>
      </c>
      <c r="B868">
        <v>8</v>
      </c>
      <c r="C868">
        <v>2</v>
      </c>
      <c r="D868">
        <v>3</v>
      </c>
      <c r="E868">
        <v>1580226</v>
      </c>
      <c r="F868">
        <v>71110</v>
      </c>
      <c r="G868">
        <v>590760</v>
      </c>
      <c r="H868">
        <v>0.12039999999999999</v>
      </c>
      <c r="I868" s="1">
        <f>Table1[[#This Row],[Ethanol]]/Table1[[#This Row],[Population]]*100</f>
        <v>12.037037037037036</v>
      </c>
    </row>
    <row r="869" spans="1:9" x14ac:dyDescent="0.45">
      <c r="A869">
        <v>2018</v>
      </c>
      <c r="B869">
        <v>8</v>
      </c>
      <c r="C869">
        <v>5</v>
      </c>
      <c r="D869">
        <v>3</v>
      </c>
      <c r="E869">
        <v>4990779</v>
      </c>
      <c r="F869">
        <v>224585</v>
      </c>
      <c r="G869">
        <v>2465297</v>
      </c>
      <c r="H869">
        <v>9.11E-2</v>
      </c>
      <c r="I869" s="1">
        <f>Table1[[#This Row],[Ethanol]]/Table1[[#This Row],[Population]]*100</f>
        <v>9.1098557293502562</v>
      </c>
    </row>
    <row r="870" spans="1:9" x14ac:dyDescent="0.45">
      <c r="A870">
        <v>2018</v>
      </c>
      <c r="B870">
        <v>8</v>
      </c>
      <c r="C870">
        <v>8</v>
      </c>
      <c r="D870">
        <v>3</v>
      </c>
      <c r="E870">
        <v>12419993</v>
      </c>
      <c r="F870">
        <v>558900</v>
      </c>
      <c r="G870">
        <v>4715895</v>
      </c>
      <c r="H870">
        <v>0.11849999999999999</v>
      </c>
      <c r="I870" s="1">
        <f>Table1[[#This Row],[Ethanol]]/Table1[[#This Row],[Population]]*100</f>
        <v>11.85140890541456</v>
      </c>
    </row>
    <row r="871" spans="1:9" x14ac:dyDescent="0.45">
      <c r="A871">
        <v>2018</v>
      </c>
      <c r="B871">
        <v>8</v>
      </c>
      <c r="C871">
        <v>9</v>
      </c>
      <c r="D871">
        <v>3</v>
      </c>
      <c r="E871">
        <v>5597356</v>
      </c>
      <c r="F871">
        <v>251881</v>
      </c>
      <c r="G871">
        <v>3019150</v>
      </c>
      <c r="H871">
        <v>8.3400000000000002E-2</v>
      </c>
      <c r="I871" s="1">
        <f>Table1[[#This Row],[Ethanol]]/Table1[[#This Row],[Population]]*100</f>
        <v>8.3427785966248784</v>
      </c>
    </row>
    <row r="872" spans="1:9" x14ac:dyDescent="0.45">
      <c r="A872">
        <v>2018</v>
      </c>
      <c r="B872">
        <v>8</v>
      </c>
      <c r="C872">
        <v>12</v>
      </c>
      <c r="D872">
        <v>3</v>
      </c>
      <c r="E872">
        <v>38107995</v>
      </c>
      <c r="F872">
        <v>1714860</v>
      </c>
      <c r="G872">
        <v>17980787</v>
      </c>
      <c r="H872">
        <v>9.5399999999999999E-2</v>
      </c>
      <c r="I872" s="1">
        <f>Table1[[#This Row],[Ethanol]]/Table1[[#This Row],[Population]]*100</f>
        <v>9.5371798798350707</v>
      </c>
    </row>
    <row r="873" spans="1:9" x14ac:dyDescent="0.45">
      <c r="A873">
        <v>2018</v>
      </c>
      <c r="B873">
        <v>8</v>
      </c>
      <c r="C873">
        <v>17</v>
      </c>
      <c r="D873">
        <v>3</v>
      </c>
      <c r="E873">
        <v>26933183</v>
      </c>
      <c r="F873">
        <v>1211993</v>
      </c>
      <c r="G873">
        <v>10533371</v>
      </c>
      <c r="H873">
        <v>0.11509999999999999</v>
      </c>
      <c r="I873" s="1">
        <f>Table1[[#This Row],[Ethanol]]/Table1[[#This Row],[Population]]*100</f>
        <v>11.506221512562313</v>
      </c>
    </row>
    <row r="874" spans="1:9" x14ac:dyDescent="0.45">
      <c r="A874">
        <v>2018</v>
      </c>
      <c r="B874">
        <v>8</v>
      </c>
      <c r="C874">
        <v>20</v>
      </c>
      <c r="D874">
        <v>3</v>
      </c>
      <c r="E874">
        <v>5094179</v>
      </c>
      <c r="F874">
        <v>229238</v>
      </c>
      <c r="G874">
        <v>2364319</v>
      </c>
      <c r="H874">
        <v>9.7000000000000003E-2</v>
      </c>
      <c r="I874" s="1">
        <f>Table1[[#This Row],[Ethanol]]/Table1[[#This Row],[Population]]*100</f>
        <v>9.6957305676602861</v>
      </c>
    </row>
    <row r="875" spans="1:9" x14ac:dyDescent="0.45">
      <c r="A875">
        <v>2018</v>
      </c>
      <c r="B875">
        <v>8</v>
      </c>
      <c r="C875">
        <v>21</v>
      </c>
      <c r="D875">
        <v>3</v>
      </c>
      <c r="E875">
        <v>6870753</v>
      </c>
      <c r="F875">
        <v>309184</v>
      </c>
      <c r="G875">
        <v>3681254</v>
      </c>
      <c r="H875">
        <v>8.4000000000000005E-2</v>
      </c>
      <c r="I875" s="1">
        <f>Table1[[#This Row],[Ethanol]]/Table1[[#This Row],[Population]]*100</f>
        <v>8.3988771217634</v>
      </c>
    </row>
    <row r="876" spans="1:9" x14ac:dyDescent="0.45">
      <c r="A876">
        <v>2018</v>
      </c>
      <c r="B876">
        <v>8</v>
      </c>
      <c r="C876">
        <v>25</v>
      </c>
      <c r="D876">
        <v>3</v>
      </c>
      <c r="E876">
        <v>12539400</v>
      </c>
      <c r="F876">
        <v>564273</v>
      </c>
      <c r="G876">
        <v>5844357</v>
      </c>
      <c r="H876">
        <v>9.6600000000000005E-2</v>
      </c>
      <c r="I876" s="1">
        <f>Table1[[#This Row],[Ethanol]]/Table1[[#This Row],[Population]]*100</f>
        <v>9.6550056747046771</v>
      </c>
    </row>
    <row r="877" spans="1:9" x14ac:dyDescent="0.45">
      <c r="A877">
        <v>2018</v>
      </c>
      <c r="B877">
        <v>8</v>
      </c>
      <c r="C877">
        <v>29</v>
      </c>
      <c r="D877">
        <v>3</v>
      </c>
      <c r="E877">
        <v>11894850</v>
      </c>
      <c r="F877">
        <v>535268</v>
      </c>
      <c r="G877">
        <v>5056750</v>
      </c>
      <c r="H877">
        <v>0.10589999999999999</v>
      </c>
      <c r="I877" s="1">
        <f>Table1[[#This Row],[Ethanol]]/Table1[[#This Row],[Population]]*100</f>
        <v>10.585217778217235</v>
      </c>
    </row>
    <row r="878" spans="1:9" x14ac:dyDescent="0.45">
      <c r="A878">
        <v>2018</v>
      </c>
      <c r="B878">
        <v>8</v>
      </c>
      <c r="C878">
        <v>38</v>
      </c>
      <c r="D878">
        <v>3</v>
      </c>
      <c r="E878">
        <v>1774825</v>
      </c>
      <c r="F878">
        <v>79867</v>
      </c>
      <c r="G878">
        <v>615077</v>
      </c>
      <c r="H878">
        <v>0.1298</v>
      </c>
      <c r="I878" s="1">
        <f>Table1[[#This Row],[Ethanol]]/Table1[[#This Row],[Population]]*100</f>
        <v>12.984878316048235</v>
      </c>
    </row>
    <row r="879" spans="1:9" x14ac:dyDescent="0.45">
      <c r="A879">
        <v>2018</v>
      </c>
      <c r="B879">
        <v>8</v>
      </c>
      <c r="C879">
        <v>41</v>
      </c>
      <c r="D879">
        <v>3</v>
      </c>
      <c r="E879">
        <v>9652658</v>
      </c>
      <c r="F879">
        <v>434370</v>
      </c>
      <c r="G879">
        <v>3509161</v>
      </c>
      <c r="H879">
        <v>0.12379999999999999</v>
      </c>
      <c r="I879" s="1">
        <f>Table1[[#This Row],[Ethanol]]/Table1[[#This Row],[Population]]*100</f>
        <v>12.378172446348287</v>
      </c>
    </row>
    <row r="880" spans="1:9" x14ac:dyDescent="0.45">
      <c r="A880">
        <v>2018</v>
      </c>
      <c r="B880">
        <v>8</v>
      </c>
      <c r="C880">
        <v>48</v>
      </c>
      <c r="D880">
        <v>3</v>
      </c>
      <c r="E880">
        <v>53723559</v>
      </c>
      <c r="F880">
        <v>2417560</v>
      </c>
      <c r="G880">
        <v>22899863</v>
      </c>
      <c r="H880">
        <v>0.1056</v>
      </c>
      <c r="I880" s="1">
        <f>Table1[[#This Row],[Ethanol]]/Table1[[#This Row],[Population]]*100</f>
        <v>10.55709372584456</v>
      </c>
    </row>
    <row r="881" spans="1:9" x14ac:dyDescent="0.45">
      <c r="A881">
        <v>2018</v>
      </c>
      <c r="B881">
        <v>8</v>
      </c>
      <c r="C881">
        <v>51</v>
      </c>
      <c r="D881">
        <v>3</v>
      </c>
      <c r="E881">
        <v>14673216</v>
      </c>
      <c r="F881">
        <v>660295</v>
      </c>
      <c r="G881">
        <v>7056421</v>
      </c>
      <c r="H881">
        <v>9.3600000000000003E-2</v>
      </c>
      <c r="I881" s="1">
        <f>Table1[[#This Row],[Ethanol]]/Table1[[#This Row],[Population]]*100</f>
        <v>9.3573640234900939</v>
      </c>
    </row>
    <row r="882" spans="1:9" x14ac:dyDescent="0.45">
      <c r="A882">
        <v>2018</v>
      </c>
      <c r="B882">
        <v>9</v>
      </c>
      <c r="C882">
        <v>2</v>
      </c>
      <c r="D882">
        <v>1</v>
      </c>
      <c r="E882">
        <v>135865</v>
      </c>
      <c r="F882">
        <v>55841</v>
      </c>
      <c r="G882">
        <v>590760</v>
      </c>
      <c r="H882">
        <v>9.4500000000000001E-2</v>
      </c>
      <c r="I882" s="1">
        <f>Table1[[#This Row],[Ethanol]]/Table1[[#This Row],[Population]]*100</f>
        <v>9.4524002979213222</v>
      </c>
    </row>
    <row r="883" spans="1:9" x14ac:dyDescent="0.45">
      <c r="A883">
        <v>2018</v>
      </c>
      <c r="B883">
        <v>9</v>
      </c>
      <c r="C883">
        <v>5</v>
      </c>
      <c r="D883">
        <v>1</v>
      </c>
      <c r="E883">
        <v>345806</v>
      </c>
      <c r="F883">
        <v>142126</v>
      </c>
      <c r="G883">
        <v>2465297</v>
      </c>
      <c r="H883">
        <v>5.7700000000000001E-2</v>
      </c>
      <c r="I883" s="1">
        <f>Table1[[#This Row],[Ethanol]]/Table1[[#This Row],[Population]]*100</f>
        <v>5.7650660346400455</v>
      </c>
    </row>
    <row r="884" spans="1:9" x14ac:dyDescent="0.45">
      <c r="A884">
        <v>2018</v>
      </c>
      <c r="B884">
        <v>9</v>
      </c>
      <c r="C884">
        <v>8</v>
      </c>
      <c r="D884">
        <v>1</v>
      </c>
      <c r="E884">
        <v>1049497</v>
      </c>
      <c r="F884">
        <v>431343</v>
      </c>
      <c r="G884">
        <v>4715895</v>
      </c>
      <c r="H884">
        <v>9.1499999999999998E-2</v>
      </c>
      <c r="I884" s="1">
        <f>Table1[[#This Row],[Ethanol]]/Table1[[#This Row],[Population]]*100</f>
        <v>9.1465776909791252</v>
      </c>
    </row>
    <row r="885" spans="1:9" x14ac:dyDescent="0.45">
      <c r="A885">
        <v>2018</v>
      </c>
      <c r="B885">
        <v>9</v>
      </c>
      <c r="C885">
        <v>9</v>
      </c>
      <c r="D885">
        <v>1</v>
      </c>
      <c r="E885">
        <v>536113</v>
      </c>
      <c r="F885">
        <v>220342</v>
      </c>
      <c r="G885">
        <v>3019150</v>
      </c>
      <c r="H885">
        <v>7.2999999999999995E-2</v>
      </c>
      <c r="I885" s="1">
        <f>Table1[[#This Row],[Ethanol]]/Table1[[#This Row],[Population]]*100</f>
        <v>7.2981468294056278</v>
      </c>
    </row>
    <row r="886" spans="1:9" x14ac:dyDescent="0.45">
      <c r="A886">
        <v>2018</v>
      </c>
      <c r="B886">
        <v>9</v>
      </c>
      <c r="C886">
        <v>12</v>
      </c>
      <c r="D886">
        <v>1</v>
      </c>
      <c r="E886">
        <v>2986978</v>
      </c>
      <c r="F886">
        <v>1227648</v>
      </c>
      <c r="G886">
        <v>17980787</v>
      </c>
      <c r="H886">
        <v>6.83E-2</v>
      </c>
      <c r="I886" s="1">
        <f>Table1[[#This Row],[Ethanol]]/Table1[[#This Row],[Population]]*100</f>
        <v>6.8275543222885631</v>
      </c>
    </row>
    <row r="887" spans="1:9" x14ac:dyDescent="0.45">
      <c r="A887">
        <v>2018</v>
      </c>
      <c r="B887">
        <v>9</v>
      </c>
      <c r="C887">
        <v>17</v>
      </c>
      <c r="D887">
        <v>1</v>
      </c>
      <c r="E887">
        <v>1553666</v>
      </c>
      <c r="F887">
        <v>638557</v>
      </c>
      <c r="G887">
        <v>10533371</v>
      </c>
      <c r="H887">
        <v>6.0600000000000001E-2</v>
      </c>
      <c r="I887" s="1">
        <f>Table1[[#This Row],[Ethanol]]/Table1[[#This Row],[Population]]*100</f>
        <v>6.0622283217784698</v>
      </c>
    </row>
    <row r="888" spans="1:9" x14ac:dyDescent="0.45">
      <c r="A888">
        <v>2018</v>
      </c>
      <c r="B888">
        <v>9</v>
      </c>
      <c r="C888">
        <v>20</v>
      </c>
      <c r="D888">
        <v>1</v>
      </c>
      <c r="E888">
        <v>380519</v>
      </c>
      <c r="F888">
        <v>156393</v>
      </c>
      <c r="G888">
        <v>2364319</v>
      </c>
      <c r="H888">
        <v>6.6100000000000006E-2</v>
      </c>
      <c r="I888" s="1">
        <f>Table1[[#This Row],[Ethanol]]/Table1[[#This Row],[Population]]*100</f>
        <v>6.6147165420571419</v>
      </c>
    </row>
    <row r="889" spans="1:9" x14ac:dyDescent="0.45">
      <c r="A889">
        <v>2018</v>
      </c>
      <c r="B889">
        <v>9</v>
      </c>
      <c r="C889">
        <v>21</v>
      </c>
      <c r="D889">
        <v>1</v>
      </c>
      <c r="E889">
        <v>652752</v>
      </c>
      <c r="F889">
        <v>268281</v>
      </c>
      <c r="G889">
        <v>3681254</v>
      </c>
      <c r="H889">
        <v>7.2900000000000006E-2</v>
      </c>
      <c r="I889" s="1">
        <f>Table1[[#This Row],[Ethanol]]/Table1[[#This Row],[Population]]*100</f>
        <v>7.2877611813800414</v>
      </c>
    </row>
    <row r="890" spans="1:9" x14ac:dyDescent="0.45">
      <c r="A890">
        <v>2018</v>
      </c>
      <c r="B890">
        <v>9</v>
      </c>
      <c r="C890">
        <v>22</v>
      </c>
      <c r="D890">
        <v>1</v>
      </c>
      <c r="E890">
        <v>637871</v>
      </c>
      <c r="F890">
        <v>262165</v>
      </c>
      <c r="G890">
        <v>3803169</v>
      </c>
      <c r="H890">
        <v>6.8900000000000003E-2</v>
      </c>
      <c r="I890" s="1">
        <f>Table1[[#This Row],[Ethanol]]/Table1[[#This Row],[Population]]*100</f>
        <v>6.8933302727278223</v>
      </c>
    </row>
    <row r="891" spans="1:9" x14ac:dyDescent="0.45">
      <c r="A891">
        <v>2018</v>
      </c>
      <c r="B891">
        <v>9</v>
      </c>
      <c r="C891">
        <v>25</v>
      </c>
      <c r="D891">
        <v>1</v>
      </c>
      <c r="E891">
        <v>1194699</v>
      </c>
      <c r="F891">
        <v>491021</v>
      </c>
      <c r="G891">
        <v>5844357</v>
      </c>
      <c r="H891">
        <v>8.4000000000000005E-2</v>
      </c>
      <c r="I891" s="1">
        <f>Table1[[#This Row],[Ethanol]]/Table1[[#This Row],[Population]]*100</f>
        <v>8.4016257049321261</v>
      </c>
    </row>
    <row r="892" spans="1:9" x14ac:dyDescent="0.45">
      <c r="A892">
        <v>2018</v>
      </c>
      <c r="B892">
        <v>9</v>
      </c>
      <c r="C892">
        <v>29</v>
      </c>
      <c r="D892">
        <v>1</v>
      </c>
      <c r="E892">
        <v>1113731</v>
      </c>
      <c r="F892">
        <v>457744</v>
      </c>
      <c r="G892">
        <v>5056750</v>
      </c>
      <c r="H892">
        <v>9.0499999999999997E-2</v>
      </c>
      <c r="I892" s="1">
        <f>Table1[[#This Row],[Ethanol]]/Table1[[#This Row],[Population]]*100</f>
        <v>9.0521382310772722</v>
      </c>
    </row>
    <row r="893" spans="1:9" x14ac:dyDescent="0.45">
      <c r="A893">
        <v>2018</v>
      </c>
      <c r="B893">
        <v>9</v>
      </c>
      <c r="C893">
        <v>38</v>
      </c>
      <c r="D893">
        <v>1</v>
      </c>
      <c r="E893">
        <v>149943</v>
      </c>
      <c r="F893">
        <v>61627</v>
      </c>
      <c r="G893">
        <v>615077</v>
      </c>
      <c r="H893">
        <v>0.1002</v>
      </c>
      <c r="I893" s="1">
        <f>Table1[[#This Row],[Ethanol]]/Table1[[#This Row],[Population]]*100</f>
        <v>10.019395945548281</v>
      </c>
    </row>
    <row r="894" spans="1:9" x14ac:dyDescent="0.45">
      <c r="A894">
        <v>2018</v>
      </c>
      <c r="B894">
        <v>9</v>
      </c>
      <c r="C894">
        <v>48</v>
      </c>
      <c r="D894">
        <v>1</v>
      </c>
      <c r="E894">
        <v>3018084</v>
      </c>
      <c r="F894">
        <v>1240433</v>
      </c>
      <c r="G894">
        <v>22899863</v>
      </c>
      <c r="H894">
        <v>5.4199999999999998E-2</v>
      </c>
      <c r="I894" s="1">
        <f>Table1[[#This Row],[Ethanol]]/Table1[[#This Row],[Population]]*100</f>
        <v>5.4167703972726819</v>
      </c>
    </row>
    <row r="895" spans="1:9" x14ac:dyDescent="0.45">
      <c r="A895">
        <v>2018</v>
      </c>
      <c r="B895">
        <v>9</v>
      </c>
      <c r="C895">
        <v>51</v>
      </c>
      <c r="D895">
        <v>1</v>
      </c>
      <c r="E895">
        <v>1095807</v>
      </c>
      <c r="F895">
        <v>450377</v>
      </c>
      <c r="G895">
        <v>7056421</v>
      </c>
      <c r="H895">
        <v>6.3799999999999996E-2</v>
      </c>
      <c r="I895" s="1">
        <f>Table1[[#This Row],[Ethanol]]/Table1[[#This Row],[Population]]*100</f>
        <v>6.3825131748800139</v>
      </c>
    </row>
    <row r="896" spans="1:9" x14ac:dyDescent="0.45">
      <c r="A896">
        <v>2018</v>
      </c>
      <c r="B896">
        <v>9</v>
      </c>
      <c r="C896">
        <v>55</v>
      </c>
      <c r="D896">
        <v>1</v>
      </c>
      <c r="E896">
        <v>1376080</v>
      </c>
      <c r="F896">
        <v>565569</v>
      </c>
      <c r="G896">
        <v>4829270</v>
      </c>
      <c r="H896">
        <v>0.1171</v>
      </c>
      <c r="I896" s="1">
        <f>Table1[[#This Row],[Ethanol]]/Table1[[#This Row],[Population]]*100</f>
        <v>11.711273132378185</v>
      </c>
    </row>
    <row r="897" spans="1:9" x14ac:dyDescent="0.45">
      <c r="A897">
        <v>2018</v>
      </c>
      <c r="B897">
        <v>9</v>
      </c>
      <c r="C897">
        <v>2</v>
      </c>
      <c r="D897">
        <v>2</v>
      </c>
      <c r="E897">
        <v>189359</v>
      </c>
      <c r="F897">
        <v>24427</v>
      </c>
      <c r="G897">
        <v>590760</v>
      </c>
      <c r="H897">
        <v>4.1300000000000003E-2</v>
      </c>
      <c r="I897" s="1">
        <f>Table1[[#This Row],[Ethanol]]/Table1[[#This Row],[Population]]*100</f>
        <v>4.1348432527591577</v>
      </c>
    </row>
    <row r="898" spans="1:9" x14ac:dyDescent="0.45">
      <c r="A898">
        <v>2018</v>
      </c>
      <c r="B898">
        <v>9</v>
      </c>
      <c r="C898">
        <v>5</v>
      </c>
      <c r="D898">
        <v>2</v>
      </c>
      <c r="E898">
        <v>347540</v>
      </c>
      <c r="F898">
        <v>44833</v>
      </c>
      <c r="G898">
        <v>2465297</v>
      </c>
      <c r="H898">
        <v>1.8200000000000001E-2</v>
      </c>
      <c r="I898" s="1">
        <f>Table1[[#This Row],[Ethanol]]/Table1[[#This Row],[Population]]*100</f>
        <v>1.8185638484937108</v>
      </c>
    </row>
    <row r="899" spans="1:9" x14ac:dyDescent="0.45">
      <c r="A899">
        <v>2018</v>
      </c>
      <c r="B899">
        <v>9</v>
      </c>
      <c r="C899">
        <v>8</v>
      </c>
      <c r="D899">
        <v>2</v>
      </c>
      <c r="E899">
        <v>1348294</v>
      </c>
      <c r="F899">
        <v>173930</v>
      </c>
      <c r="G899">
        <v>4715895</v>
      </c>
      <c r="H899">
        <v>3.6900000000000002E-2</v>
      </c>
      <c r="I899" s="1">
        <f>Table1[[#This Row],[Ethanol]]/Table1[[#This Row],[Population]]*100</f>
        <v>3.6881652369274551</v>
      </c>
    </row>
    <row r="900" spans="1:9" x14ac:dyDescent="0.45">
      <c r="A900">
        <v>2018</v>
      </c>
      <c r="B900">
        <v>9</v>
      </c>
      <c r="C900">
        <v>9</v>
      </c>
      <c r="D900">
        <v>2</v>
      </c>
      <c r="E900">
        <v>1014429</v>
      </c>
      <c r="F900">
        <v>130861</v>
      </c>
      <c r="G900">
        <v>3019150</v>
      </c>
      <c r="H900">
        <v>4.3299999999999998E-2</v>
      </c>
      <c r="I900" s="1">
        <f>Table1[[#This Row],[Ethanol]]/Table1[[#This Row],[Population]]*100</f>
        <v>4.3343656327111937</v>
      </c>
    </row>
    <row r="901" spans="1:9" x14ac:dyDescent="0.45">
      <c r="A901">
        <v>2018</v>
      </c>
      <c r="B901">
        <v>9</v>
      </c>
      <c r="C901">
        <v>12</v>
      </c>
      <c r="D901">
        <v>2</v>
      </c>
      <c r="E901">
        <v>4627145</v>
      </c>
      <c r="F901">
        <v>596902</v>
      </c>
      <c r="G901">
        <v>17980787</v>
      </c>
      <c r="H901">
        <v>3.32E-2</v>
      </c>
      <c r="I901" s="1">
        <f>Table1[[#This Row],[Ethanol]]/Table1[[#This Row],[Population]]*100</f>
        <v>3.3196655963946409</v>
      </c>
    </row>
    <row r="902" spans="1:9" x14ac:dyDescent="0.45">
      <c r="A902">
        <v>2018</v>
      </c>
      <c r="B902">
        <v>9</v>
      </c>
      <c r="C902">
        <v>17</v>
      </c>
      <c r="D902">
        <v>2</v>
      </c>
      <c r="E902">
        <v>2544066</v>
      </c>
      <c r="F902">
        <v>328185</v>
      </c>
      <c r="G902">
        <v>10533371</v>
      </c>
      <c r="H902">
        <v>3.1199999999999999E-2</v>
      </c>
      <c r="I902" s="1">
        <f>Table1[[#This Row],[Ethanol]]/Table1[[#This Row],[Population]]*100</f>
        <v>3.1156692382713946</v>
      </c>
    </row>
    <row r="903" spans="1:9" x14ac:dyDescent="0.45">
      <c r="A903">
        <v>2018</v>
      </c>
      <c r="B903">
        <v>9</v>
      </c>
      <c r="C903">
        <v>21</v>
      </c>
      <c r="D903">
        <v>2</v>
      </c>
      <c r="E903">
        <v>586232</v>
      </c>
      <c r="F903">
        <v>75624</v>
      </c>
      <c r="G903">
        <v>3681254</v>
      </c>
      <c r="H903">
        <v>2.0500000000000001E-2</v>
      </c>
      <c r="I903" s="1">
        <f>Table1[[#This Row],[Ethanol]]/Table1[[#This Row],[Population]]*100</f>
        <v>2.054299974954187</v>
      </c>
    </row>
    <row r="904" spans="1:9" x14ac:dyDescent="0.45">
      <c r="A904">
        <v>2018</v>
      </c>
      <c r="B904">
        <v>9</v>
      </c>
      <c r="C904">
        <v>22</v>
      </c>
      <c r="D904">
        <v>2</v>
      </c>
      <c r="E904">
        <v>697201</v>
      </c>
      <c r="F904">
        <v>89939</v>
      </c>
      <c r="G904">
        <v>3803169</v>
      </c>
      <c r="H904">
        <v>2.3599999999999999E-2</v>
      </c>
      <c r="I904" s="1">
        <f>Table1[[#This Row],[Ethanol]]/Table1[[#This Row],[Population]]*100</f>
        <v>2.3648436343480923</v>
      </c>
    </row>
    <row r="905" spans="1:9" x14ac:dyDescent="0.45">
      <c r="A905">
        <v>2018</v>
      </c>
      <c r="B905">
        <v>9</v>
      </c>
      <c r="C905">
        <v>25</v>
      </c>
      <c r="D905">
        <v>2</v>
      </c>
      <c r="E905">
        <v>2320564</v>
      </c>
      <c r="F905">
        <v>299353</v>
      </c>
      <c r="G905">
        <v>5844357</v>
      </c>
      <c r="H905">
        <v>5.1200000000000002E-2</v>
      </c>
      <c r="I905" s="1">
        <f>Table1[[#This Row],[Ethanol]]/Table1[[#This Row],[Population]]*100</f>
        <v>5.1220861422394286</v>
      </c>
    </row>
    <row r="906" spans="1:9" x14ac:dyDescent="0.45">
      <c r="A906">
        <v>2018</v>
      </c>
      <c r="B906">
        <v>9</v>
      </c>
      <c r="C906">
        <v>29</v>
      </c>
      <c r="D906">
        <v>2</v>
      </c>
      <c r="E906">
        <v>1071190</v>
      </c>
      <c r="F906">
        <v>138183</v>
      </c>
      <c r="G906">
        <v>5056750</v>
      </c>
      <c r="H906">
        <v>2.7300000000000001E-2</v>
      </c>
      <c r="I906" s="1">
        <f>Table1[[#This Row],[Ethanol]]/Table1[[#This Row],[Population]]*100</f>
        <v>2.7326444850941813</v>
      </c>
    </row>
    <row r="907" spans="1:9" x14ac:dyDescent="0.45">
      <c r="A907">
        <v>2018</v>
      </c>
      <c r="B907">
        <v>9</v>
      </c>
      <c r="C907">
        <v>38</v>
      </c>
      <c r="D907">
        <v>2</v>
      </c>
      <c r="E907">
        <v>101273</v>
      </c>
      <c r="F907">
        <v>13064</v>
      </c>
      <c r="G907">
        <v>615077</v>
      </c>
      <c r="H907">
        <v>2.12E-2</v>
      </c>
      <c r="I907" s="1">
        <f>Table1[[#This Row],[Ethanol]]/Table1[[#This Row],[Population]]*100</f>
        <v>2.1239617153624666</v>
      </c>
    </row>
    <row r="908" spans="1:9" x14ac:dyDescent="0.45">
      <c r="A908">
        <v>2018</v>
      </c>
      <c r="B908">
        <v>9</v>
      </c>
      <c r="C908">
        <v>41</v>
      </c>
      <c r="D908">
        <v>2</v>
      </c>
      <c r="E908">
        <v>1696347</v>
      </c>
      <c r="F908">
        <v>218829</v>
      </c>
      <c r="G908">
        <v>3509161</v>
      </c>
      <c r="H908">
        <v>6.2399999999999997E-2</v>
      </c>
      <c r="I908" s="1">
        <f>Table1[[#This Row],[Ethanol]]/Table1[[#This Row],[Population]]*100</f>
        <v>6.2359350283443815</v>
      </c>
    </row>
    <row r="909" spans="1:9" x14ac:dyDescent="0.45">
      <c r="A909">
        <v>2018</v>
      </c>
      <c r="B909">
        <v>9</v>
      </c>
      <c r="C909">
        <v>48</v>
      </c>
      <c r="D909">
        <v>2</v>
      </c>
      <c r="E909">
        <v>5200953</v>
      </c>
      <c r="F909">
        <v>670923</v>
      </c>
      <c r="G909">
        <v>22899863</v>
      </c>
      <c r="H909">
        <v>2.93E-2</v>
      </c>
      <c r="I909" s="1">
        <f>Table1[[#This Row],[Ethanol]]/Table1[[#This Row],[Population]]*100</f>
        <v>2.9298122875232919</v>
      </c>
    </row>
    <row r="910" spans="1:9" x14ac:dyDescent="0.45">
      <c r="A910">
        <v>2018</v>
      </c>
      <c r="B910">
        <v>9</v>
      </c>
      <c r="C910">
        <v>51</v>
      </c>
      <c r="D910">
        <v>2</v>
      </c>
      <c r="E910">
        <v>1946289</v>
      </c>
      <c r="F910">
        <v>251071</v>
      </c>
      <c r="G910">
        <v>7056421</v>
      </c>
      <c r="H910">
        <v>3.56E-2</v>
      </c>
      <c r="I910" s="1">
        <f>Table1[[#This Row],[Ethanol]]/Table1[[#This Row],[Population]]*100</f>
        <v>3.5580501786954035</v>
      </c>
    </row>
    <row r="911" spans="1:9" x14ac:dyDescent="0.45">
      <c r="A911">
        <v>2018</v>
      </c>
      <c r="B911">
        <v>9</v>
      </c>
      <c r="C911">
        <v>55</v>
      </c>
      <c r="D911">
        <v>2</v>
      </c>
      <c r="E911">
        <v>1218091</v>
      </c>
      <c r="F911">
        <v>157134</v>
      </c>
      <c r="G911">
        <v>4829270</v>
      </c>
      <c r="H911">
        <v>3.2500000000000001E-2</v>
      </c>
      <c r="I911" s="1">
        <f>Table1[[#This Row],[Ethanol]]/Table1[[#This Row],[Population]]*100</f>
        <v>3.2537836981572781</v>
      </c>
    </row>
    <row r="912" spans="1:9" x14ac:dyDescent="0.45">
      <c r="A912">
        <v>2018</v>
      </c>
      <c r="B912">
        <v>9</v>
      </c>
      <c r="C912">
        <v>2</v>
      </c>
      <c r="D912">
        <v>3</v>
      </c>
      <c r="E912">
        <v>1087937</v>
      </c>
      <c r="F912">
        <v>48957</v>
      </c>
      <c r="G912">
        <v>590760</v>
      </c>
      <c r="H912">
        <v>8.2900000000000001E-2</v>
      </c>
      <c r="I912" s="1">
        <f>Table1[[#This Row],[Ethanol]]/Table1[[#This Row],[Population]]*100</f>
        <v>8.2871216737761522</v>
      </c>
    </row>
    <row r="913" spans="1:9" x14ac:dyDescent="0.45">
      <c r="A913">
        <v>2018</v>
      </c>
      <c r="B913">
        <v>9</v>
      </c>
      <c r="C913">
        <v>5</v>
      </c>
      <c r="D913">
        <v>3</v>
      </c>
      <c r="E913">
        <v>4784104</v>
      </c>
      <c r="F913">
        <v>215285</v>
      </c>
      <c r="G913">
        <v>2465297</v>
      </c>
      <c r="H913">
        <v>8.7300000000000003E-2</v>
      </c>
      <c r="I913" s="1">
        <f>Table1[[#This Row],[Ethanol]]/Table1[[#This Row],[Population]]*100</f>
        <v>8.7326192341125637</v>
      </c>
    </row>
    <row r="914" spans="1:9" x14ac:dyDescent="0.45">
      <c r="A914">
        <v>2018</v>
      </c>
      <c r="B914">
        <v>9</v>
      </c>
      <c r="C914">
        <v>8</v>
      </c>
      <c r="D914">
        <v>3</v>
      </c>
      <c r="E914">
        <v>9899956</v>
      </c>
      <c r="F914">
        <v>445498</v>
      </c>
      <c r="G914">
        <v>4715895</v>
      </c>
      <c r="H914">
        <v>9.4500000000000001E-2</v>
      </c>
      <c r="I914" s="1">
        <f>Table1[[#This Row],[Ethanol]]/Table1[[#This Row],[Population]]*100</f>
        <v>9.4467328046956087</v>
      </c>
    </row>
    <row r="915" spans="1:9" x14ac:dyDescent="0.45">
      <c r="A915">
        <v>2018</v>
      </c>
      <c r="B915">
        <v>9</v>
      </c>
      <c r="C915">
        <v>9</v>
      </c>
      <c r="D915">
        <v>3</v>
      </c>
      <c r="E915">
        <v>4258036</v>
      </c>
      <c r="F915">
        <v>191612</v>
      </c>
      <c r="G915">
        <v>3019150</v>
      </c>
      <c r="H915">
        <v>6.3500000000000001E-2</v>
      </c>
      <c r="I915" s="1">
        <f>Table1[[#This Row],[Ethanol]]/Table1[[#This Row],[Population]]*100</f>
        <v>6.3465544938144838</v>
      </c>
    </row>
    <row r="916" spans="1:9" x14ac:dyDescent="0.45">
      <c r="A916">
        <v>2018</v>
      </c>
      <c r="B916">
        <v>9</v>
      </c>
      <c r="C916">
        <v>12</v>
      </c>
      <c r="D916">
        <v>3</v>
      </c>
      <c r="E916">
        <v>30145019</v>
      </c>
      <c r="F916">
        <v>1356526</v>
      </c>
      <c r="G916">
        <v>17980787</v>
      </c>
      <c r="H916">
        <v>7.5399999999999995E-2</v>
      </c>
      <c r="I916" s="1">
        <f>Table1[[#This Row],[Ethanol]]/Table1[[#This Row],[Population]]*100</f>
        <v>7.5443082663734353</v>
      </c>
    </row>
    <row r="917" spans="1:9" x14ac:dyDescent="0.45">
      <c r="A917">
        <v>2018</v>
      </c>
      <c r="B917">
        <v>9</v>
      </c>
      <c r="C917">
        <v>17</v>
      </c>
      <c r="D917">
        <v>3</v>
      </c>
      <c r="E917">
        <v>19971793</v>
      </c>
      <c r="F917">
        <v>898731</v>
      </c>
      <c r="G917">
        <v>10533371</v>
      </c>
      <c r="H917">
        <v>8.5300000000000001E-2</v>
      </c>
      <c r="I917" s="1">
        <f>Table1[[#This Row],[Ethanol]]/Table1[[#This Row],[Population]]*100</f>
        <v>8.5322258183064097</v>
      </c>
    </row>
    <row r="918" spans="1:9" x14ac:dyDescent="0.45">
      <c r="A918">
        <v>2018</v>
      </c>
      <c r="B918">
        <v>9</v>
      </c>
      <c r="C918">
        <v>20</v>
      </c>
      <c r="D918">
        <v>3</v>
      </c>
      <c r="E918">
        <v>5259712</v>
      </c>
      <c r="F918">
        <v>236687</v>
      </c>
      <c r="G918">
        <v>2364319</v>
      </c>
      <c r="H918">
        <v>0.10009999999999999</v>
      </c>
      <c r="I918" s="1">
        <f>Table1[[#This Row],[Ethanol]]/Table1[[#This Row],[Population]]*100</f>
        <v>10.010789576195091</v>
      </c>
    </row>
    <row r="919" spans="1:9" x14ac:dyDescent="0.45">
      <c r="A919">
        <v>2018</v>
      </c>
      <c r="B919">
        <v>9</v>
      </c>
      <c r="C919">
        <v>21</v>
      </c>
      <c r="D919">
        <v>3</v>
      </c>
      <c r="E919">
        <v>7615460</v>
      </c>
      <c r="F919">
        <v>342696</v>
      </c>
      <c r="G919">
        <v>3681254</v>
      </c>
      <c r="H919">
        <v>9.3100000000000002E-2</v>
      </c>
      <c r="I919" s="1">
        <f>Table1[[#This Row],[Ethanol]]/Table1[[#This Row],[Population]]*100</f>
        <v>9.3092190867568494</v>
      </c>
    </row>
    <row r="920" spans="1:9" x14ac:dyDescent="0.45">
      <c r="A920">
        <v>2018</v>
      </c>
      <c r="B920">
        <v>9</v>
      </c>
      <c r="C920">
        <v>25</v>
      </c>
      <c r="D920">
        <v>3</v>
      </c>
      <c r="E920">
        <v>9612033</v>
      </c>
      <c r="F920">
        <v>432541</v>
      </c>
      <c r="G920">
        <v>5844357</v>
      </c>
      <c r="H920">
        <v>7.3999999999999996E-2</v>
      </c>
      <c r="I920" s="1">
        <f>Table1[[#This Row],[Ethanol]]/Table1[[#This Row],[Population]]*100</f>
        <v>7.4010023686095838</v>
      </c>
    </row>
    <row r="921" spans="1:9" x14ac:dyDescent="0.45">
      <c r="A921">
        <v>2018</v>
      </c>
      <c r="B921">
        <v>9</v>
      </c>
      <c r="C921">
        <v>29</v>
      </c>
      <c r="D921">
        <v>3</v>
      </c>
      <c r="E921">
        <v>10298927</v>
      </c>
      <c r="F921">
        <v>463452</v>
      </c>
      <c r="G921">
        <v>5056750</v>
      </c>
      <c r="H921">
        <v>9.1700000000000004E-2</v>
      </c>
      <c r="I921" s="1">
        <f>Table1[[#This Row],[Ethanol]]/Table1[[#This Row],[Population]]*100</f>
        <v>9.1650170564097486</v>
      </c>
    </row>
    <row r="922" spans="1:9" x14ac:dyDescent="0.45">
      <c r="A922">
        <v>2018</v>
      </c>
      <c r="B922">
        <v>9</v>
      </c>
      <c r="C922">
        <v>38</v>
      </c>
      <c r="D922">
        <v>3</v>
      </c>
      <c r="E922">
        <v>1506137</v>
      </c>
      <c r="F922">
        <v>67776</v>
      </c>
      <c r="G922">
        <v>615077</v>
      </c>
      <c r="H922">
        <v>0.11020000000000001</v>
      </c>
      <c r="I922" s="1">
        <f>Table1[[#This Row],[Ethanol]]/Table1[[#This Row],[Population]]*100</f>
        <v>11.019108176699827</v>
      </c>
    </row>
    <row r="923" spans="1:9" x14ac:dyDescent="0.45">
      <c r="A923">
        <v>2018</v>
      </c>
      <c r="B923">
        <v>9</v>
      </c>
      <c r="C923">
        <v>41</v>
      </c>
      <c r="D923">
        <v>3</v>
      </c>
      <c r="E923">
        <v>9229971</v>
      </c>
      <c r="F923">
        <v>415349</v>
      </c>
      <c r="G923">
        <v>3509161</v>
      </c>
      <c r="H923">
        <v>0.11840000000000001</v>
      </c>
      <c r="I923" s="1">
        <f>Table1[[#This Row],[Ethanol]]/Table1[[#This Row],[Population]]*100</f>
        <v>11.836134050275836</v>
      </c>
    </row>
    <row r="924" spans="1:9" x14ac:dyDescent="0.45">
      <c r="A924">
        <v>2018</v>
      </c>
      <c r="B924">
        <v>9</v>
      </c>
      <c r="C924">
        <v>48</v>
      </c>
      <c r="D924">
        <v>3</v>
      </c>
      <c r="E924">
        <v>59952237</v>
      </c>
      <c r="F924">
        <v>2697851</v>
      </c>
      <c r="G924">
        <v>22899863</v>
      </c>
      <c r="H924">
        <v>0.1178</v>
      </c>
      <c r="I924" s="1">
        <f>Table1[[#This Row],[Ethanol]]/Table1[[#This Row],[Population]]*100</f>
        <v>11.781079214316698</v>
      </c>
    </row>
    <row r="925" spans="1:9" x14ac:dyDescent="0.45">
      <c r="A925">
        <v>2018</v>
      </c>
      <c r="B925">
        <v>9</v>
      </c>
      <c r="C925">
        <v>51</v>
      </c>
      <c r="D925">
        <v>3</v>
      </c>
      <c r="E925">
        <v>11619707</v>
      </c>
      <c r="F925">
        <v>522887</v>
      </c>
      <c r="G925">
        <v>7056421</v>
      </c>
      <c r="H925">
        <v>7.4099999999999999E-2</v>
      </c>
      <c r="I925" s="1">
        <f>Table1[[#This Row],[Ethanol]]/Table1[[#This Row],[Population]]*100</f>
        <v>7.4100879185071298</v>
      </c>
    </row>
    <row r="926" spans="1:9" x14ac:dyDescent="0.45">
      <c r="A926">
        <v>2018</v>
      </c>
      <c r="B926">
        <v>10</v>
      </c>
      <c r="C926">
        <v>2</v>
      </c>
      <c r="D926">
        <v>1</v>
      </c>
      <c r="E926">
        <v>152529</v>
      </c>
      <c r="F926">
        <v>62690</v>
      </c>
      <c r="G926">
        <v>590760</v>
      </c>
      <c r="H926">
        <v>0.1061</v>
      </c>
      <c r="I926" s="1">
        <f>Table1[[#This Row],[Ethanol]]/Table1[[#This Row],[Population]]*100</f>
        <v>10.611754350328392</v>
      </c>
    </row>
    <row r="927" spans="1:9" x14ac:dyDescent="0.45">
      <c r="A927">
        <v>2018</v>
      </c>
      <c r="B927">
        <v>10</v>
      </c>
      <c r="C927">
        <v>5</v>
      </c>
      <c r="D927">
        <v>1</v>
      </c>
      <c r="E927">
        <v>298046</v>
      </c>
      <c r="F927">
        <v>122497</v>
      </c>
      <c r="G927">
        <v>2465297</v>
      </c>
      <c r="H927">
        <v>4.9700000000000001E-2</v>
      </c>
      <c r="I927" s="1">
        <f>Table1[[#This Row],[Ethanol]]/Table1[[#This Row],[Population]]*100</f>
        <v>4.9688536513044879</v>
      </c>
    </row>
    <row r="928" spans="1:9" x14ac:dyDescent="0.45">
      <c r="A928">
        <v>2018</v>
      </c>
      <c r="B928">
        <v>10</v>
      </c>
      <c r="C928">
        <v>8</v>
      </c>
      <c r="D928">
        <v>1</v>
      </c>
      <c r="E928">
        <v>1204850</v>
      </c>
      <c r="F928">
        <v>495193</v>
      </c>
      <c r="G928">
        <v>4715895</v>
      </c>
      <c r="H928">
        <v>0.105</v>
      </c>
      <c r="I928" s="1">
        <f>Table1[[#This Row],[Ethanol]]/Table1[[#This Row],[Population]]*100</f>
        <v>10.500509447305337</v>
      </c>
    </row>
    <row r="929" spans="1:9" x14ac:dyDescent="0.45">
      <c r="A929">
        <v>2018</v>
      </c>
      <c r="B929">
        <v>10</v>
      </c>
      <c r="C929">
        <v>9</v>
      </c>
      <c r="D929">
        <v>1</v>
      </c>
      <c r="E929">
        <v>802490</v>
      </c>
      <c r="F929">
        <v>329823</v>
      </c>
      <c r="G929">
        <v>3019150</v>
      </c>
      <c r="H929">
        <v>0.10920000000000001</v>
      </c>
      <c r="I929" s="1">
        <f>Table1[[#This Row],[Ethanol]]/Table1[[#This Row],[Population]]*100</f>
        <v>10.924366129539772</v>
      </c>
    </row>
    <row r="930" spans="1:9" x14ac:dyDescent="0.45">
      <c r="A930">
        <v>2018</v>
      </c>
      <c r="B930">
        <v>10</v>
      </c>
      <c r="C930">
        <v>12</v>
      </c>
      <c r="D930">
        <v>1</v>
      </c>
      <c r="E930">
        <v>4060049</v>
      </c>
      <c r="F930">
        <v>1668680</v>
      </c>
      <c r="G930">
        <v>17980787</v>
      </c>
      <c r="H930">
        <v>9.2799999999999994E-2</v>
      </c>
      <c r="I930" s="1">
        <f>Table1[[#This Row],[Ethanol]]/Table1[[#This Row],[Population]]*100</f>
        <v>9.2803501871191738</v>
      </c>
    </row>
    <row r="931" spans="1:9" x14ac:dyDescent="0.45">
      <c r="A931">
        <v>2018</v>
      </c>
      <c r="B931">
        <v>10</v>
      </c>
      <c r="C931">
        <v>17</v>
      </c>
      <c r="D931">
        <v>1</v>
      </c>
      <c r="E931">
        <v>2039356</v>
      </c>
      <c r="F931">
        <v>838175</v>
      </c>
      <c r="G931">
        <v>10533371</v>
      </c>
      <c r="H931">
        <v>7.9600000000000004E-2</v>
      </c>
      <c r="I931" s="1">
        <f>Table1[[#This Row],[Ethanol]]/Table1[[#This Row],[Population]]*100</f>
        <v>7.9573291399306081</v>
      </c>
    </row>
    <row r="932" spans="1:9" x14ac:dyDescent="0.45">
      <c r="A932">
        <v>2018</v>
      </c>
      <c r="B932">
        <v>10</v>
      </c>
      <c r="C932">
        <v>20</v>
      </c>
      <c r="D932">
        <v>1</v>
      </c>
      <c r="E932">
        <v>376956</v>
      </c>
      <c r="F932">
        <v>154929</v>
      </c>
      <c r="G932">
        <v>2364319</v>
      </c>
      <c r="H932">
        <v>6.5500000000000003E-2</v>
      </c>
      <c r="I932" s="1">
        <f>Table1[[#This Row],[Ethanol]]/Table1[[#This Row],[Population]]*100</f>
        <v>6.552795963658034</v>
      </c>
    </row>
    <row r="933" spans="1:9" x14ac:dyDescent="0.45">
      <c r="A933">
        <v>2018</v>
      </c>
      <c r="B933">
        <v>10</v>
      </c>
      <c r="C933">
        <v>21</v>
      </c>
      <c r="D933">
        <v>1</v>
      </c>
      <c r="E933">
        <v>574674</v>
      </c>
      <c r="F933">
        <v>236191</v>
      </c>
      <c r="G933">
        <v>3681254</v>
      </c>
      <c r="H933">
        <v>6.4199999999999993E-2</v>
      </c>
      <c r="I933" s="1">
        <f>Table1[[#This Row],[Ethanol]]/Table1[[#This Row],[Population]]*100</f>
        <v>6.4160473577753674</v>
      </c>
    </row>
    <row r="934" spans="1:9" x14ac:dyDescent="0.45">
      <c r="A934">
        <v>2018</v>
      </c>
      <c r="B934">
        <v>10</v>
      </c>
      <c r="C934">
        <v>22</v>
      </c>
      <c r="D934">
        <v>1</v>
      </c>
      <c r="E934">
        <v>859410</v>
      </c>
      <c r="F934">
        <v>353217</v>
      </c>
      <c r="G934">
        <v>3803169</v>
      </c>
      <c r="H934">
        <v>9.2899999999999996E-2</v>
      </c>
      <c r="I934" s="1">
        <f>Table1[[#This Row],[Ethanol]]/Table1[[#This Row],[Population]]*100</f>
        <v>9.2874389752335489</v>
      </c>
    </row>
    <row r="935" spans="1:9" x14ac:dyDescent="0.45">
      <c r="A935">
        <v>2018</v>
      </c>
      <c r="B935">
        <v>10</v>
      </c>
      <c r="C935">
        <v>25</v>
      </c>
      <c r="D935">
        <v>1</v>
      </c>
      <c r="E935">
        <v>1248965</v>
      </c>
      <c r="F935">
        <v>513324</v>
      </c>
      <c r="G935">
        <v>5844357</v>
      </c>
      <c r="H935">
        <v>8.7800000000000003E-2</v>
      </c>
      <c r="I935" s="1">
        <f>Table1[[#This Row],[Ethanol]]/Table1[[#This Row],[Population]]*100</f>
        <v>8.7832416808213463</v>
      </c>
    </row>
    <row r="936" spans="1:9" x14ac:dyDescent="0.45">
      <c r="A936">
        <v>2018</v>
      </c>
      <c r="B936">
        <v>10</v>
      </c>
      <c r="C936">
        <v>29</v>
      </c>
      <c r="D936">
        <v>1</v>
      </c>
      <c r="E936">
        <v>1151634</v>
      </c>
      <c r="F936">
        <v>473321</v>
      </c>
      <c r="G936">
        <v>5056750</v>
      </c>
      <c r="H936">
        <v>9.3600000000000003E-2</v>
      </c>
      <c r="I936" s="1">
        <f>Table1[[#This Row],[Ethanol]]/Table1[[#This Row],[Population]]*100</f>
        <v>9.3601819350373265</v>
      </c>
    </row>
    <row r="937" spans="1:9" x14ac:dyDescent="0.45">
      <c r="A937">
        <v>2018</v>
      </c>
      <c r="B937">
        <v>10</v>
      </c>
      <c r="C937">
        <v>38</v>
      </c>
      <c r="D937">
        <v>1</v>
      </c>
      <c r="E937">
        <v>176413</v>
      </c>
      <c r="F937">
        <v>72506</v>
      </c>
      <c r="G937">
        <v>615077</v>
      </c>
      <c r="H937">
        <v>0.1179</v>
      </c>
      <c r="I937" s="1">
        <f>Table1[[#This Row],[Ethanol]]/Table1[[#This Row],[Population]]*100</f>
        <v>11.788117585277941</v>
      </c>
    </row>
    <row r="938" spans="1:9" x14ac:dyDescent="0.45">
      <c r="A938">
        <v>2018</v>
      </c>
      <c r="B938">
        <v>10</v>
      </c>
      <c r="C938">
        <v>48</v>
      </c>
      <c r="D938">
        <v>1</v>
      </c>
      <c r="E938">
        <v>2848891</v>
      </c>
      <c r="F938">
        <v>1170894</v>
      </c>
      <c r="G938">
        <v>22899863</v>
      </c>
      <c r="H938">
        <v>5.11E-2</v>
      </c>
      <c r="I938" s="1">
        <f>Table1[[#This Row],[Ethanol]]/Table1[[#This Row],[Population]]*100</f>
        <v>5.1131048251249362</v>
      </c>
    </row>
    <row r="939" spans="1:9" x14ac:dyDescent="0.45">
      <c r="A939">
        <v>2018</v>
      </c>
      <c r="B939">
        <v>10</v>
      </c>
      <c r="C939">
        <v>51</v>
      </c>
      <c r="D939">
        <v>1</v>
      </c>
      <c r="E939">
        <v>967868</v>
      </c>
      <c r="F939">
        <v>397794</v>
      </c>
      <c r="G939">
        <v>7056421</v>
      </c>
      <c r="H939">
        <v>5.6399999999999999E-2</v>
      </c>
      <c r="I939" s="1">
        <f>Table1[[#This Row],[Ethanol]]/Table1[[#This Row],[Population]]*100</f>
        <v>5.6373337135071733</v>
      </c>
    </row>
    <row r="940" spans="1:9" x14ac:dyDescent="0.45">
      <c r="A940">
        <v>2018</v>
      </c>
      <c r="B940">
        <v>10</v>
      </c>
      <c r="C940">
        <v>55</v>
      </c>
      <c r="D940">
        <v>1</v>
      </c>
      <c r="E940">
        <v>1208789</v>
      </c>
      <c r="F940">
        <v>496812</v>
      </c>
      <c r="G940">
        <v>4829270</v>
      </c>
      <c r="H940">
        <v>0.10290000000000001</v>
      </c>
      <c r="I940" s="1">
        <f>Table1[[#This Row],[Ethanol]]/Table1[[#This Row],[Population]]*100</f>
        <v>10.287517575120049</v>
      </c>
    </row>
    <row r="941" spans="1:9" x14ac:dyDescent="0.45">
      <c r="A941">
        <v>2018</v>
      </c>
      <c r="B941">
        <v>10</v>
      </c>
      <c r="C941">
        <v>2</v>
      </c>
      <c r="D941">
        <v>2</v>
      </c>
      <c r="E941">
        <v>202789</v>
      </c>
      <c r="F941">
        <v>26160</v>
      </c>
      <c r="G941">
        <v>590760</v>
      </c>
      <c r="H941">
        <v>4.4299999999999999E-2</v>
      </c>
      <c r="I941" s="1">
        <f>Table1[[#This Row],[Ethanol]]/Table1[[#This Row],[Population]]*100</f>
        <v>4.428194190534227</v>
      </c>
    </row>
    <row r="942" spans="1:9" x14ac:dyDescent="0.45">
      <c r="A942">
        <v>2018</v>
      </c>
      <c r="B942">
        <v>10</v>
      </c>
      <c r="C942">
        <v>5</v>
      </c>
      <c r="D942">
        <v>2</v>
      </c>
      <c r="E942">
        <v>356229</v>
      </c>
      <c r="F942">
        <v>45954</v>
      </c>
      <c r="G942">
        <v>2465297</v>
      </c>
      <c r="H942">
        <v>1.8599999999999998E-2</v>
      </c>
      <c r="I942" s="1">
        <f>Table1[[#This Row],[Ethanol]]/Table1[[#This Row],[Population]]*100</f>
        <v>1.8640350432422541</v>
      </c>
    </row>
    <row r="943" spans="1:9" x14ac:dyDescent="0.45">
      <c r="A943">
        <v>2018</v>
      </c>
      <c r="B943">
        <v>10</v>
      </c>
      <c r="C943">
        <v>8</v>
      </c>
      <c r="D943">
        <v>2</v>
      </c>
      <c r="E943">
        <v>1662984</v>
      </c>
      <c r="F943">
        <v>214525</v>
      </c>
      <c r="G943">
        <v>4715895</v>
      </c>
      <c r="H943">
        <v>4.5499999999999999E-2</v>
      </c>
      <c r="I943" s="1">
        <f>Table1[[#This Row],[Ethanol]]/Table1[[#This Row],[Population]]*100</f>
        <v>4.5489774475470721</v>
      </c>
    </row>
    <row r="944" spans="1:9" x14ac:dyDescent="0.45">
      <c r="A944">
        <v>2018</v>
      </c>
      <c r="B944">
        <v>10</v>
      </c>
      <c r="C944">
        <v>9</v>
      </c>
      <c r="D944">
        <v>2</v>
      </c>
      <c r="E944">
        <v>1377574</v>
      </c>
      <c r="F944">
        <v>177707</v>
      </c>
      <c r="G944">
        <v>3019150</v>
      </c>
      <c r="H944">
        <v>5.8900000000000001E-2</v>
      </c>
      <c r="I944" s="1">
        <f>Table1[[#This Row],[Ethanol]]/Table1[[#This Row],[Population]]*100</f>
        <v>5.8859944023980262</v>
      </c>
    </row>
    <row r="945" spans="1:9" x14ac:dyDescent="0.45">
      <c r="A945">
        <v>2018</v>
      </c>
      <c r="B945">
        <v>10</v>
      </c>
      <c r="C945">
        <v>12</v>
      </c>
      <c r="D945">
        <v>2</v>
      </c>
      <c r="E945">
        <v>6577915</v>
      </c>
      <c r="F945">
        <v>848551</v>
      </c>
      <c r="G945">
        <v>17980787</v>
      </c>
      <c r="H945">
        <v>4.7199999999999999E-2</v>
      </c>
      <c r="I945" s="1">
        <f>Table1[[#This Row],[Ethanol]]/Table1[[#This Row],[Population]]*100</f>
        <v>4.7192094539577161</v>
      </c>
    </row>
    <row r="946" spans="1:9" x14ac:dyDescent="0.45">
      <c r="A946">
        <v>2018</v>
      </c>
      <c r="B946">
        <v>10</v>
      </c>
      <c r="C946">
        <v>17</v>
      </c>
      <c r="D946">
        <v>2</v>
      </c>
      <c r="E946">
        <v>3508190</v>
      </c>
      <c r="F946">
        <v>452557</v>
      </c>
      <c r="G946">
        <v>10533371</v>
      </c>
      <c r="H946">
        <v>4.2999999999999997E-2</v>
      </c>
      <c r="I946" s="1">
        <f>Table1[[#This Row],[Ethanol]]/Table1[[#This Row],[Population]]*100</f>
        <v>4.2964118514386325</v>
      </c>
    </row>
    <row r="947" spans="1:9" x14ac:dyDescent="0.45">
      <c r="A947">
        <v>2018</v>
      </c>
      <c r="B947">
        <v>10</v>
      </c>
      <c r="C947">
        <v>21</v>
      </c>
      <c r="D947">
        <v>2</v>
      </c>
      <c r="E947">
        <v>463856</v>
      </c>
      <c r="F947">
        <v>59837</v>
      </c>
      <c r="G947">
        <v>3681254</v>
      </c>
      <c r="H947">
        <v>1.6299999999999999E-2</v>
      </c>
      <c r="I947" s="1">
        <f>Table1[[#This Row],[Ethanol]]/Table1[[#This Row],[Population]]*100</f>
        <v>1.6254515445008684</v>
      </c>
    </row>
    <row r="948" spans="1:9" x14ac:dyDescent="0.45">
      <c r="A948">
        <v>2018</v>
      </c>
      <c r="B948">
        <v>10</v>
      </c>
      <c r="C948">
        <v>22</v>
      </c>
      <c r="D948">
        <v>2</v>
      </c>
      <c r="E948">
        <v>899561</v>
      </c>
      <c r="F948">
        <v>116043</v>
      </c>
      <c r="G948">
        <v>3803169</v>
      </c>
      <c r="H948">
        <v>3.0499999999999999E-2</v>
      </c>
      <c r="I948" s="1">
        <f>Table1[[#This Row],[Ethanol]]/Table1[[#This Row],[Population]]*100</f>
        <v>3.0512186021709788</v>
      </c>
    </row>
    <row r="949" spans="1:9" x14ac:dyDescent="0.45">
      <c r="A949">
        <v>2018</v>
      </c>
      <c r="B949">
        <v>10</v>
      </c>
      <c r="C949">
        <v>25</v>
      </c>
      <c r="D949">
        <v>2</v>
      </c>
      <c r="E949">
        <v>2479417</v>
      </c>
      <c r="F949">
        <v>319845</v>
      </c>
      <c r="G949">
        <v>5844357</v>
      </c>
      <c r="H949">
        <v>5.4699999999999999E-2</v>
      </c>
      <c r="I949" s="1">
        <f>Table1[[#This Row],[Ethanol]]/Table1[[#This Row],[Population]]*100</f>
        <v>5.472714962484325</v>
      </c>
    </row>
    <row r="950" spans="1:9" x14ac:dyDescent="0.45">
      <c r="A950">
        <v>2018</v>
      </c>
      <c r="B950">
        <v>10</v>
      </c>
      <c r="C950">
        <v>29</v>
      </c>
      <c r="D950">
        <v>2</v>
      </c>
      <c r="E950">
        <v>1568832</v>
      </c>
      <c r="F950">
        <v>202379</v>
      </c>
      <c r="G950">
        <v>5056750</v>
      </c>
      <c r="H950">
        <v>0.04</v>
      </c>
      <c r="I950" s="1">
        <f>Table1[[#This Row],[Ethanol]]/Table1[[#This Row],[Population]]*100</f>
        <v>4.002155534681366</v>
      </c>
    </row>
    <row r="951" spans="1:9" x14ac:dyDescent="0.45">
      <c r="A951">
        <v>2018</v>
      </c>
      <c r="B951">
        <v>10</v>
      </c>
      <c r="C951">
        <v>38</v>
      </c>
      <c r="D951">
        <v>2</v>
      </c>
      <c r="E951">
        <v>146938</v>
      </c>
      <c r="F951">
        <v>18955</v>
      </c>
      <c r="G951">
        <v>615077</v>
      </c>
      <c r="H951">
        <v>3.0800000000000001E-2</v>
      </c>
      <c r="I951" s="1">
        <f>Table1[[#This Row],[Ethanol]]/Table1[[#This Row],[Population]]*100</f>
        <v>3.0817279787733893</v>
      </c>
    </row>
    <row r="952" spans="1:9" x14ac:dyDescent="0.45">
      <c r="A952">
        <v>2018</v>
      </c>
      <c r="B952">
        <v>10</v>
      </c>
      <c r="C952">
        <v>41</v>
      </c>
      <c r="D952">
        <v>2</v>
      </c>
      <c r="E952">
        <v>1267905</v>
      </c>
      <c r="F952">
        <v>163560</v>
      </c>
      <c r="G952">
        <v>3509161</v>
      </c>
      <c r="H952">
        <v>4.6600000000000003E-2</v>
      </c>
      <c r="I952" s="1">
        <f>Table1[[#This Row],[Ethanol]]/Table1[[#This Row],[Population]]*100</f>
        <v>4.6609431713164486</v>
      </c>
    </row>
    <row r="953" spans="1:9" x14ac:dyDescent="0.45">
      <c r="A953">
        <v>2018</v>
      </c>
      <c r="B953">
        <v>10</v>
      </c>
      <c r="C953">
        <v>48</v>
      </c>
      <c r="D953">
        <v>2</v>
      </c>
      <c r="E953">
        <v>4354187</v>
      </c>
      <c r="F953">
        <v>561690</v>
      </c>
      <c r="G953">
        <v>22899863</v>
      </c>
      <c r="H953">
        <v>2.4500000000000001E-2</v>
      </c>
      <c r="I953" s="1">
        <f>Table1[[#This Row],[Ethanol]]/Table1[[#This Row],[Population]]*100</f>
        <v>2.4528094338380977</v>
      </c>
    </row>
    <row r="954" spans="1:9" x14ac:dyDescent="0.45">
      <c r="A954">
        <v>2018</v>
      </c>
      <c r="B954">
        <v>10</v>
      </c>
      <c r="C954">
        <v>51</v>
      </c>
      <c r="D954">
        <v>2</v>
      </c>
      <c r="E954">
        <v>2341136</v>
      </c>
      <c r="F954">
        <v>302007</v>
      </c>
      <c r="G954">
        <v>7056421</v>
      </c>
      <c r="H954">
        <v>4.2799999999999998E-2</v>
      </c>
      <c r="I954" s="1">
        <f>Table1[[#This Row],[Ethanol]]/Table1[[#This Row],[Population]]*100</f>
        <v>4.2798891959535856</v>
      </c>
    </row>
    <row r="955" spans="1:9" x14ac:dyDescent="0.45">
      <c r="A955">
        <v>2018</v>
      </c>
      <c r="B955">
        <v>10</v>
      </c>
      <c r="C955">
        <v>55</v>
      </c>
      <c r="D955">
        <v>2</v>
      </c>
      <c r="E955">
        <v>1101436</v>
      </c>
      <c r="F955">
        <v>142085</v>
      </c>
      <c r="G955">
        <v>4829270</v>
      </c>
      <c r="H955">
        <v>2.9399999999999999E-2</v>
      </c>
      <c r="I955" s="1">
        <f>Table1[[#This Row],[Ethanol]]/Table1[[#This Row],[Population]]*100</f>
        <v>2.9421631012554692</v>
      </c>
    </row>
    <row r="956" spans="1:9" x14ac:dyDescent="0.45">
      <c r="A956">
        <v>2018</v>
      </c>
      <c r="B956">
        <v>10</v>
      </c>
      <c r="C956">
        <v>2</v>
      </c>
      <c r="D956">
        <v>3</v>
      </c>
      <c r="E956">
        <v>1086298</v>
      </c>
      <c r="F956">
        <v>48883</v>
      </c>
      <c r="G956">
        <v>590760</v>
      </c>
      <c r="H956">
        <v>8.2699999999999996E-2</v>
      </c>
      <c r="I956" s="1">
        <f>Table1[[#This Row],[Ethanol]]/Table1[[#This Row],[Population]]*100</f>
        <v>8.2745954363870258</v>
      </c>
    </row>
    <row r="957" spans="1:9" x14ac:dyDescent="0.45">
      <c r="A957">
        <v>2018</v>
      </c>
      <c r="B957">
        <v>10</v>
      </c>
      <c r="C957">
        <v>5</v>
      </c>
      <c r="D957">
        <v>3</v>
      </c>
      <c r="E957">
        <v>4004104</v>
      </c>
      <c r="F957">
        <v>180185</v>
      </c>
      <c r="G957">
        <v>2465297</v>
      </c>
      <c r="H957">
        <v>7.3099999999999998E-2</v>
      </c>
      <c r="I957" s="1">
        <f>Table1[[#This Row],[Ethanol]]/Table1[[#This Row],[Population]]*100</f>
        <v>7.3088556875703006</v>
      </c>
    </row>
    <row r="958" spans="1:9" x14ac:dyDescent="0.45">
      <c r="A958">
        <v>2018</v>
      </c>
      <c r="B958">
        <v>10</v>
      </c>
      <c r="C958">
        <v>8</v>
      </c>
      <c r="D958">
        <v>3</v>
      </c>
      <c r="E958">
        <v>9395392</v>
      </c>
      <c r="F958">
        <v>422793</v>
      </c>
      <c r="G958">
        <v>4715895</v>
      </c>
      <c r="H958">
        <v>8.9700000000000002E-2</v>
      </c>
      <c r="I958" s="1">
        <f>Table1[[#This Row],[Ethanol]]/Table1[[#This Row],[Population]]*100</f>
        <v>8.9652759444389662</v>
      </c>
    </row>
    <row r="959" spans="1:9" x14ac:dyDescent="0.45">
      <c r="A959">
        <v>2018</v>
      </c>
      <c r="B959">
        <v>10</v>
      </c>
      <c r="C959">
        <v>9</v>
      </c>
      <c r="D959">
        <v>3</v>
      </c>
      <c r="E959">
        <v>4223248</v>
      </c>
      <c r="F959">
        <v>190046</v>
      </c>
      <c r="G959">
        <v>3019150</v>
      </c>
      <c r="H959">
        <v>6.2899999999999998E-2</v>
      </c>
      <c r="I959" s="1">
        <f>Table1[[#This Row],[Ethanol]]/Table1[[#This Row],[Population]]*100</f>
        <v>6.2946855903151553</v>
      </c>
    </row>
    <row r="960" spans="1:9" x14ac:dyDescent="0.45">
      <c r="A960">
        <v>2018</v>
      </c>
      <c r="B960">
        <v>10</v>
      </c>
      <c r="C960">
        <v>12</v>
      </c>
      <c r="D960">
        <v>3</v>
      </c>
      <c r="E960">
        <v>34407126</v>
      </c>
      <c r="F960">
        <v>1548321</v>
      </c>
      <c r="G960">
        <v>17980787</v>
      </c>
      <c r="H960">
        <v>8.6099999999999996E-2</v>
      </c>
      <c r="I960" s="1">
        <f>Table1[[#This Row],[Ethanol]]/Table1[[#This Row],[Population]]*100</f>
        <v>8.6109745919352694</v>
      </c>
    </row>
    <row r="961" spans="1:9" x14ac:dyDescent="0.45">
      <c r="A961">
        <v>2018</v>
      </c>
      <c r="B961">
        <v>10</v>
      </c>
      <c r="C961">
        <v>17</v>
      </c>
      <c r="D961">
        <v>3</v>
      </c>
      <c r="E961">
        <v>19630493</v>
      </c>
      <c r="F961">
        <v>883372</v>
      </c>
      <c r="G961">
        <v>10533371</v>
      </c>
      <c r="H961">
        <v>8.3900000000000002E-2</v>
      </c>
      <c r="I961" s="1">
        <f>Table1[[#This Row],[Ethanol]]/Table1[[#This Row],[Population]]*100</f>
        <v>8.3864130485862489</v>
      </c>
    </row>
    <row r="962" spans="1:9" x14ac:dyDescent="0.45">
      <c r="A962">
        <v>2018</v>
      </c>
      <c r="B962">
        <v>10</v>
      </c>
      <c r="C962">
        <v>20</v>
      </c>
      <c r="D962">
        <v>3</v>
      </c>
      <c r="E962">
        <v>3561319</v>
      </c>
      <c r="F962">
        <v>160259</v>
      </c>
      <c r="G962">
        <v>2364319</v>
      </c>
      <c r="H962">
        <v>6.7799999999999999E-2</v>
      </c>
      <c r="I962" s="1">
        <f>Table1[[#This Row],[Ethanol]]/Table1[[#This Row],[Population]]*100</f>
        <v>6.7782308563269167</v>
      </c>
    </row>
    <row r="963" spans="1:9" x14ac:dyDescent="0.45">
      <c r="A963">
        <v>2018</v>
      </c>
      <c r="B963">
        <v>10</v>
      </c>
      <c r="C963">
        <v>21</v>
      </c>
      <c r="D963">
        <v>3</v>
      </c>
      <c r="E963">
        <v>5697986</v>
      </c>
      <c r="F963">
        <v>256409</v>
      </c>
      <c r="G963">
        <v>3681254</v>
      </c>
      <c r="H963">
        <v>6.9699999999999998E-2</v>
      </c>
      <c r="I963" s="1">
        <f>Table1[[#This Row],[Ethanol]]/Table1[[#This Row],[Population]]*100</f>
        <v>6.9652623806996203</v>
      </c>
    </row>
    <row r="964" spans="1:9" x14ac:dyDescent="0.45">
      <c r="A964">
        <v>2018</v>
      </c>
      <c r="B964">
        <v>10</v>
      </c>
      <c r="C964">
        <v>25</v>
      </c>
      <c r="D964">
        <v>3</v>
      </c>
      <c r="E964">
        <v>9798419</v>
      </c>
      <c r="F964">
        <v>440929</v>
      </c>
      <c r="G964">
        <v>5844357</v>
      </c>
      <c r="H964">
        <v>7.5399999999999995E-2</v>
      </c>
      <c r="I964" s="1">
        <f>Table1[[#This Row],[Ethanol]]/Table1[[#This Row],[Population]]*100</f>
        <v>7.5445254285458603</v>
      </c>
    </row>
    <row r="965" spans="1:9" x14ac:dyDescent="0.45">
      <c r="A965">
        <v>2018</v>
      </c>
      <c r="B965">
        <v>10</v>
      </c>
      <c r="C965">
        <v>29</v>
      </c>
      <c r="D965">
        <v>3</v>
      </c>
      <c r="E965">
        <v>10317572</v>
      </c>
      <c r="F965">
        <v>464291</v>
      </c>
      <c r="G965">
        <v>5056750</v>
      </c>
      <c r="H965">
        <v>9.1800000000000007E-2</v>
      </c>
      <c r="I965" s="1">
        <f>Table1[[#This Row],[Ethanol]]/Table1[[#This Row],[Population]]*100</f>
        <v>9.1816087407920097</v>
      </c>
    </row>
    <row r="966" spans="1:9" x14ac:dyDescent="0.45">
      <c r="A966">
        <v>2018</v>
      </c>
      <c r="B966">
        <v>10</v>
      </c>
      <c r="C966">
        <v>38</v>
      </c>
      <c r="D966">
        <v>3</v>
      </c>
      <c r="E966">
        <v>1595451</v>
      </c>
      <c r="F966">
        <v>71795</v>
      </c>
      <c r="G966">
        <v>615077</v>
      </c>
      <c r="H966">
        <v>0.1167</v>
      </c>
      <c r="I966" s="1">
        <f>Table1[[#This Row],[Ethanol]]/Table1[[#This Row],[Population]]*100</f>
        <v>11.672522302085756</v>
      </c>
    </row>
    <row r="967" spans="1:9" x14ac:dyDescent="0.45">
      <c r="A967">
        <v>2018</v>
      </c>
      <c r="B967">
        <v>10</v>
      </c>
      <c r="C967">
        <v>41</v>
      </c>
      <c r="D967">
        <v>3</v>
      </c>
      <c r="E967">
        <v>8020923</v>
      </c>
      <c r="F967">
        <v>360942</v>
      </c>
      <c r="G967">
        <v>3509161</v>
      </c>
      <c r="H967">
        <v>0.10290000000000001</v>
      </c>
      <c r="I967" s="1">
        <f>Table1[[#This Row],[Ethanol]]/Table1[[#This Row],[Population]]*100</f>
        <v>10.285706469438137</v>
      </c>
    </row>
    <row r="968" spans="1:9" x14ac:dyDescent="0.45">
      <c r="A968">
        <v>2018</v>
      </c>
      <c r="B968">
        <v>10</v>
      </c>
      <c r="C968">
        <v>48</v>
      </c>
      <c r="D968">
        <v>3</v>
      </c>
      <c r="E968">
        <v>46822891</v>
      </c>
      <c r="F968">
        <v>2107030</v>
      </c>
      <c r="G968">
        <v>22899863</v>
      </c>
      <c r="H968">
        <v>9.1999999999999998E-2</v>
      </c>
      <c r="I968" s="1">
        <f>Table1[[#This Row],[Ethanol]]/Table1[[#This Row],[Population]]*100</f>
        <v>9.2010594124515066</v>
      </c>
    </row>
    <row r="969" spans="1:9" x14ac:dyDescent="0.45">
      <c r="A969">
        <v>2018</v>
      </c>
      <c r="B969">
        <v>10</v>
      </c>
      <c r="C969">
        <v>51</v>
      </c>
      <c r="D969">
        <v>3</v>
      </c>
      <c r="E969">
        <v>12496152</v>
      </c>
      <c r="F969">
        <v>562327</v>
      </c>
      <c r="G969">
        <v>7056421</v>
      </c>
      <c r="H969">
        <v>7.9699999999999993E-2</v>
      </c>
      <c r="I969" s="1">
        <f>Table1[[#This Row],[Ethanol]]/Table1[[#This Row],[Population]]*100</f>
        <v>7.9690114861344012</v>
      </c>
    </row>
    <row r="970" spans="1:9" x14ac:dyDescent="0.45">
      <c r="A970">
        <v>2018</v>
      </c>
      <c r="B970">
        <v>11</v>
      </c>
      <c r="C970">
        <v>2</v>
      </c>
      <c r="D970">
        <v>1</v>
      </c>
      <c r="E970">
        <v>155097</v>
      </c>
      <c r="F970">
        <v>63745</v>
      </c>
      <c r="G970">
        <v>590760</v>
      </c>
      <c r="H970">
        <v>0.1079</v>
      </c>
      <c r="I970" s="1">
        <f>Table1[[#This Row],[Ethanol]]/Table1[[#This Row],[Population]]*100</f>
        <v>10.790337869862549</v>
      </c>
    </row>
    <row r="971" spans="1:9" x14ac:dyDescent="0.45">
      <c r="A971">
        <v>2018</v>
      </c>
      <c r="B971">
        <v>11</v>
      </c>
      <c r="C971">
        <v>5</v>
      </c>
      <c r="D971">
        <v>1</v>
      </c>
      <c r="E971">
        <v>358428</v>
      </c>
      <c r="F971">
        <v>147314</v>
      </c>
      <c r="G971">
        <v>2465297</v>
      </c>
      <c r="H971">
        <v>5.9799999999999999E-2</v>
      </c>
      <c r="I971" s="1">
        <f>Table1[[#This Row],[Ethanol]]/Table1[[#This Row],[Population]]*100</f>
        <v>5.9755072106930731</v>
      </c>
    </row>
    <row r="972" spans="1:9" x14ac:dyDescent="0.45">
      <c r="A972">
        <v>2018</v>
      </c>
      <c r="B972">
        <v>11</v>
      </c>
      <c r="C972">
        <v>8</v>
      </c>
      <c r="D972">
        <v>1</v>
      </c>
      <c r="E972">
        <v>1250496</v>
      </c>
      <c r="F972">
        <v>513954</v>
      </c>
      <c r="G972">
        <v>4715895</v>
      </c>
      <c r="H972">
        <v>0.109</v>
      </c>
      <c r="I972" s="1">
        <f>Table1[[#This Row],[Ethanol]]/Table1[[#This Row],[Population]]*100</f>
        <v>10.898334250444508</v>
      </c>
    </row>
    <row r="973" spans="1:9" x14ac:dyDescent="0.45">
      <c r="A973">
        <v>2018</v>
      </c>
      <c r="B973">
        <v>11</v>
      </c>
      <c r="C973">
        <v>9</v>
      </c>
      <c r="D973">
        <v>1</v>
      </c>
      <c r="E973">
        <v>715012</v>
      </c>
      <c r="F973">
        <v>293870</v>
      </c>
      <c r="G973">
        <v>3019150</v>
      </c>
      <c r="H973">
        <v>9.7299999999999998E-2</v>
      </c>
      <c r="I973" s="1">
        <f>Table1[[#This Row],[Ethanol]]/Table1[[#This Row],[Population]]*100</f>
        <v>9.7335342728913776</v>
      </c>
    </row>
    <row r="974" spans="1:9" x14ac:dyDescent="0.45">
      <c r="A974">
        <v>2018</v>
      </c>
      <c r="B974">
        <v>11</v>
      </c>
      <c r="C974">
        <v>12</v>
      </c>
      <c r="D974">
        <v>1</v>
      </c>
      <c r="E974">
        <v>4070137</v>
      </c>
      <c r="F974">
        <v>1672826</v>
      </c>
      <c r="G974">
        <v>17980787</v>
      </c>
      <c r="H974">
        <v>9.2999999999999999E-2</v>
      </c>
      <c r="I974" s="1">
        <f>Table1[[#This Row],[Ethanol]]/Table1[[#This Row],[Population]]*100</f>
        <v>9.3034081322469362</v>
      </c>
    </row>
    <row r="975" spans="1:9" x14ac:dyDescent="0.45">
      <c r="A975">
        <v>2018</v>
      </c>
      <c r="B975">
        <v>11</v>
      </c>
      <c r="C975">
        <v>17</v>
      </c>
      <c r="D975">
        <v>1</v>
      </c>
      <c r="E975">
        <v>1936351</v>
      </c>
      <c r="F975">
        <v>795840</v>
      </c>
      <c r="G975">
        <v>10533371</v>
      </c>
      <c r="H975">
        <v>7.5600000000000001E-2</v>
      </c>
      <c r="I975" s="1">
        <f>Table1[[#This Row],[Ethanol]]/Table1[[#This Row],[Population]]*100</f>
        <v>7.5554160201895479</v>
      </c>
    </row>
    <row r="976" spans="1:9" x14ac:dyDescent="0.45">
      <c r="A976">
        <v>2018</v>
      </c>
      <c r="B976">
        <v>11</v>
      </c>
      <c r="C976">
        <v>20</v>
      </c>
      <c r="D976">
        <v>1</v>
      </c>
      <c r="E976">
        <v>449291</v>
      </c>
      <c r="F976">
        <v>184658</v>
      </c>
      <c r="G976">
        <v>2364319</v>
      </c>
      <c r="H976">
        <v>7.8100000000000003E-2</v>
      </c>
      <c r="I976" s="1">
        <f>Table1[[#This Row],[Ethanol]]/Table1[[#This Row],[Population]]*100</f>
        <v>7.8101982008349973</v>
      </c>
    </row>
    <row r="977" spans="1:9" x14ac:dyDescent="0.45">
      <c r="A977">
        <v>2018</v>
      </c>
      <c r="B977">
        <v>11</v>
      </c>
      <c r="C977">
        <v>21</v>
      </c>
      <c r="D977">
        <v>1</v>
      </c>
      <c r="E977">
        <v>716661</v>
      </c>
      <c r="F977">
        <v>294548</v>
      </c>
      <c r="G977">
        <v>3681254</v>
      </c>
      <c r="H977">
        <v>0.08</v>
      </c>
      <c r="I977" s="1">
        <f>Table1[[#This Row],[Ethanol]]/Table1[[#This Row],[Population]]*100</f>
        <v>8.0012952108167479</v>
      </c>
    </row>
    <row r="978" spans="1:9" x14ac:dyDescent="0.45">
      <c r="A978">
        <v>2018</v>
      </c>
      <c r="B978">
        <v>11</v>
      </c>
      <c r="C978">
        <v>22</v>
      </c>
      <c r="D978">
        <v>1</v>
      </c>
      <c r="E978">
        <v>847895</v>
      </c>
      <c r="F978">
        <v>348485</v>
      </c>
      <c r="G978">
        <v>3803169</v>
      </c>
      <c r="H978">
        <v>9.1600000000000001E-2</v>
      </c>
      <c r="I978" s="1">
        <f>Table1[[#This Row],[Ethanol]]/Table1[[#This Row],[Population]]*100</f>
        <v>9.1630164213054943</v>
      </c>
    </row>
    <row r="979" spans="1:9" x14ac:dyDescent="0.45">
      <c r="A979">
        <v>2018</v>
      </c>
      <c r="B979">
        <v>11</v>
      </c>
      <c r="C979">
        <v>25</v>
      </c>
      <c r="D979">
        <v>1</v>
      </c>
      <c r="E979">
        <v>1266495</v>
      </c>
      <c r="F979">
        <v>520530</v>
      </c>
      <c r="G979">
        <v>5844357</v>
      </c>
      <c r="H979">
        <v>8.9099999999999999E-2</v>
      </c>
      <c r="I979" s="1">
        <f>Table1[[#This Row],[Ethanol]]/Table1[[#This Row],[Population]]*100</f>
        <v>8.9065401035563028</v>
      </c>
    </row>
    <row r="980" spans="1:9" x14ac:dyDescent="0.45">
      <c r="A980">
        <v>2018</v>
      </c>
      <c r="B980">
        <v>11</v>
      </c>
      <c r="C980">
        <v>29</v>
      </c>
      <c r="D980">
        <v>1</v>
      </c>
      <c r="E980">
        <v>1201414</v>
      </c>
      <c r="F980">
        <v>493781</v>
      </c>
      <c r="G980">
        <v>5056750</v>
      </c>
      <c r="H980">
        <v>9.7600000000000006E-2</v>
      </c>
      <c r="I980" s="1">
        <f>Table1[[#This Row],[Ethanol]]/Table1[[#This Row],[Population]]*100</f>
        <v>9.7647896376130916</v>
      </c>
    </row>
    <row r="981" spans="1:9" x14ac:dyDescent="0.45">
      <c r="A981">
        <v>2018</v>
      </c>
      <c r="B981">
        <v>11</v>
      </c>
      <c r="C981">
        <v>38</v>
      </c>
      <c r="D981">
        <v>1</v>
      </c>
      <c r="E981">
        <v>166521</v>
      </c>
      <c r="F981">
        <v>68440</v>
      </c>
      <c r="G981">
        <v>615077</v>
      </c>
      <c r="H981">
        <v>0.1113</v>
      </c>
      <c r="I981" s="1">
        <f>Table1[[#This Row],[Ethanol]]/Table1[[#This Row],[Population]]*100</f>
        <v>11.127062140187325</v>
      </c>
    </row>
    <row r="982" spans="1:9" x14ac:dyDescent="0.45">
      <c r="A982">
        <v>2018</v>
      </c>
      <c r="B982">
        <v>11</v>
      </c>
      <c r="C982">
        <v>48</v>
      </c>
      <c r="D982">
        <v>1</v>
      </c>
      <c r="E982">
        <v>3531685</v>
      </c>
      <c r="F982">
        <v>1451523</v>
      </c>
      <c r="G982">
        <v>22899863</v>
      </c>
      <c r="H982">
        <v>6.3399999999999998E-2</v>
      </c>
      <c r="I982" s="1">
        <f>Table1[[#This Row],[Ethanol]]/Table1[[#This Row],[Population]]*100</f>
        <v>6.3385663049599898</v>
      </c>
    </row>
    <row r="983" spans="1:9" x14ac:dyDescent="0.45">
      <c r="A983">
        <v>2018</v>
      </c>
      <c r="B983">
        <v>11</v>
      </c>
      <c r="C983">
        <v>51</v>
      </c>
      <c r="D983">
        <v>1</v>
      </c>
      <c r="E983">
        <v>1095807</v>
      </c>
      <c r="F983">
        <v>450377</v>
      </c>
      <c r="G983">
        <v>7056421</v>
      </c>
      <c r="H983">
        <v>6.3799999999999996E-2</v>
      </c>
      <c r="I983" s="1">
        <f>Table1[[#This Row],[Ethanol]]/Table1[[#This Row],[Population]]*100</f>
        <v>6.3825131748800139</v>
      </c>
    </row>
    <row r="984" spans="1:9" x14ac:dyDescent="0.45">
      <c r="A984">
        <v>2018</v>
      </c>
      <c r="B984">
        <v>11</v>
      </c>
      <c r="C984">
        <v>55</v>
      </c>
      <c r="D984">
        <v>1</v>
      </c>
      <c r="E984">
        <v>1484312</v>
      </c>
      <c r="F984">
        <v>610052</v>
      </c>
      <c r="G984">
        <v>4829270</v>
      </c>
      <c r="H984">
        <v>0.1263</v>
      </c>
      <c r="I984" s="1">
        <f>Table1[[#This Row],[Ethanol]]/Table1[[#This Row],[Population]]*100</f>
        <v>12.632385432995049</v>
      </c>
    </row>
    <row r="985" spans="1:9" x14ac:dyDescent="0.45">
      <c r="A985">
        <v>2018</v>
      </c>
      <c r="B985">
        <v>11</v>
      </c>
      <c r="C985">
        <v>2</v>
      </c>
      <c r="D985">
        <v>2</v>
      </c>
      <c r="E985">
        <v>215188</v>
      </c>
      <c r="F985">
        <v>27759</v>
      </c>
      <c r="G985">
        <v>590760</v>
      </c>
      <c r="H985">
        <v>4.7E-2</v>
      </c>
      <c r="I985" s="1">
        <f>Table1[[#This Row],[Ethanol]]/Table1[[#This Row],[Population]]*100</f>
        <v>4.6988624822262848</v>
      </c>
    </row>
    <row r="986" spans="1:9" x14ac:dyDescent="0.45">
      <c r="A986">
        <v>2018</v>
      </c>
      <c r="B986">
        <v>11</v>
      </c>
      <c r="C986">
        <v>5</v>
      </c>
      <c r="D986">
        <v>2</v>
      </c>
      <c r="E986">
        <v>359949</v>
      </c>
      <c r="F986">
        <v>46433</v>
      </c>
      <c r="G986">
        <v>2465297</v>
      </c>
      <c r="H986">
        <v>1.8800000000000001E-2</v>
      </c>
      <c r="I986" s="1">
        <f>Table1[[#This Row],[Ethanol]]/Table1[[#This Row],[Population]]*100</f>
        <v>1.8834647509001958</v>
      </c>
    </row>
    <row r="987" spans="1:9" x14ac:dyDescent="0.45">
      <c r="A987">
        <v>2018</v>
      </c>
      <c r="B987">
        <v>11</v>
      </c>
      <c r="C987">
        <v>8</v>
      </c>
      <c r="D987">
        <v>2</v>
      </c>
      <c r="E987">
        <v>1806804</v>
      </c>
      <c r="F987">
        <v>233078</v>
      </c>
      <c r="G987">
        <v>4715895</v>
      </c>
      <c r="H987">
        <v>4.9399999999999999E-2</v>
      </c>
      <c r="I987" s="1">
        <f>Table1[[#This Row],[Ethanol]]/Table1[[#This Row],[Population]]*100</f>
        <v>4.9423916350978976</v>
      </c>
    </row>
    <row r="988" spans="1:9" x14ac:dyDescent="0.45">
      <c r="A988">
        <v>2018</v>
      </c>
      <c r="B988">
        <v>11</v>
      </c>
      <c r="C988">
        <v>9</v>
      </c>
      <c r="D988">
        <v>2</v>
      </c>
      <c r="E988">
        <v>1390996</v>
      </c>
      <c r="F988">
        <v>179438</v>
      </c>
      <c r="G988">
        <v>3019150</v>
      </c>
      <c r="H988">
        <v>5.9400000000000001E-2</v>
      </c>
      <c r="I988" s="1">
        <f>Table1[[#This Row],[Ethanol]]/Table1[[#This Row],[Population]]*100</f>
        <v>5.943328420250733</v>
      </c>
    </row>
    <row r="989" spans="1:9" x14ac:dyDescent="0.45">
      <c r="A989">
        <v>2018</v>
      </c>
      <c r="B989">
        <v>11</v>
      </c>
      <c r="C989">
        <v>12</v>
      </c>
      <c r="D989">
        <v>2</v>
      </c>
      <c r="E989">
        <v>7002575</v>
      </c>
      <c r="F989">
        <v>903332</v>
      </c>
      <c r="G989">
        <v>17980787</v>
      </c>
      <c r="H989">
        <v>5.0200000000000002E-2</v>
      </c>
      <c r="I989" s="1">
        <f>Table1[[#This Row],[Ethanol]]/Table1[[#This Row],[Population]]*100</f>
        <v>5.0238735379046533</v>
      </c>
    </row>
    <row r="990" spans="1:9" x14ac:dyDescent="0.45">
      <c r="A990">
        <v>2018</v>
      </c>
      <c r="B990">
        <v>11</v>
      </c>
      <c r="C990">
        <v>17</v>
      </c>
      <c r="D990">
        <v>2</v>
      </c>
      <c r="E990">
        <v>3578774</v>
      </c>
      <c r="F990">
        <v>461662</v>
      </c>
      <c r="G990">
        <v>10533371</v>
      </c>
      <c r="H990">
        <v>4.3799999999999999E-2</v>
      </c>
      <c r="I990" s="1">
        <f>Table1[[#This Row],[Ethanol]]/Table1[[#This Row],[Population]]*100</f>
        <v>4.3828514157528486</v>
      </c>
    </row>
    <row r="991" spans="1:9" x14ac:dyDescent="0.45">
      <c r="A991">
        <v>2018</v>
      </c>
      <c r="B991">
        <v>11</v>
      </c>
      <c r="C991">
        <v>21</v>
      </c>
      <c r="D991">
        <v>2</v>
      </c>
      <c r="E991">
        <v>569180</v>
      </c>
      <c r="F991">
        <v>73424</v>
      </c>
      <c r="G991">
        <v>3681254</v>
      </c>
      <c r="H991">
        <v>1.9900000000000001E-2</v>
      </c>
      <c r="I991" s="1">
        <f>Table1[[#This Row],[Ethanol]]/Table1[[#This Row],[Population]]*100</f>
        <v>1.9945377308927881</v>
      </c>
    </row>
    <row r="992" spans="1:9" x14ac:dyDescent="0.45">
      <c r="A992">
        <v>2018</v>
      </c>
      <c r="B992">
        <v>11</v>
      </c>
      <c r="C992">
        <v>22</v>
      </c>
      <c r="D992">
        <v>2</v>
      </c>
      <c r="E992">
        <v>957216</v>
      </c>
      <c r="F992">
        <v>123481</v>
      </c>
      <c r="G992">
        <v>3803169</v>
      </c>
      <c r="H992">
        <v>3.2500000000000001E-2</v>
      </c>
      <c r="I992" s="1">
        <f>Table1[[#This Row],[Ethanol]]/Table1[[#This Row],[Population]]*100</f>
        <v>3.2467923460671879</v>
      </c>
    </row>
    <row r="993" spans="1:9" x14ac:dyDescent="0.45">
      <c r="A993">
        <v>2018</v>
      </c>
      <c r="B993">
        <v>11</v>
      </c>
      <c r="C993">
        <v>25</v>
      </c>
      <c r="D993">
        <v>2</v>
      </c>
      <c r="E993">
        <v>2773591</v>
      </c>
      <c r="F993">
        <v>357793</v>
      </c>
      <c r="G993">
        <v>5844357</v>
      </c>
      <c r="H993">
        <v>6.1199999999999997E-2</v>
      </c>
      <c r="I993" s="1">
        <f>Table1[[#This Row],[Ethanol]]/Table1[[#This Row],[Population]]*100</f>
        <v>6.1220250576752928</v>
      </c>
    </row>
    <row r="994" spans="1:9" x14ac:dyDescent="0.45">
      <c r="A994">
        <v>2018</v>
      </c>
      <c r="B994">
        <v>11</v>
      </c>
      <c r="C994">
        <v>29</v>
      </c>
      <c r="D994">
        <v>2</v>
      </c>
      <c r="E994">
        <v>1342537</v>
      </c>
      <c r="F994">
        <v>173187</v>
      </c>
      <c r="G994">
        <v>5056750</v>
      </c>
      <c r="H994">
        <v>3.4200000000000001E-2</v>
      </c>
      <c r="I994" s="1">
        <f>Table1[[#This Row],[Ethanol]]/Table1[[#This Row],[Population]]*100</f>
        <v>3.4248677510258565</v>
      </c>
    </row>
    <row r="995" spans="1:9" x14ac:dyDescent="0.45">
      <c r="A995">
        <v>2018</v>
      </c>
      <c r="B995">
        <v>11</v>
      </c>
      <c r="C995">
        <v>38</v>
      </c>
      <c r="D995">
        <v>2</v>
      </c>
      <c r="E995">
        <v>182788</v>
      </c>
      <c r="F995">
        <v>23580</v>
      </c>
      <c r="G995">
        <v>615077</v>
      </c>
      <c r="H995">
        <v>3.8300000000000001E-2</v>
      </c>
      <c r="I995" s="1">
        <f>Table1[[#This Row],[Ethanol]]/Table1[[#This Row],[Population]]*100</f>
        <v>3.8336663539686899</v>
      </c>
    </row>
    <row r="996" spans="1:9" x14ac:dyDescent="0.45">
      <c r="A996">
        <v>2018</v>
      </c>
      <c r="B996">
        <v>11</v>
      </c>
      <c r="C996">
        <v>41</v>
      </c>
      <c r="D996">
        <v>2</v>
      </c>
      <c r="E996">
        <v>1368206</v>
      </c>
      <c r="F996">
        <v>176499</v>
      </c>
      <c r="G996">
        <v>3509161</v>
      </c>
      <c r="H996">
        <v>5.0299999999999997E-2</v>
      </c>
      <c r="I996" s="1">
        <f>Table1[[#This Row],[Ethanol]]/Table1[[#This Row],[Population]]*100</f>
        <v>5.0296637857311195</v>
      </c>
    </row>
    <row r="997" spans="1:9" x14ac:dyDescent="0.45">
      <c r="A997">
        <v>2018</v>
      </c>
      <c r="B997">
        <v>11</v>
      </c>
      <c r="C997">
        <v>48</v>
      </c>
      <c r="D997">
        <v>2</v>
      </c>
      <c r="E997">
        <v>5323180</v>
      </c>
      <c r="F997">
        <v>686690</v>
      </c>
      <c r="G997">
        <v>22899863</v>
      </c>
      <c r="H997">
        <v>0.03</v>
      </c>
      <c r="I997" s="1">
        <f>Table1[[#This Row],[Ethanol]]/Table1[[#This Row],[Population]]*100</f>
        <v>2.9986642278165596</v>
      </c>
    </row>
    <row r="998" spans="1:9" x14ac:dyDescent="0.45">
      <c r="A998">
        <v>2018</v>
      </c>
      <c r="B998">
        <v>11</v>
      </c>
      <c r="C998">
        <v>51</v>
      </c>
      <c r="D998">
        <v>2</v>
      </c>
      <c r="E998">
        <v>2655317</v>
      </c>
      <c r="F998">
        <v>342536</v>
      </c>
      <c r="G998">
        <v>7056421</v>
      </c>
      <c r="H998">
        <v>4.8500000000000001E-2</v>
      </c>
      <c r="I998" s="1">
        <f>Table1[[#This Row],[Ethanol]]/Table1[[#This Row],[Population]]*100</f>
        <v>4.8542455162468343</v>
      </c>
    </row>
    <row r="999" spans="1:9" x14ac:dyDescent="0.45">
      <c r="A999">
        <v>2018</v>
      </c>
      <c r="B999">
        <v>11</v>
      </c>
      <c r="C999">
        <v>55</v>
      </c>
      <c r="D999">
        <v>2</v>
      </c>
      <c r="E999">
        <v>1422139</v>
      </c>
      <c r="F999">
        <v>183456</v>
      </c>
      <c r="G999">
        <v>4829270</v>
      </c>
      <c r="H999">
        <v>3.7999999999999999E-2</v>
      </c>
      <c r="I999" s="1">
        <f>Table1[[#This Row],[Ethanol]]/Table1[[#This Row],[Population]]*100</f>
        <v>3.7988350206138817</v>
      </c>
    </row>
    <row r="1000" spans="1:9" x14ac:dyDescent="0.45">
      <c r="A1000">
        <v>2018</v>
      </c>
      <c r="B1000">
        <v>11</v>
      </c>
      <c r="C1000">
        <v>2</v>
      </c>
      <c r="D1000">
        <v>3</v>
      </c>
      <c r="E1000">
        <v>973567</v>
      </c>
      <c r="F1000">
        <v>43811</v>
      </c>
      <c r="G1000">
        <v>590760</v>
      </c>
      <c r="H1000">
        <v>7.4200000000000002E-2</v>
      </c>
      <c r="I1000" s="1">
        <f>Table1[[#This Row],[Ethanol]]/Table1[[#This Row],[Population]]*100</f>
        <v>7.41604035479721</v>
      </c>
    </row>
    <row r="1001" spans="1:9" x14ac:dyDescent="0.45">
      <c r="A1001">
        <v>2018</v>
      </c>
      <c r="B1001">
        <v>11</v>
      </c>
      <c r="C1001">
        <v>5</v>
      </c>
      <c r="D1001">
        <v>3</v>
      </c>
      <c r="E1001">
        <v>4380433</v>
      </c>
      <c r="F1001">
        <v>197120</v>
      </c>
      <c r="G1001">
        <v>2465297</v>
      </c>
      <c r="H1001">
        <v>0.08</v>
      </c>
      <c r="I1001" s="1">
        <f>Table1[[#This Row],[Ethanol]]/Table1[[#This Row],[Population]]*100</f>
        <v>7.9957911764789387</v>
      </c>
    </row>
    <row r="1002" spans="1:9" x14ac:dyDescent="0.45">
      <c r="A1002">
        <v>2018</v>
      </c>
      <c r="B1002">
        <v>11</v>
      </c>
      <c r="C1002">
        <v>8</v>
      </c>
      <c r="D1002">
        <v>3</v>
      </c>
      <c r="E1002">
        <v>9287564</v>
      </c>
      <c r="F1002">
        <v>417940</v>
      </c>
      <c r="G1002">
        <v>4715895</v>
      </c>
      <c r="H1002">
        <v>8.8599999999999998E-2</v>
      </c>
      <c r="I1002" s="1">
        <f>Table1[[#This Row],[Ethanol]]/Table1[[#This Row],[Population]]*100</f>
        <v>8.8623686490051199</v>
      </c>
    </row>
    <row r="1003" spans="1:9" x14ac:dyDescent="0.45">
      <c r="A1003">
        <v>2018</v>
      </c>
      <c r="B1003">
        <v>11</v>
      </c>
      <c r="C1003">
        <v>9</v>
      </c>
      <c r="D1003">
        <v>3</v>
      </c>
      <c r="E1003">
        <v>4060576</v>
      </c>
      <c r="F1003">
        <v>182726</v>
      </c>
      <c r="G1003">
        <v>3019150</v>
      </c>
      <c r="H1003">
        <v>6.0499999999999998E-2</v>
      </c>
      <c r="I1003" s="1">
        <f>Table1[[#This Row],[Ethanol]]/Table1[[#This Row],[Population]]*100</f>
        <v>6.0522332444562208</v>
      </c>
    </row>
    <row r="1004" spans="1:9" x14ac:dyDescent="0.45">
      <c r="A1004">
        <v>2018</v>
      </c>
      <c r="B1004">
        <v>11</v>
      </c>
      <c r="C1004">
        <v>12</v>
      </c>
      <c r="D1004">
        <v>3</v>
      </c>
      <c r="E1004">
        <v>36681679</v>
      </c>
      <c r="F1004">
        <v>1650676</v>
      </c>
      <c r="G1004">
        <v>17980787</v>
      </c>
      <c r="H1004">
        <v>9.1800000000000007E-2</v>
      </c>
      <c r="I1004" s="1">
        <f>Table1[[#This Row],[Ethanol]]/Table1[[#This Row],[Population]]*100</f>
        <v>9.1802210882093203</v>
      </c>
    </row>
    <row r="1005" spans="1:9" x14ac:dyDescent="0.45">
      <c r="A1005">
        <v>2018</v>
      </c>
      <c r="B1005">
        <v>11</v>
      </c>
      <c r="C1005">
        <v>17</v>
      </c>
      <c r="D1005">
        <v>3</v>
      </c>
      <c r="E1005">
        <v>19827031</v>
      </c>
      <c r="F1005">
        <v>892216</v>
      </c>
      <c r="G1005">
        <v>10533371</v>
      </c>
      <c r="H1005">
        <v>8.4699999999999998E-2</v>
      </c>
      <c r="I1005" s="1">
        <f>Table1[[#This Row],[Ethanol]]/Table1[[#This Row],[Population]]*100</f>
        <v>8.4703747736598274</v>
      </c>
    </row>
    <row r="1006" spans="1:9" x14ac:dyDescent="0.45">
      <c r="A1006">
        <v>2018</v>
      </c>
      <c r="B1006">
        <v>11</v>
      </c>
      <c r="C1006">
        <v>20</v>
      </c>
      <c r="D1006">
        <v>3</v>
      </c>
      <c r="E1006">
        <v>4254687</v>
      </c>
      <c r="F1006">
        <v>191461</v>
      </c>
      <c r="G1006">
        <v>2364319</v>
      </c>
      <c r="H1006">
        <v>8.1000000000000003E-2</v>
      </c>
      <c r="I1006" s="1">
        <f>Table1[[#This Row],[Ethanol]]/Table1[[#This Row],[Population]]*100</f>
        <v>8.0979343311964254</v>
      </c>
    </row>
    <row r="1007" spans="1:9" x14ac:dyDescent="0.45">
      <c r="A1007">
        <v>2018</v>
      </c>
      <c r="B1007">
        <v>11</v>
      </c>
      <c r="C1007">
        <v>21</v>
      </c>
      <c r="D1007">
        <v>3</v>
      </c>
      <c r="E1007">
        <v>5061122</v>
      </c>
      <c r="F1007">
        <v>227750</v>
      </c>
      <c r="G1007">
        <v>3681254</v>
      </c>
      <c r="H1007">
        <v>6.1899999999999997E-2</v>
      </c>
      <c r="I1007" s="1">
        <f>Table1[[#This Row],[Ethanol]]/Table1[[#This Row],[Population]]*100</f>
        <v>6.1867504931743369</v>
      </c>
    </row>
    <row r="1008" spans="1:9" x14ac:dyDescent="0.45">
      <c r="A1008">
        <v>2018</v>
      </c>
      <c r="B1008">
        <v>11</v>
      </c>
      <c r="C1008">
        <v>25</v>
      </c>
      <c r="D1008">
        <v>3</v>
      </c>
      <c r="E1008">
        <v>7966432</v>
      </c>
      <c r="F1008">
        <v>358489</v>
      </c>
      <c r="G1008">
        <v>5844357</v>
      </c>
      <c r="H1008">
        <v>6.13E-2</v>
      </c>
      <c r="I1008" s="1">
        <f>Table1[[#This Row],[Ethanol]]/Table1[[#This Row],[Population]]*100</f>
        <v>6.1339339811034819</v>
      </c>
    </row>
    <row r="1009" spans="1:9" x14ac:dyDescent="0.45">
      <c r="A1009">
        <v>2018</v>
      </c>
      <c r="B1009">
        <v>11</v>
      </c>
      <c r="C1009">
        <v>29</v>
      </c>
      <c r="D1009">
        <v>3</v>
      </c>
      <c r="E1009">
        <v>9289531</v>
      </c>
      <c r="F1009">
        <v>418029</v>
      </c>
      <c r="G1009">
        <v>5056750</v>
      </c>
      <c r="H1009">
        <v>8.2699999999999996E-2</v>
      </c>
      <c r="I1009" s="1">
        <f>Table1[[#This Row],[Ethanol]]/Table1[[#This Row],[Population]]*100</f>
        <v>8.2667523607059863</v>
      </c>
    </row>
    <row r="1010" spans="1:9" x14ac:dyDescent="0.45">
      <c r="A1010">
        <v>2018</v>
      </c>
      <c r="B1010">
        <v>11</v>
      </c>
      <c r="C1010">
        <v>38</v>
      </c>
      <c r="D1010">
        <v>3</v>
      </c>
      <c r="E1010">
        <v>1465749</v>
      </c>
      <c r="F1010">
        <v>65959</v>
      </c>
      <c r="G1010">
        <v>615077</v>
      </c>
      <c r="H1010">
        <v>0.1072</v>
      </c>
      <c r="I1010" s="1">
        <f>Table1[[#This Row],[Ethanol]]/Table1[[#This Row],[Population]]*100</f>
        <v>10.723698008542019</v>
      </c>
    </row>
    <row r="1011" spans="1:9" x14ac:dyDescent="0.45">
      <c r="A1011">
        <v>2018</v>
      </c>
      <c r="B1011">
        <v>11</v>
      </c>
      <c r="C1011">
        <v>41</v>
      </c>
      <c r="D1011">
        <v>3</v>
      </c>
      <c r="E1011">
        <v>7385184</v>
      </c>
      <c r="F1011">
        <v>332333</v>
      </c>
      <c r="G1011">
        <v>3509161</v>
      </c>
      <c r="H1011">
        <v>9.4700000000000006E-2</v>
      </c>
      <c r="I1011" s="1">
        <f>Table1[[#This Row],[Ethanol]]/Table1[[#This Row],[Population]]*100</f>
        <v>9.4704403702195492</v>
      </c>
    </row>
    <row r="1012" spans="1:9" x14ac:dyDescent="0.45">
      <c r="A1012">
        <v>2018</v>
      </c>
      <c r="B1012">
        <v>11</v>
      </c>
      <c r="C1012">
        <v>48</v>
      </c>
      <c r="D1012">
        <v>3</v>
      </c>
      <c r="E1012">
        <v>50724282</v>
      </c>
      <c r="F1012">
        <v>2282593</v>
      </c>
      <c r="G1012">
        <v>22899863</v>
      </c>
      <c r="H1012">
        <v>9.9699999999999997E-2</v>
      </c>
      <c r="I1012" s="1">
        <f>Table1[[#This Row],[Ethanol]]/Table1[[#This Row],[Population]]*100</f>
        <v>9.9677146540134327</v>
      </c>
    </row>
    <row r="1013" spans="1:9" x14ac:dyDescent="0.45">
      <c r="A1013">
        <v>2018</v>
      </c>
      <c r="B1013">
        <v>11</v>
      </c>
      <c r="C1013">
        <v>51</v>
      </c>
      <c r="D1013">
        <v>3</v>
      </c>
      <c r="E1013">
        <v>12059464</v>
      </c>
      <c r="F1013">
        <v>542676</v>
      </c>
      <c r="G1013">
        <v>7056421</v>
      </c>
      <c r="H1013">
        <v>7.6899999999999996E-2</v>
      </c>
      <c r="I1013" s="1">
        <f>Table1[[#This Row],[Ethanol]]/Table1[[#This Row],[Population]]*100</f>
        <v>7.6905275351343132</v>
      </c>
    </row>
    <row r="1014" spans="1:9" x14ac:dyDescent="0.45">
      <c r="A1014">
        <v>2018</v>
      </c>
      <c r="B1014">
        <v>12</v>
      </c>
      <c r="C1014">
        <v>2</v>
      </c>
      <c r="D1014">
        <v>1</v>
      </c>
      <c r="E1014">
        <v>165742</v>
      </c>
      <c r="F1014">
        <v>68120</v>
      </c>
      <c r="G1014">
        <v>590760</v>
      </c>
      <c r="H1014">
        <v>0.1153</v>
      </c>
      <c r="I1014" s="1">
        <f>Table1[[#This Row],[Ethanol]]/Table1[[#This Row],[Population]]*100</f>
        <v>11.530909337125058</v>
      </c>
    </row>
    <row r="1015" spans="1:9" x14ac:dyDescent="0.45">
      <c r="A1015">
        <v>2018</v>
      </c>
      <c r="B1015">
        <v>12</v>
      </c>
      <c r="C1015">
        <v>5</v>
      </c>
      <c r="D1015">
        <v>1</v>
      </c>
      <c r="E1015">
        <v>344947</v>
      </c>
      <c r="F1015">
        <v>141773</v>
      </c>
      <c r="G1015">
        <v>2465297</v>
      </c>
      <c r="H1015">
        <v>5.7500000000000002E-2</v>
      </c>
      <c r="I1015" s="1">
        <f>Table1[[#This Row],[Ethanol]]/Table1[[#This Row],[Population]]*100</f>
        <v>5.7507472730466151</v>
      </c>
    </row>
    <row r="1016" spans="1:9" x14ac:dyDescent="0.45">
      <c r="A1016">
        <v>2018</v>
      </c>
      <c r="B1016">
        <v>12</v>
      </c>
      <c r="C1016">
        <v>8</v>
      </c>
      <c r="D1016">
        <v>1</v>
      </c>
      <c r="E1016">
        <v>1622016</v>
      </c>
      <c r="F1016">
        <v>666649</v>
      </c>
      <c r="G1016">
        <v>4715895</v>
      </c>
      <c r="H1016">
        <v>0.1414</v>
      </c>
      <c r="I1016" s="1">
        <f>Table1[[#This Row],[Ethanol]]/Table1[[#This Row],[Population]]*100</f>
        <v>14.136213804590644</v>
      </c>
    </row>
    <row r="1017" spans="1:9" x14ac:dyDescent="0.45">
      <c r="A1017">
        <v>2018</v>
      </c>
      <c r="B1017">
        <v>12</v>
      </c>
      <c r="C1017">
        <v>9</v>
      </c>
      <c r="D1017">
        <v>1</v>
      </c>
      <c r="E1017">
        <v>614817</v>
      </c>
      <c r="F1017">
        <v>252690</v>
      </c>
      <c r="G1017">
        <v>3019150</v>
      </c>
      <c r="H1017">
        <v>8.3699999999999997E-2</v>
      </c>
      <c r="I1017" s="1">
        <f>Table1[[#This Row],[Ethanol]]/Table1[[#This Row],[Population]]*100</f>
        <v>8.3695742179090136</v>
      </c>
    </row>
    <row r="1018" spans="1:9" x14ac:dyDescent="0.45">
      <c r="A1018">
        <v>2018</v>
      </c>
      <c r="B1018">
        <v>12</v>
      </c>
      <c r="C1018">
        <v>12</v>
      </c>
      <c r="D1018">
        <v>1</v>
      </c>
      <c r="E1018">
        <v>5432807</v>
      </c>
      <c r="F1018">
        <v>2232884</v>
      </c>
      <c r="G1018">
        <v>17980787</v>
      </c>
      <c r="H1018">
        <v>0.1242</v>
      </c>
      <c r="I1018" s="1">
        <f>Table1[[#This Row],[Ethanol]]/Table1[[#This Row],[Population]]*100</f>
        <v>12.418166123651874</v>
      </c>
    </row>
    <row r="1019" spans="1:9" x14ac:dyDescent="0.45">
      <c r="A1019">
        <v>2018</v>
      </c>
      <c r="B1019">
        <v>12</v>
      </c>
      <c r="C1019">
        <v>17</v>
      </c>
      <c r="D1019">
        <v>1</v>
      </c>
      <c r="E1019">
        <v>2655303</v>
      </c>
      <c r="F1019">
        <v>1091330</v>
      </c>
      <c r="G1019">
        <v>10533371</v>
      </c>
      <c r="H1019">
        <v>0.1036</v>
      </c>
      <c r="I1019" s="1">
        <f>Table1[[#This Row],[Ethanol]]/Table1[[#This Row],[Population]]*100</f>
        <v>10.360690798795561</v>
      </c>
    </row>
    <row r="1020" spans="1:9" x14ac:dyDescent="0.45">
      <c r="A1020">
        <v>2018</v>
      </c>
      <c r="B1020">
        <v>12</v>
      </c>
      <c r="C1020">
        <v>20</v>
      </c>
      <c r="D1020">
        <v>1</v>
      </c>
      <c r="E1020">
        <v>493104</v>
      </c>
      <c r="F1020">
        <v>202666</v>
      </c>
      <c r="G1020">
        <v>2364319</v>
      </c>
      <c r="H1020">
        <v>8.5699999999999998E-2</v>
      </c>
      <c r="I1020" s="1">
        <f>Table1[[#This Row],[Ethanol]]/Table1[[#This Row],[Population]]*100</f>
        <v>8.5718551515256625</v>
      </c>
    </row>
    <row r="1021" spans="1:9" x14ac:dyDescent="0.45">
      <c r="A1021">
        <v>2018</v>
      </c>
      <c r="B1021">
        <v>12</v>
      </c>
      <c r="C1021">
        <v>21</v>
      </c>
      <c r="D1021">
        <v>1</v>
      </c>
      <c r="E1021">
        <v>371157</v>
      </c>
      <c r="F1021">
        <v>152546</v>
      </c>
      <c r="G1021">
        <v>3681254</v>
      </c>
      <c r="H1021">
        <v>4.1399999999999999E-2</v>
      </c>
      <c r="I1021" s="1">
        <f>Table1[[#This Row],[Ethanol]]/Table1[[#This Row],[Population]]*100</f>
        <v>4.1438596739045988</v>
      </c>
    </row>
    <row r="1022" spans="1:9" x14ac:dyDescent="0.45">
      <c r="A1022">
        <v>2018</v>
      </c>
      <c r="B1022">
        <v>12</v>
      </c>
      <c r="C1022">
        <v>22</v>
      </c>
      <c r="D1022">
        <v>1</v>
      </c>
      <c r="E1022">
        <v>744776</v>
      </c>
      <c r="F1022">
        <v>306103</v>
      </c>
      <c r="G1022">
        <v>3803169</v>
      </c>
      <c r="H1022">
        <v>8.0500000000000002E-2</v>
      </c>
      <c r="I1022" s="1">
        <f>Table1[[#This Row],[Ethanol]]/Table1[[#This Row],[Population]]*100</f>
        <v>8.0486299714790484</v>
      </c>
    </row>
    <row r="1023" spans="1:9" x14ac:dyDescent="0.45">
      <c r="A1023">
        <v>2018</v>
      </c>
      <c r="B1023">
        <v>12</v>
      </c>
      <c r="C1023">
        <v>25</v>
      </c>
      <c r="D1023">
        <v>1</v>
      </c>
      <c r="E1023">
        <v>1718026</v>
      </c>
      <c r="F1023">
        <v>706108</v>
      </c>
      <c r="G1023">
        <v>5844357</v>
      </c>
      <c r="H1023">
        <v>0.1208</v>
      </c>
      <c r="I1023" s="1">
        <f>Table1[[#This Row],[Ethanol]]/Table1[[#This Row],[Population]]*100</f>
        <v>12.081876586252346</v>
      </c>
    </row>
    <row r="1024" spans="1:9" x14ac:dyDescent="0.45">
      <c r="A1024">
        <v>2018</v>
      </c>
      <c r="B1024">
        <v>12</v>
      </c>
      <c r="C1024">
        <v>29</v>
      </c>
      <c r="D1024">
        <v>1</v>
      </c>
      <c r="E1024">
        <v>1043505</v>
      </c>
      <c r="F1024">
        <v>428880</v>
      </c>
      <c r="G1024">
        <v>5056750</v>
      </c>
      <c r="H1024">
        <v>8.48E-2</v>
      </c>
      <c r="I1024" s="1">
        <f>Table1[[#This Row],[Ethanol]]/Table1[[#This Row],[Population]]*100</f>
        <v>8.4813368270133989</v>
      </c>
    </row>
    <row r="1025" spans="1:9" x14ac:dyDescent="0.45">
      <c r="A1025">
        <v>2018</v>
      </c>
      <c r="B1025">
        <v>12</v>
      </c>
      <c r="C1025">
        <v>38</v>
      </c>
      <c r="D1025">
        <v>1</v>
      </c>
      <c r="E1025">
        <v>217572</v>
      </c>
      <c r="F1025">
        <v>89422</v>
      </c>
      <c r="G1025">
        <v>615077</v>
      </c>
      <c r="H1025">
        <v>0.1454</v>
      </c>
      <c r="I1025" s="1">
        <f>Table1[[#This Row],[Ethanol]]/Table1[[#This Row],[Population]]*100</f>
        <v>14.538342353884149</v>
      </c>
    </row>
    <row r="1026" spans="1:9" x14ac:dyDescent="0.45">
      <c r="A1026">
        <v>2018</v>
      </c>
      <c r="B1026">
        <v>12</v>
      </c>
      <c r="C1026">
        <v>48</v>
      </c>
      <c r="D1026">
        <v>1</v>
      </c>
      <c r="E1026">
        <v>3724451</v>
      </c>
      <c r="F1026">
        <v>1530749</v>
      </c>
      <c r="G1026">
        <v>22899863</v>
      </c>
      <c r="H1026">
        <v>6.6799999999999998E-2</v>
      </c>
      <c r="I1026" s="1">
        <f>Table1[[#This Row],[Ethanol]]/Table1[[#This Row],[Population]]*100</f>
        <v>6.6845334402218919</v>
      </c>
    </row>
    <row r="1027" spans="1:9" x14ac:dyDescent="0.45">
      <c r="A1027">
        <v>2018</v>
      </c>
      <c r="B1027">
        <v>12</v>
      </c>
      <c r="C1027">
        <v>51</v>
      </c>
      <c r="D1027">
        <v>1</v>
      </c>
      <c r="E1027">
        <v>1309657</v>
      </c>
      <c r="F1027">
        <v>538269</v>
      </c>
      <c r="G1027">
        <v>7056421</v>
      </c>
      <c r="H1027">
        <v>7.6300000000000007E-2</v>
      </c>
      <c r="I1027" s="1">
        <f>Table1[[#This Row],[Ethanol]]/Table1[[#This Row],[Population]]*100</f>
        <v>7.6280737784777868</v>
      </c>
    </row>
    <row r="1028" spans="1:9" x14ac:dyDescent="0.45">
      <c r="A1028">
        <v>2018</v>
      </c>
      <c r="B1028">
        <v>12</v>
      </c>
      <c r="C1028">
        <v>55</v>
      </c>
      <c r="D1028">
        <v>1</v>
      </c>
      <c r="E1028">
        <v>1021550</v>
      </c>
      <c r="F1028">
        <v>419857</v>
      </c>
      <c r="G1028">
        <v>4829270</v>
      </c>
      <c r="H1028">
        <v>8.6900000000000005E-2</v>
      </c>
      <c r="I1028" s="1">
        <f>Table1[[#This Row],[Ethanol]]/Table1[[#This Row],[Population]]*100</f>
        <v>8.694005512220274</v>
      </c>
    </row>
    <row r="1029" spans="1:9" x14ac:dyDescent="0.45">
      <c r="A1029">
        <v>2018</v>
      </c>
      <c r="B1029">
        <v>12</v>
      </c>
      <c r="C1029">
        <v>2</v>
      </c>
      <c r="D1029">
        <v>2</v>
      </c>
      <c r="E1029">
        <v>225254</v>
      </c>
      <c r="F1029">
        <v>29058</v>
      </c>
      <c r="G1029">
        <v>590760</v>
      </c>
      <c r="H1029">
        <v>4.9200000000000001E-2</v>
      </c>
      <c r="I1029" s="1">
        <f>Table1[[#This Row],[Ethanol]]/Table1[[#This Row],[Population]]*100</f>
        <v>4.9187487304489128</v>
      </c>
    </row>
    <row r="1030" spans="1:9" x14ac:dyDescent="0.45">
      <c r="A1030">
        <v>2018</v>
      </c>
      <c r="B1030">
        <v>12</v>
      </c>
      <c r="C1030">
        <v>5</v>
      </c>
      <c r="D1030">
        <v>2</v>
      </c>
      <c r="E1030">
        <v>418345</v>
      </c>
      <c r="F1030">
        <v>53967</v>
      </c>
      <c r="G1030">
        <v>2465297</v>
      </c>
      <c r="H1030">
        <v>2.1899999999999999E-2</v>
      </c>
      <c r="I1030" s="1">
        <f>Table1[[#This Row],[Ethanol]]/Table1[[#This Row],[Population]]*100</f>
        <v>2.1890668751067315</v>
      </c>
    </row>
    <row r="1031" spans="1:9" x14ac:dyDescent="0.45">
      <c r="A1031">
        <v>2018</v>
      </c>
      <c r="B1031">
        <v>12</v>
      </c>
      <c r="C1031">
        <v>8</v>
      </c>
      <c r="D1031">
        <v>2</v>
      </c>
      <c r="E1031">
        <v>1988749</v>
      </c>
      <c r="F1031">
        <v>256549</v>
      </c>
      <c r="G1031">
        <v>4715895</v>
      </c>
      <c r="H1031">
        <v>5.4399999999999997E-2</v>
      </c>
      <c r="I1031" s="1">
        <f>Table1[[#This Row],[Ethanol]]/Table1[[#This Row],[Population]]*100</f>
        <v>5.4400914354539278</v>
      </c>
    </row>
    <row r="1032" spans="1:9" x14ac:dyDescent="0.45">
      <c r="A1032">
        <v>2018</v>
      </c>
      <c r="B1032">
        <v>12</v>
      </c>
      <c r="C1032">
        <v>9</v>
      </c>
      <c r="D1032">
        <v>2</v>
      </c>
      <c r="E1032">
        <v>1331032</v>
      </c>
      <c r="F1032">
        <v>171703</v>
      </c>
      <c r="G1032">
        <v>3019150</v>
      </c>
      <c r="H1032">
        <v>5.6899999999999999E-2</v>
      </c>
      <c r="I1032" s="1">
        <f>Table1[[#This Row],[Ethanol]]/Table1[[#This Row],[Population]]*100</f>
        <v>5.6871304837454248</v>
      </c>
    </row>
    <row r="1033" spans="1:9" x14ac:dyDescent="0.45">
      <c r="A1033">
        <v>2018</v>
      </c>
      <c r="B1033">
        <v>12</v>
      </c>
      <c r="C1033">
        <v>12</v>
      </c>
      <c r="D1033">
        <v>2</v>
      </c>
      <c r="E1033">
        <v>7167080</v>
      </c>
      <c r="F1033">
        <v>924553</v>
      </c>
      <c r="G1033">
        <v>17980787</v>
      </c>
      <c r="H1033">
        <v>5.1400000000000001E-2</v>
      </c>
      <c r="I1033" s="1">
        <f>Table1[[#This Row],[Ethanol]]/Table1[[#This Row],[Population]]*100</f>
        <v>5.1418939560320691</v>
      </c>
    </row>
    <row r="1034" spans="1:9" x14ac:dyDescent="0.45">
      <c r="A1034">
        <v>2018</v>
      </c>
      <c r="B1034">
        <v>12</v>
      </c>
      <c r="C1034">
        <v>17</v>
      </c>
      <c r="D1034">
        <v>2</v>
      </c>
      <c r="E1034">
        <v>3994377</v>
      </c>
      <c r="F1034">
        <v>515275</v>
      </c>
      <c r="G1034">
        <v>10533371</v>
      </c>
      <c r="H1034">
        <v>4.8899999999999999E-2</v>
      </c>
      <c r="I1034" s="1">
        <f>Table1[[#This Row],[Ethanol]]/Table1[[#This Row],[Population]]*100</f>
        <v>4.8918337728729009</v>
      </c>
    </row>
    <row r="1035" spans="1:9" x14ac:dyDescent="0.45">
      <c r="A1035">
        <v>2018</v>
      </c>
      <c r="B1035">
        <v>12</v>
      </c>
      <c r="C1035">
        <v>21</v>
      </c>
      <c r="D1035">
        <v>2</v>
      </c>
      <c r="E1035">
        <v>340984</v>
      </c>
      <c r="F1035">
        <v>43987</v>
      </c>
      <c r="G1035">
        <v>3681254</v>
      </c>
      <c r="H1035">
        <v>1.1900000000000001E-2</v>
      </c>
      <c r="I1035" s="1">
        <f>Table1[[#This Row],[Ethanol]]/Table1[[#This Row],[Population]]*100</f>
        <v>1.1948917406948827</v>
      </c>
    </row>
    <row r="1036" spans="1:9" x14ac:dyDescent="0.45">
      <c r="A1036">
        <v>2018</v>
      </c>
      <c r="B1036">
        <v>12</v>
      </c>
      <c r="C1036">
        <v>22</v>
      </c>
      <c r="D1036">
        <v>2</v>
      </c>
      <c r="E1036">
        <v>942114</v>
      </c>
      <c r="F1036">
        <v>121533</v>
      </c>
      <c r="G1036">
        <v>3803169</v>
      </c>
      <c r="H1036">
        <v>3.2000000000000001E-2</v>
      </c>
      <c r="I1036" s="1">
        <f>Table1[[#This Row],[Ethanol]]/Table1[[#This Row],[Population]]*100</f>
        <v>3.195571903325884</v>
      </c>
    </row>
    <row r="1037" spans="1:9" x14ac:dyDescent="0.45">
      <c r="A1037">
        <v>2018</v>
      </c>
      <c r="B1037">
        <v>12</v>
      </c>
      <c r="C1037">
        <v>25</v>
      </c>
      <c r="D1037">
        <v>2</v>
      </c>
      <c r="E1037">
        <v>3380994</v>
      </c>
      <c r="F1037">
        <v>436148</v>
      </c>
      <c r="G1037">
        <v>5844357</v>
      </c>
      <c r="H1037">
        <v>7.46E-2</v>
      </c>
      <c r="I1037" s="1">
        <f>Table1[[#This Row],[Ethanol]]/Table1[[#This Row],[Population]]*100</f>
        <v>7.4627200220657288</v>
      </c>
    </row>
    <row r="1038" spans="1:9" x14ac:dyDescent="0.45">
      <c r="A1038">
        <v>2018</v>
      </c>
      <c r="B1038">
        <v>12</v>
      </c>
      <c r="C1038">
        <v>29</v>
      </c>
      <c r="D1038">
        <v>2</v>
      </c>
      <c r="E1038">
        <v>1310524</v>
      </c>
      <c r="F1038">
        <v>169058</v>
      </c>
      <c r="G1038">
        <v>5056750</v>
      </c>
      <c r="H1038">
        <v>3.3399999999999999E-2</v>
      </c>
      <c r="I1038" s="1">
        <f>Table1[[#This Row],[Ethanol]]/Table1[[#This Row],[Population]]*100</f>
        <v>3.3432145152518911</v>
      </c>
    </row>
    <row r="1039" spans="1:9" x14ac:dyDescent="0.45">
      <c r="A1039">
        <v>2018</v>
      </c>
      <c r="B1039">
        <v>12</v>
      </c>
      <c r="C1039">
        <v>38</v>
      </c>
      <c r="D1039">
        <v>2</v>
      </c>
      <c r="E1039">
        <v>207604</v>
      </c>
      <c r="F1039">
        <v>26781</v>
      </c>
      <c r="G1039">
        <v>615077</v>
      </c>
      <c r="H1039">
        <v>4.3499999999999997E-2</v>
      </c>
      <c r="I1039" s="1">
        <f>Table1[[#This Row],[Ethanol]]/Table1[[#This Row],[Population]]*100</f>
        <v>4.3540890002389947</v>
      </c>
    </row>
    <row r="1040" spans="1:9" x14ac:dyDescent="0.45">
      <c r="A1040">
        <v>2018</v>
      </c>
      <c r="B1040">
        <v>12</v>
      </c>
      <c r="C1040">
        <v>41</v>
      </c>
      <c r="D1040">
        <v>2</v>
      </c>
      <c r="E1040">
        <v>1447897</v>
      </c>
      <c r="F1040">
        <v>186779</v>
      </c>
      <c r="G1040">
        <v>3509161</v>
      </c>
      <c r="H1040">
        <v>5.3199999999999997E-2</v>
      </c>
      <c r="I1040" s="1">
        <f>Table1[[#This Row],[Ethanol]]/Table1[[#This Row],[Population]]*100</f>
        <v>5.3226113022457504</v>
      </c>
    </row>
    <row r="1041" spans="1:9" x14ac:dyDescent="0.45">
      <c r="A1041">
        <v>2018</v>
      </c>
      <c r="B1041">
        <v>12</v>
      </c>
      <c r="C1041">
        <v>48</v>
      </c>
      <c r="D1041">
        <v>2</v>
      </c>
      <c r="E1041">
        <v>5636307</v>
      </c>
      <c r="F1041">
        <v>727084</v>
      </c>
      <c r="G1041">
        <v>22899863</v>
      </c>
      <c r="H1041">
        <v>3.1800000000000002E-2</v>
      </c>
      <c r="I1041" s="1">
        <f>Table1[[#This Row],[Ethanol]]/Table1[[#This Row],[Population]]*100</f>
        <v>3.1750582962002873</v>
      </c>
    </row>
    <row r="1042" spans="1:9" x14ac:dyDescent="0.45">
      <c r="A1042">
        <v>2018</v>
      </c>
      <c r="B1042">
        <v>12</v>
      </c>
      <c r="C1042">
        <v>51</v>
      </c>
      <c r="D1042">
        <v>2</v>
      </c>
      <c r="E1042">
        <v>2642822</v>
      </c>
      <c r="F1042">
        <v>340924</v>
      </c>
      <c r="G1042">
        <v>7056421</v>
      </c>
      <c r="H1042">
        <v>4.8300000000000003E-2</v>
      </c>
      <c r="I1042" s="1">
        <f>Table1[[#This Row],[Ethanol]]/Table1[[#This Row],[Population]]*100</f>
        <v>4.8314010742839741</v>
      </c>
    </row>
    <row r="1043" spans="1:9" x14ac:dyDescent="0.45">
      <c r="A1043">
        <v>2018</v>
      </c>
      <c r="B1043">
        <v>12</v>
      </c>
      <c r="C1043">
        <v>55</v>
      </c>
      <c r="D1043">
        <v>2</v>
      </c>
      <c r="E1043">
        <v>1309617</v>
      </c>
      <c r="F1043">
        <v>168941</v>
      </c>
      <c r="G1043">
        <v>4829270</v>
      </c>
      <c r="H1043">
        <v>3.5000000000000003E-2</v>
      </c>
      <c r="I1043" s="1">
        <f>Table1[[#This Row],[Ethanol]]/Table1[[#This Row],[Population]]*100</f>
        <v>3.4982719955604056</v>
      </c>
    </row>
    <row r="1044" spans="1:9" x14ac:dyDescent="0.45">
      <c r="A1044">
        <v>2018</v>
      </c>
      <c r="B1044">
        <v>12</v>
      </c>
      <c r="C1044">
        <v>2</v>
      </c>
      <c r="D1044">
        <v>3</v>
      </c>
      <c r="E1044">
        <v>970535</v>
      </c>
      <c r="F1044">
        <v>43674</v>
      </c>
      <c r="G1044">
        <v>590760</v>
      </c>
      <c r="H1044">
        <v>7.3899999999999993E-2</v>
      </c>
      <c r="I1044" s="1">
        <f>Table1[[#This Row],[Ethanol]]/Table1[[#This Row],[Population]]*100</f>
        <v>7.3928498882795042</v>
      </c>
    </row>
    <row r="1045" spans="1:9" x14ac:dyDescent="0.45">
      <c r="A1045">
        <v>2018</v>
      </c>
      <c r="B1045">
        <v>12</v>
      </c>
      <c r="C1045">
        <v>5</v>
      </c>
      <c r="D1045">
        <v>3</v>
      </c>
      <c r="E1045">
        <v>3625796</v>
      </c>
      <c r="F1045">
        <v>163161</v>
      </c>
      <c r="G1045">
        <v>2465297</v>
      </c>
      <c r="H1045">
        <v>6.6199999999999995E-2</v>
      </c>
      <c r="I1045" s="1">
        <f>Table1[[#This Row],[Ethanol]]/Table1[[#This Row],[Population]]*100</f>
        <v>6.6183100859653008</v>
      </c>
    </row>
    <row r="1046" spans="1:9" x14ac:dyDescent="0.45">
      <c r="A1046">
        <v>2018</v>
      </c>
      <c r="B1046">
        <v>12</v>
      </c>
      <c r="C1046">
        <v>8</v>
      </c>
      <c r="D1046">
        <v>3</v>
      </c>
      <c r="E1046">
        <v>9212772</v>
      </c>
      <c r="F1046">
        <v>414575</v>
      </c>
      <c r="G1046">
        <v>4715895</v>
      </c>
      <c r="H1046">
        <v>8.7900000000000006E-2</v>
      </c>
      <c r="I1046" s="1">
        <f>Table1[[#This Row],[Ethanol]]/Table1[[#This Row],[Population]]*100</f>
        <v>8.7910142189340519</v>
      </c>
    </row>
    <row r="1047" spans="1:9" x14ac:dyDescent="0.45">
      <c r="A1047">
        <v>2018</v>
      </c>
      <c r="B1047">
        <v>12</v>
      </c>
      <c r="C1047">
        <v>9</v>
      </c>
      <c r="D1047">
        <v>3</v>
      </c>
      <c r="E1047">
        <v>4321888</v>
      </c>
      <c r="F1047">
        <v>194485</v>
      </c>
      <c r="G1047">
        <v>3019150</v>
      </c>
      <c r="H1047">
        <v>6.4399999999999999E-2</v>
      </c>
      <c r="I1047" s="1">
        <f>Table1[[#This Row],[Ethanol]]/Table1[[#This Row],[Population]]*100</f>
        <v>6.4417137273735996</v>
      </c>
    </row>
    <row r="1048" spans="1:9" x14ac:dyDescent="0.45">
      <c r="A1048">
        <v>2018</v>
      </c>
      <c r="B1048">
        <v>12</v>
      </c>
      <c r="C1048">
        <v>12</v>
      </c>
      <c r="D1048">
        <v>3</v>
      </c>
      <c r="E1048">
        <v>35582602</v>
      </c>
      <c r="F1048">
        <v>1601217</v>
      </c>
      <c r="G1048">
        <v>17980787</v>
      </c>
      <c r="H1048">
        <v>8.9099999999999999E-2</v>
      </c>
      <c r="I1048" s="1">
        <f>Table1[[#This Row],[Ethanol]]/Table1[[#This Row],[Population]]*100</f>
        <v>8.9051552637823903</v>
      </c>
    </row>
    <row r="1049" spans="1:9" x14ac:dyDescent="0.45">
      <c r="A1049">
        <v>2018</v>
      </c>
      <c r="B1049">
        <v>12</v>
      </c>
      <c r="C1049">
        <v>17</v>
      </c>
      <c r="D1049">
        <v>3</v>
      </c>
      <c r="E1049">
        <v>20727202</v>
      </c>
      <c r="F1049">
        <v>932724</v>
      </c>
      <c r="G1049">
        <v>10533371</v>
      </c>
      <c r="H1049">
        <v>8.8499999999999995E-2</v>
      </c>
      <c r="I1049" s="1">
        <f>Table1[[#This Row],[Ethanol]]/Table1[[#This Row],[Population]]*100</f>
        <v>8.8549430187164191</v>
      </c>
    </row>
    <row r="1050" spans="1:9" x14ac:dyDescent="0.45">
      <c r="A1050">
        <v>2018</v>
      </c>
      <c r="B1050">
        <v>12</v>
      </c>
      <c r="C1050">
        <v>20</v>
      </c>
      <c r="D1050">
        <v>3</v>
      </c>
      <c r="E1050">
        <v>3609092</v>
      </c>
      <c r="F1050">
        <v>162409</v>
      </c>
      <c r="G1050">
        <v>2364319</v>
      </c>
      <c r="H1050">
        <v>6.8699999999999997E-2</v>
      </c>
      <c r="I1050" s="1">
        <f>Table1[[#This Row],[Ethanol]]/Table1[[#This Row],[Population]]*100</f>
        <v>6.869166131981344</v>
      </c>
    </row>
    <row r="1051" spans="1:9" x14ac:dyDescent="0.45">
      <c r="A1051">
        <v>2018</v>
      </c>
      <c r="B1051">
        <v>12</v>
      </c>
      <c r="C1051">
        <v>21</v>
      </c>
      <c r="D1051">
        <v>3</v>
      </c>
      <c r="E1051">
        <v>8900807</v>
      </c>
      <c r="F1051">
        <v>400536</v>
      </c>
      <c r="G1051">
        <v>3681254</v>
      </c>
      <c r="H1051">
        <v>0.10879999999999999</v>
      </c>
      <c r="I1051" s="1">
        <f>Table1[[#This Row],[Ethanol]]/Table1[[#This Row],[Population]]*100</f>
        <v>10.880422812443804</v>
      </c>
    </row>
    <row r="1052" spans="1:9" x14ac:dyDescent="0.45">
      <c r="A1052">
        <v>2018</v>
      </c>
      <c r="B1052">
        <v>12</v>
      </c>
      <c r="C1052">
        <v>25</v>
      </c>
      <c r="D1052">
        <v>3</v>
      </c>
      <c r="E1052">
        <v>8298399</v>
      </c>
      <c r="F1052">
        <v>373428</v>
      </c>
      <c r="G1052">
        <v>5844357</v>
      </c>
      <c r="H1052">
        <v>6.3899999999999998E-2</v>
      </c>
      <c r="I1052" s="1">
        <f>Table1[[#This Row],[Ethanol]]/Table1[[#This Row],[Population]]*100</f>
        <v>6.3895480717553701</v>
      </c>
    </row>
    <row r="1053" spans="1:9" x14ac:dyDescent="0.45">
      <c r="A1053">
        <v>2018</v>
      </c>
      <c r="B1053">
        <v>12</v>
      </c>
      <c r="C1053">
        <v>29</v>
      </c>
      <c r="D1053">
        <v>3</v>
      </c>
      <c r="E1053">
        <v>8842900</v>
      </c>
      <c r="F1053">
        <v>397930</v>
      </c>
      <c r="G1053">
        <v>5056750</v>
      </c>
      <c r="H1053">
        <v>7.8700000000000006E-2</v>
      </c>
      <c r="I1053" s="1">
        <f>Table1[[#This Row],[Ethanol]]/Table1[[#This Row],[Population]]*100</f>
        <v>7.8692836307905276</v>
      </c>
    </row>
    <row r="1054" spans="1:9" x14ac:dyDescent="0.45">
      <c r="A1054">
        <v>2018</v>
      </c>
      <c r="B1054">
        <v>12</v>
      </c>
      <c r="C1054">
        <v>38</v>
      </c>
      <c r="D1054">
        <v>3</v>
      </c>
      <c r="E1054">
        <v>1500258</v>
      </c>
      <c r="F1054">
        <v>67512</v>
      </c>
      <c r="G1054">
        <v>615077</v>
      </c>
      <c r="H1054">
        <v>0.10979999999999999</v>
      </c>
      <c r="I1054" s="1">
        <f>Table1[[#This Row],[Ethanol]]/Table1[[#This Row],[Population]]*100</f>
        <v>10.97618672133733</v>
      </c>
    </row>
    <row r="1055" spans="1:9" x14ac:dyDescent="0.45">
      <c r="A1055">
        <v>2018</v>
      </c>
      <c r="B1055">
        <v>12</v>
      </c>
      <c r="C1055">
        <v>41</v>
      </c>
      <c r="D1055">
        <v>3</v>
      </c>
      <c r="E1055">
        <v>6662312</v>
      </c>
      <c r="F1055">
        <v>299804</v>
      </c>
      <c r="G1055">
        <v>3509161</v>
      </c>
      <c r="H1055">
        <v>8.5400000000000004E-2</v>
      </c>
      <c r="I1055" s="1">
        <f>Table1[[#This Row],[Ethanol]]/Table1[[#This Row],[Population]]*100</f>
        <v>8.5434666576996605</v>
      </c>
    </row>
    <row r="1056" spans="1:9" x14ac:dyDescent="0.45">
      <c r="A1056">
        <v>2018</v>
      </c>
      <c r="B1056">
        <v>12</v>
      </c>
      <c r="C1056">
        <v>48</v>
      </c>
      <c r="D1056">
        <v>3</v>
      </c>
      <c r="E1056">
        <v>50219365</v>
      </c>
      <c r="F1056">
        <v>2259871</v>
      </c>
      <c r="G1056">
        <v>22899863</v>
      </c>
      <c r="H1056">
        <v>9.8699999999999996E-2</v>
      </c>
      <c r="I1056" s="1">
        <f>Table1[[#This Row],[Ethanol]]/Table1[[#This Row],[Population]]*100</f>
        <v>9.8684913529832041</v>
      </c>
    </row>
    <row r="1057" spans="1:9" x14ac:dyDescent="0.45">
      <c r="A1057">
        <v>2018</v>
      </c>
      <c r="B1057">
        <v>12</v>
      </c>
      <c r="C1057">
        <v>51</v>
      </c>
      <c r="D1057">
        <v>3</v>
      </c>
      <c r="E1057">
        <v>11578500</v>
      </c>
      <c r="F1057">
        <v>521033</v>
      </c>
      <c r="G1057">
        <v>7056421</v>
      </c>
      <c r="H1057">
        <v>7.3800000000000004E-2</v>
      </c>
      <c r="I1057" s="1">
        <f>Table1[[#This Row],[Ethanol]]/Table1[[#This Row],[Population]]*100</f>
        <v>7.3838139759518322</v>
      </c>
    </row>
    <row r="1058" spans="1:9" x14ac:dyDescent="0.45">
      <c r="A1058">
        <v>2019</v>
      </c>
      <c r="B1058">
        <v>1</v>
      </c>
      <c r="C1058">
        <v>2</v>
      </c>
      <c r="D1058">
        <v>1</v>
      </c>
      <c r="E1058">
        <v>112835</v>
      </c>
      <c r="F1058">
        <v>46375</v>
      </c>
      <c r="G1058">
        <v>589481</v>
      </c>
      <c r="H1058">
        <v>7.8700000000000006E-2</v>
      </c>
      <c r="I1058" s="1">
        <f>Table1[[#This Row],[Ethanol]]/Table1[[#This Row],[Population]]*100</f>
        <v>7.8670898637954405</v>
      </c>
    </row>
    <row r="1059" spans="1:9" x14ac:dyDescent="0.45">
      <c r="A1059">
        <v>2019</v>
      </c>
      <c r="B1059">
        <v>1</v>
      </c>
      <c r="C1059">
        <v>5</v>
      </c>
      <c r="D1059">
        <v>1</v>
      </c>
      <c r="E1059">
        <v>349681</v>
      </c>
      <c r="F1059">
        <v>143719</v>
      </c>
      <c r="G1059">
        <v>2476087</v>
      </c>
      <c r="H1059">
        <v>5.8000000000000003E-2</v>
      </c>
      <c r="I1059" s="1">
        <f>Table1[[#This Row],[Ethanol]]/Table1[[#This Row],[Population]]*100</f>
        <v>5.8042790903550641</v>
      </c>
    </row>
    <row r="1060" spans="1:9" x14ac:dyDescent="0.45">
      <c r="A1060">
        <v>2019</v>
      </c>
      <c r="B1060">
        <v>1</v>
      </c>
      <c r="C1060">
        <v>8</v>
      </c>
      <c r="D1060">
        <v>1</v>
      </c>
      <c r="E1060">
        <v>889500</v>
      </c>
      <c r="F1060">
        <v>365585</v>
      </c>
      <c r="G1060">
        <v>4789291</v>
      </c>
      <c r="H1060">
        <v>7.6300000000000007E-2</v>
      </c>
      <c r="I1060" s="1">
        <f>Table1[[#This Row],[Ethanol]]/Table1[[#This Row],[Population]]*100</f>
        <v>7.6333845656904122</v>
      </c>
    </row>
    <row r="1061" spans="1:9" x14ac:dyDescent="0.45">
      <c r="A1061">
        <v>2019</v>
      </c>
      <c r="B1061">
        <v>1</v>
      </c>
      <c r="C1061">
        <v>9</v>
      </c>
      <c r="D1061">
        <v>1</v>
      </c>
      <c r="E1061">
        <v>614817</v>
      </c>
      <c r="F1061">
        <v>252690</v>
      </c>
      <c r="G1061">
        <v>3019188</v>
      </c>
      <c r="H1061">
        <v>8.3699999999999997E-2</v>
      </c>
      <c r="I1061" s="1">
        <f>Table1[[#This Row],[Ethanol]]/Table1[[#This Row],[Population]]*100</f>
        <v>8.3694688770623102</v>
      </c>
    </row>
    <row r="1062" spans="1:9" x14ac:dyDescent="0.45">
      <c r="A1062">
        <v>2019</v>
      </c>
      <c r="B1062">
        <v>1</v>
      </c>
      <c r="C1062">
        <v>12</v>
      </c>
      <c r="D1062">
        <v>1</v>
      </c>
      <c r="E1062">
        <v>3281500</v>
      </c>
      <c r="F1062">
        <v>1348697</v>
      </c>
      <c r="G1062">
        <v>18207522</v>
      </c>
      <c r="H1062">
        <v>7.4099999999999999E-2</v>
      </c>
      <c r="I1062" s="1">
        <f>Table1[[#This Row],[Ethanol]]/Table1[[#This Row],[Population]]*100</f>
        <v>7.4073616387776431</v>
      </c>
    </row>
    <row r="1063" spans="1:9" x14ac:dyDescent="0.45">
      <c r="A1063">
        <v>2019</v>
      </c>
      <c r="B1063">
        <v>1</v>
      </c>
      <c r="C1063">
        <v>17</v>
      </c>
      <c r="D1063">
        <v>1</v>
      </c>
      <c r="E1063">
        <v>1121828</v>
      </c>
      <c r="F1063">
        <v>461071</v>
      </c>
      <c r="G1063">
        <v>10512479</v>
      </c>
      <c r="H1063">
        <v>4.3900000000000002E-2</v>
      </c>
      <c r="I1063" s="1">
        <f>Table1[[#This Row],[Ethanol]]/Table1[[#This Row],[Population]]*100</f>
        <v>4.3859397959320532</v>
      </c>
    </row>
    <row r="1064" spans="1:9" x14ac:dyDescent="0.45">
      <c r="A1064">
        <v>2019</v>
      </c>
      <c r="B1064">
        <v>1</v>
      </c>
      <c r="C1064">
        <v>20</v>
      </c>
      <c r="D1064">
        <v>1</v>
      </c>
      <c r="E1064">
        <v>404282</v>
      </c>
      <c r="F1064">
        <v>166160</v>
      </c>
      <c r="G1064">
        <v>2371396</v>
      </c>
      <c r="H1064">
        <v>7.0099999999999996E-2</v>
      </c>
      <c r="I1064" s="1">
        <f>Table1[[#This Row],[Ethanol]]/Table1[[#This Row],[Population]]*100</f>
        <v>7.0068432265214238</v>
      </c>
    </row>
    <row r="1065" spans="1:9" x14ac:dyDescent="0.45">
      <c r="A1065">
        <v>2019</v>
      </c>
      <c r="B1065">
        <v>1</v>
      </c>
      <c r="C1065">
        <v>21</v>
      </c>
      <c r="D1065">
        <v>1</v>
      </c>
      <c r="E1065">
        <v>1113109</v>
      </c>
      <c r="F1065">
        <v>457488</v>
      </c>
      <c r="G1065">
        <v>3691561</v>
      </c>
      <c r="H1065">
        <v>0.1239</v>
      </c>
      <c r="I1065" s="1">
        <f>Table1[[#This Row],[Ethanol]]/Table1[[#This Row],[Population]]*100</f>
        <v>12.392806186867832</v>
      </c>
    </row>
    <row r="1066" spans="1:9" x14ac:dyDescent="0.45">
      <c r="A1066">
        <v>2019</v>
      </c>
      <c r="B1066">
        <v>1</v>
      </c>
      <c r="C1066">
        <v>22</v>
      </c>
      <c r="D1066">
        <v>1</v>
      </c>
      <c r="E1066">
        <v>583408</v>
      </c>
      <c r="F1066">
        <v>239780</v>
      </c>
      <c r="G1066">
        <v>3799736</v>
      </c>
      <c r="H1066">
        <v>6.3100000000000003E-2</v>
      </c>
      <c r="I1066" s="1">
        <f>Table1[[#This Row],[Ethanol]]/Table1[[#This Row],[Population]]*100</f>
        <v>6.3104384094052852</v>
      </c>
    </row>
    <row r="1067" spans="1:9" x14ac:dyDescent="0.45">
      <c r="A1067">
        <v>2019</v>
      </c>
      <c r="B1067">
        <v>1</v>
      </c>
      <c r="C1067">
        <v>25</v>
      </c>
      <c r="D1067">
        <v>1</v>
      </c>
      <c r="E1067">
        <v>715974</v>
      </c>
      <c r="F1067">
        <v>294265</v>
      </c>
      <c r="G1067">
        <v>5862386</v>
      </c>
      <c r="H1067">
        <v>5.0200000000000002E-2</v>
      </c>
      <c r="I1067" s="1">
        <f>Table1[[#This Row],[Ethanol]]/Table1[[#This Row],[Population]]*100</f>
        <v>5.019543237173397</v>
      </c>
    </row>
    <row r="1068" spans="1:9" x14ac:dyDescent="0.45">
      <c r="A1068">
        <v>2019</v>
      </c>
      <c r="B1068">
        <v>1</v>
      </c>
      <c r="C1068">
        <v>29</v>
      </c>
      <c r="D1068">
        <v>1</v>
      </c>
      <c r="E1068">
        <v>835196</v>
      </c>
      <c r="F1068">
        <v>343266</v>
      </c>
      <c r="G1068">
        <v>5077875</v>
      </c>
      <c r="H1068">
        <v>6.7599999999999993E-2</v>
      </c>
      <c r="I1068" s="1">
        <f>Table1[[#This Row],[Ethanol]]/Table1[[#This Row],[Population]]*100</f>
        <v>6.7600324939073921</v>
      </c>
    </row>
    <row r="1069" spans="1:9" x14ac:dyDescent="0.45">
      <c r="A1069">
        <v>2019</v>
      </c>
      <c r="B1069">
        <v>1</v>
      </c>
      <c r="C1069">
        <v>38</v>
      </c>
      <c r="D1069">
        <v>1</v>
      </c>
      <c r="E1069">
        <v>129706</v>
      </c>
      <c r="F1069">
        <v>53309</v>
      </c>
      <c r="G1069">
        <v>617880</v>
      </c>
      <c r="H1069">
        <v>8.6300000000000002E-2</v>
      </c>
      <c r="I1069" s="1">
        <f>Table1[[#This Row],[Ethanol]]/Table1[[#This Row],[Population]]*100</f>
        <v>8.6277270667443524</v>
      </c>
    </row>
    <row r="1070" spans="1:9" x14ac:dyDescent="0.45">
      <c r="A1070">
        <v>2019</v>
      </c>
      <c r="B1070">
        <v>1</v>
      </c>
      <c r="C1070">
        <v>48</v>
      </c>
      <c r="D1070">
        <v>1</v>
      </c>
      <c r="E1070">
        <v>4322857</v>
      </c>
      <c r="F1070">
        <v>1776694</v>
      </c>
      <c r="G1070">
        <v>23257363</v>
      </c>
      <c r="H1070">
        <v>7.6399999999999996E-2</v>
      </c>
      <c r="I1070" s="1">
        <f>Table1[[#This Row],[Ethanol]]/Table1[[#This Row],[Population]]*100</f>
        <v>7.639275355507845</v>
      </c>
    </row>
    <row r="1071" spans="1:9" x14ac:dyDescent="0.45">
      <c r="A1071">
        <v>2019</v>
      </c>
      <c r="B1071">
        <v>1</v>
      </c>
      <c r="C1071">
        <v>51</v>
      </c>
      <c r="D1071">
        <v>1</v>
      </c>
      <c r="E1071">
        <v>871692</v>
      </c>
      <c r="F1071">
        <v>358265</v>
      </c>
      <c r="G1071">
        <v>7094962</v>
      </c>
      <c r="H1071">
        <v>5.0500000000000003E-2</v>
      </c>
      <c r="I1071" s="1">
        <f>Table1[[#This Row],[Ethanol]]/Table1[[#This Row],[Population]]*100</f>
        <v>5.0495689758451139</v>
      </c>
    </row>
    <row r="1072" spans="1:9" x14ac:dyDescent="0.45">
      <c r="A1072">
        <v>2019</v>
      </c>
      <c r="B1072">
        <v>1</v>
      </c>
      <c r="C1072">
        <v>55</v>
      </c>
      <c r="D1072">
        <v>1</v>
      </c>
      <c r="E1072">
        <v>1479955</v>
      </c>
      <c r="F1072">
        <v>608262</v>
      </c>
      <c r="G1072">
        <v>4851640</v>
      </c>
      <c r="H1072">
        <v>0.12540000000000001</v>
      </c>
      <c r="I1072" s="1">
        <f>Table1[[#This Row],[Ethanol]]/Table1[[#This Row],[Population]]*100</f>
        <v>12.537245137726623</v>
      </c>
    </row>
    <row r="1073" spans="1:9" x14ac:dyDescent="0.45">
      <c r="A1073">
        <v>2019</v>
      </c>
      <c r="B1073">
        <v>1</v>
      </c>
      <c r="C1073">
        <v>2</v>
      </c>
      <c r="D1073">
        <v>2</v>
      </c>
      <c r="E1073">
        <v>147783</v>
      </c>
      <c r="F1073">
        <v>19064</v>
      </c>
      <c r="G1073">
        <v>589481</v>
      </c>
      <c r="H1073">
        <v>3.2300000000000002E-2</v>
      </c>
      <c r="I1073" s="1">
        <f>Table1[[#This Row],[Ethanol]]/Table1[[#This Row],[Population]]*100</f>
        <v>3.2340312919330731</v>
      </c>
    </row>
    <row r="1074" spans="1:9" x14ac:dyDescent="0.45">
      <c r="A1074">
        <v>2019</v>
      </c>
      <c r="B1074">
        <v>1</v>
      </c>
      <c r="C1074">
        <v>5</v>
      </c>
      <c r="D1074">
        <v>2</v>
      </c>
      <c r="E1074">
        <v>361037</v>
      </c>
      <c r="F1074">
        <v>46574</v>
      </c>
      <c r="G1074">
        <v>2476087</v>
      </c>
      <c r="H1074">
        <v>1.8800000000000001E-2</v>
      </c>
      <c r="I1074" s="1">
        <f>Table1[[#This Row],[Ethanol]]/Table1[[#This Row],[Population]]*100</f>
        <v>1.8809516789999707</v>
      </c>
    </row>
    <row r="1075" spans="1:9" x14ac:dyDescent="0.45">
      <c r="A1075">
        <v>2019</v>
      </c>
      <c r="B1075">
        <v>1</v>
      </c>
      <c r="C1075">
        <v>8</v>
      </c>
      <c r="D1075">
        <v>2</v>
      </c>
      <c r="E1075">
        <v>1265000</v>
      </c>
      <c r="F1075">
        <v>163185</v>
      </c>
      <c r="G1075">
        <v>4789291</v>
      </c>
      <c r="H1075">
        <v>3.4099999999999998E-2</v>
      </c>
      <c r="I1075" s="1">
        <f>Table1[[#This Row],[Ethanol]]/Table1[[#This Row],[Population]]*100</f>
        <v>3.4072893044085228</v>
      </c>
    </row>
    <row r="1076" spans="1:9" x14ac:dyDescent="0.45">
      <c r="A1076">
        <v>2019</v>
      </c>
      <c r="B1076">
        <v>1</v>
      </c>
      <c r="C1076">
        <v>9</v>
      </c>
      <c r="D1076">
        <v>2</v>
      </c>
      <c r="E1076">
        <v>1331032</v>
      </c>
      <c r="F1076">
        <v>171703</v>
      </c>
      <c r="G1076">
        <v>3019188</v>
      </c>
      <c r="H1076">
        <v>5.6899999999999999E-2</v>
      </c>
      <c r="I1076" s="1">
        <f>Table1[[#This Row],[Ethanol]]/Table1[[#This Row],[Population]]*100</f>
        <v>5.6870589045796418</v>
      </c>
    </row>
    <row r="1077" spans="1:9" x14ac:dyDescent="0.45">
      <c r="A1077">
        <v>2019</v>
      </c>
      <c r="B1077">
        <v>1</v>
      </c>
      <c r="C1077">
        <v>12</v>
      </c>
      <c r="D1077">
        <v>2</v>
      </c>
      <c r="E1077">
        <v>6351964</v>
      </c>
      <c r="F1077">
        <v>819403</v>
      </c>
      <c r="G1077">
        <v>18207522</v>
      </c>
      <c r="H1077">
        <v>4.4999999999999998E-2</v>
      </c>
      <c r="I1077" s="1">
        <f>Table1[[#This Row],[Ethanol]]/Table1[[#This Row],[Population]]*100</f>
        <v>4.5003543041167271</v>
      </c>
    </row>
    <row r="1078" spans="1:9" x14ac:dyDescent="0.45">
      <c r="A1078">
        <v>2019</v>
      </c>
      <c r="B1078">
        <v>1</v>
      </c>
      <c r="C1078">
        <v>17</v>
      </c>
      <c r="D1078">
        <v>2</v>
      </c>
      <c r="E1078">
        <v>2116018</v>
      </c>
      <c r="F1078">
        <v>272966</v>
      </c>
      <c r="G1078">
        <v>10512479</v>
      </c>
      <c r="H1078">
        <v>2.5999999999999999E-2</v>
      </c>
      <c r="I1078" s="1">
        <f>Table1[[#This Row],[Ethanol]]/Table1[[#This Row],[Population]]*100</f>
        <v>2.5965902048413132</v>
      </c>
    </row>
    <row r="1079" spans="1:9" x14ac:dyDescent="0.45">
      <c r="A1079">
        <v>2019</v>
      </c>
      <c r="B1079">
        <v>1</v>
      </c>
      <c r="C1079">
        <v>21</v>
      </c>
      <c r="D1079">
        <v>2</v>
      </c>
      <c r="E1079">
        <v>956386</v>
      </c>
      <c r="F1079">
        <v>123374</v>
      </c>
      <c r="G1079">
        <v>3691561</v>
      </c>
      <c r="H1079">
        <v>3.3399999999999999E-2</v>
      </c>
      <c r="I1079" s="1">
        <f>Table1[[#This Row],[Ethanol]]/Table1[[#This Row],[Population]]*100</f>
        <v>3.3420550276698666</v>
      </c>
    </row>
    <row r="1080" spans="1:9" x14ac:dyDescent="0.45">
      <c r="A1080">
        <v>2019</v>
      </c>
      <c r="B1080">
        <v>1</v>
      </c>
      <c r="C1080">
        <v>22</v>
      </c>
      <c r="D1080">
        <v>2</v>
      </c>
      <c r="E1080">
        <v>649340</v>
      </c>
      <c r="F1080">
        <v>83765</v>
      </c>
      <c r="G1080">
        <v>3799736</v>
      </c>
      <c r="H1080">
        <v>2.1999999999999999E-2</v>
      </c>
      <c r="I1080" s="1">
        <f>Table1[[#This Row],[Ethanol]]/Table1[[#This Row],[Population]]*100</f>
        <v>2.2044952596706717</v>
      </c>
    </row>
    <row r="1081" spans="1:9" x14ac:dyDescent="0.45">
      <c r="A1081">
        <v>2019</v>
      </c>
      <c r="B1081">
        <v>1</v>
      </c>
      <c r="C1081">
        <v>25</v>
      </c>
      <c r="D1081">
        <v>2</v>
      </c>
      <c r="E1081">
        <v>1417057</v>
      </c>
      <c r="F1081">
        <v>182800</v>
      </c>
      <c r="G1081">
        <v>5862386</v>
      </c>
      <c r="H1081">
        <v>3.1199999999999999E-2</v>
      </c>
      <c r="I1081" s="1">
        <f>Table1[[#This Row],[Ethanol]]/Table1[[#This Row],[Population]]*100</f>
        <v>3.1181843024324909</v>
      </c>
    </row>
    <row r="1082" spans="1:9" x14ac:dyDescent="0.45">
      <c r="A1082">
        <v>2019</v>
      </c>
      <c r="B1082">
        <v>1</v>
      </c>
      <c r="C1082">
        <v>29</v>
      </c>
      <c r="D1082">
        <v>2</v>
      </c>
      <c r="E1082">
        <v>1291658</v>
      </c>
      <c r="F1082">
        <v>166624</v>
      </c>
      <c r="G1082">
        <v>5077875</v>
      </c>
      <c r="H1082">
        <v>3.2800000000000003E-2</v>
      </c>
      <c r="I1082" s="1">
        <f>Table1[[#This Row],[Ethanol]]/Table1[[#This Row],[Population]]*100</f>
        <v>3.2813726214213621</v>
      </c>
    </row>
    <row r="1083" spans="1:9" x14ac:dyDescent="0.45">
      <c r="A1083">
        <v>2019</v>
      </c>
      <c r="B1083">
        <v>1</v>
      </c>
      <c r="C1083">
        <v>38</v>
      </c>
      <c r="D1083">
        <v>2</v>
      </c>
      <c r="E1083">
        <v>96440</v>
      </c>
      <c r="F1083">
        <v>12441</v>
      </c>
      <c r="G1083">
        <v>617880</v>
      </c>
      <c r="H1083">
        <v>2.01E-2</v>
      </c>
      <c r="I1083" s="1">
        <f>Table1[[#This Row],[Ethanol]]/Table1[[#This Row],[Population]]*100</f>
        <v>2.0134977665566129</v>
      </c>
    </row>
    <row r="1084" spans="1:9" x14ac:dyDescent="0.45">
      <c r="A1084">
        <v>2019</v>
      </c>
      <c r="B1084">
        <v>1</v>
      </c>
      <c r="C1084">
        <v>41</v>
      </c>
      <c r="D1084">
        <v>2</v>
      </c>
      <c r="E1084">
        <v>1517931</v>
      </c>
      <c r="F1084">
        <v>195813</v>
      </c>
      <c r="G1084">
        <v>3547474</v>
      </c>
      <c r="H1084">
        <v>5.5199999999999999E-2</v>
      </c>
      <c r="I1084" s="1">
        <f>Table1[[#This Row],[Ethanol]]/Table1[[#This Row],[Population]]*100</f>
        <v>5.519786755308143</v>
      </c>
    </row>
    <row r="1085" spans="1:9" x14ac:dyDescent="0.45">
      <c r="A1085">
        <v>2019</v>
      </c>
      <c r="B1085">
        <v>1</v>
      </c>
      <c r="C1085">
        <v>48</v>
      </c>
      <c r="D1085">
        <v>2</v>
      </c>
      <c r="E1085">
        <v>5959540</v>
      </c>
      <c r="F1085">
        <v>768781</v>
      </c>
      <c r="G1085">
        <v>23257363</v>
      </c>
      <c r="H1085">
        <v>3.3099999999999997E-2</v>
      </c>
      <c r="I1085" s="1">
        <f>Table1[[#This Row],[Ethanol]]/Table1[[#This Row],[Population]]*100</f>
        <v>3.3055381214112707</v>
      </c>
    </row>
    <row r="1086" spans="1:9" x14ac:dyDescent="0.45">
      <c r="A1086">
        <v>2019</v>
      </c>
      <c r="B1086">
        <v>1</v>
      </c>
      <c r="C1086">
        <v>51</v>
      </c>
      <c r="D1086">
        <v>2</v>
      </c>
      <c r="E1086">
        <v>2096768</v>
      </c>
      <c r="F1086">
        <v>270483</v>
      </c>
      <c r="G1086">
        <v>7094962</v>
      </c>
      <c r="H1086">
        <v>3.8100000000000002E-2</v>
      </c>
      <c r="I1086" s="1">
        <f>Table1[[#This Row],[Ethanol]]/Table1[[#This Row],[Population]]*100</f>
        <v>3.8123248581176337</v>
      </c>
    </row>
    <row r="1087" spans="1:9" x14ac:dyDescent="0.45">
      <c r="A1087">
        <v>2019</v>
      </c>
      <c r="B1087">
        <v>1</v>
      </c>
      <c r="C1087">
        <v>55</v>
      </c>
      <c r="D1087">
        <v>2</v>
      </c>
      <c r="E1087">
        <v>1249855</v>
      </c>
      <c r="F1087">
        <v>161231</v>
      </c>
      <c r="G1087">
        <v>4851640</v>
      </c>
      <c r="H1087">
        <v>3.32E-2</v>
      </c>
      <c r="I1087" s="1">
        <f>Table1[[#This Row],[Ethanol]]/Table1[[#This Row],[Population]]*100</f>
        <v>3.3232267851695507</v>
      </c>
    </row>
    <row r="1088" spans="1:9" x14ac:dyDescent="0.45">
      <c r="A1088">
        <v>2019</v>
      </c>
      <c r="B1088">
        <v>1</v>
      </c>
      <c r="C1088">
        <v>2</v>
      </c>
      <c r="D1088">
        <v>3</v>
      </c>
      <c r="E1088">
        <v>873240</v>
      </c>
      <c r="F1088">
        <v>39296</v>
      </c>
      <c r="G1088">
        <v>589481</v>
      </c>
      <c r="H1088">
        <v>6.6699999999999995E-2</v>
      </c>
      <c r="I1088" s="1">
        <f>Table1[[#This Row],[Ethanol]]/Table1[[#This Row],[Population]]*100</f>
        <v>6.6662029819451352</v>
      </c>
    </row>
    <row r="1089" spans="1:9" x14ac:dyDescent="0.45">
      <c r="A1089">
        <v>2019</v>
      </c>
      <c r="B1089">
        <v>1</v>
      </c>
      <c r="C1089">
        <v>5</v>
      </c>
      <c r="D1089">
        <v>3</v>
      </c>
      <c r="E1089">
        <v>2588267</v>
      </c>
      <c r="F1089">
        <v>116472</v>
      </c>
      <c r="G1089">
        <v>2476087</v>
      </c>
      <c r="H1089">
        <v>4.7E-2</v>
      </c>
      <c r="I1089" s="1">
        <f>Table1[[#This Row],[Ethanol]]/Table1[[#This Row],[Population]]*100</f>
        <v>4.703873490713371</v>
      </c>
    </row>
    <row r="1090" spans="1:9" x14ac:dyDescent="0.45">
      <c r="A1090">
        <v>2019</v>
      </c>
      <c r="B1090">
        <v>1</v>
      </c>
      <c r="C1090">
        <v>8</v>
      </c>
      <c r="D1090">
        <v>3</v>
      </c>
      <c r="E1090">
        <v>9870200</v>
      </c>
      <c r="F1090">
        <v>444159</v>
      </c>
      <c r="G1090">
        <v>4789291</v>
      </c>
      <c r="H1090">
        <v>9.2700000000000005E-2</v>
      </c>
      <c r="I1090" s="1">
        <f>Table1[[#This Row],[Ethanol]]/Table1[[#This Row],[Population]]*100</f>
        <v>9.2740031875281748</v>
      </c>
    </row>
    <row r="1091" spans="1:9" x14ac:dyDescent="0.45">
      <c r="A1091">
        <v>2019</v>
      </c>
      <c r="B1091">
        <v>1</v>
      </c>
      <c r="C1091">
        <v>9</v>
      </c>
      <c r="D1091">
        <v>3</v>
      </c>
      <c r="E1091">
        <v>4321888</v>
      </c>
      <c r="F1091">
        <v>194485</v>
      </c>
      <c r="G1091">
        <v>3019188</v>
      </c>
      <c r="H1091">
        <v>6.4399999999999999E-2</v>
      </c>
      <c r="I1091" s="1">
        <f>Table1[[#This Row],[Ethanol]]/Table1[[#This Row],[Population]]*100</f>
        <v>6.441632650898188</v>
      </c>
    </row>
    <row r="1092" spans="1:9" x14ac:dyDescent="0.45">
      <c r="A1092">
        <v>2019</v>
      </c>
      <c r="B1092">
        <v>1</v>
      </c>
      <c r="C1092">
        <v>12</v>
      </c>
      <c r="D1092">
        <v>3</v>
      </c>
      <c r="E1092">
        <v>32535327</v>
      </c>
      <c r="F1092">
        <v>1464090</v>
      </c>
      <c r="G1092">
        <v>18207522</v>
      </c>
      <c r="H1092">
        <v>8.0399999999999999E-2</v>
      </c>
      <c r="I1092" s="1">
        <f>Table1[[#This Row],[Ethanol]]/Table1[[#This Row],[Population]]*100</f>
        <v>8.041127178097053</v>
      </c>
    </row>
    <row r="1093" spans="1:9" x14ac:dyDescent="0.45">
      <c r="A1093">
        <v>2019</v>
      </c>
      <c r="B1093">
        <v>1</v>
      </c>
      <c r="C1093">
        <v>17</v>
      </c>
      <c r="D1093">
        <v>3</v>
      </c>
      <c r="E1093">
        <v>15650982</v>
      </c>
      <c r="F1093">
        <v>704294</v>
      </c>
      <c r="G1093">
        <v>10512479</v>
      </c>
      <c r="H1093">
        <v>6.7000000000000004E-2</v>
      </c>
      <c r="I1093" s="1">
        <f>Table1[[#This Row],[Ethanol]]/Table1[[#This Row],[Population]]*100</f>
        <v>6.6995995901632712</v>
      </c>
    </row>
    <row r="1094" spans="1:9" x14ac:dyDescent="0.45">
      <c r="A1094">
        <v>2019</v>
      </c>
      <c r="B1094">
        <v>1</v>
      </c>
      <c r="C1094">
        <v>20</v>
      </c>
      <c r="D1094">
        <v>3</v>
      </c>
      <c r="E1094">
        <v>3645000</v>
      </c>
      <c r="F1094">
        <v>164025</v>
      </c>
      <c r="G1094">
        <v>2371396</v>
      </c>
      <c r="H1094">
        <v>6.9199999999999998E-2</v>
      </c>
      <c r="I1094" s="1">
        <f>Table1[[#This Row],[Ethanol]]/Table1[[#This Row],[Population]]*100</f>
        <v>6.9168118694642313</v>
      </c>
    </row>
    <row r="1095" spans="1:9" x14ac:dyDescent="0.45">
      <c r="A1095">
        <v>2019</v>
      </c>
      <c r="B1095">
        <v>1</v>
      </c>
      <c r="C1095">
        <v>21</v>
      </c>
      <c r="D1095">
        <v>3</v>
      </c>
      <c r="E1095">
        <v>4951258</v>
      </c>
      <c r="F1095">
        <v>222807</v>
      </c>
      <c r="G1095">
        <v>3691561</v>
      </c>
      <c r="H1095">
        <v>6.0400000000000002E-2</v>
      </c>
      <c r="I1095" s="1">
        <f>Table1[[#This Row],[Ethanol]]/Table1[[#This Row],[Population]]*100</f>
        <v>6.0355768196705943</v>
      </c>
    </row>
    <row r="1096" spans="1:9" x14ac:dyDescent="0.45">
      <c r="A1096">
        <v>2019</v>
      </c>
      <c r="B1096">
        <v>1</v>
      </c>
      <c r="C1096">
        <v>25</v>
      </c>
      <c r="D1096">
        <v>3</v>
      </c>
      <c r="E1096">
        <v>8561962</v>
      </c>
      <c r="F1096">
        <v>385288</v>
      </c>
      <c r="G1096">
        <v>5862386</v>
      </c>
      <c r="H1096">
        <v>6.5699999999999995E-2</v>
      </c>
      <c r="I1096" s="1">
        <f>Table1[[#This Row],[Ethanol]]/Table1[[#This Row],[Population]]*100</f>
        <v>6.5722045597134002</v>
      </c>
    </row>
    <row r="1097" spans="1:9" x14ac:dyDescent="0.45">
      <c r="A1097">
        <v>2019</v>
      </c>
      <c r="B1097">
        <v>1</v>
      </c>
      <c r="C1097">
        <v>29</v>
      </c>
      <c r="D1097">
        <v>3</v>
      </c>
      <c r="E1097">
        <v>8527874</v>
      </c>
      <c r="F1097">
        <v>383754</v>
      </c>
      <c r="G1097">
        <v>5077875</v>
      </c>
      <c r="H1097">
        <v>7.5600000000000001E-2</v>
      </c>
      <c r="I1097" s="1">
        <f>Table1[[#This Row],[Ethanol]]/Table1[[#This Row],[Population]]*100</f>
        <v>7.5573739014843806</v>
      </c>
    </row>
    <row r="1098" spans="1:9" x14ac:dyDescent="0.45">
      <c r="A1098">
        <v>2019</v>
      </c>
      <c r="B1098">
        <v>1</v>
      </c>
      <c r="C1098">
        <v>38</v>
      </c>
      <c r="D1098">
        <v>3</v>
      </c>
      <c r="E1098">
        <v>1589363</v>
      </c>
      <c r="F1098">
        <v>71521</v>
      </c>
      <c r="G1098">
        <v>617880</v>
      </c>
      <c r="H1098">
        <v>0.1158</v>
      </c>
      <c r="I1098" s="1">
        <f>Table1[[#This Row],[Ethanol]]/Table1[[#This Row],[Population]]*100</f>
        <v>11.575224962775943</v>
      </c>
    </row>
    <row r="1099" spans="1:9" x14ac:dyDescent="0.45">
      <c r="A1099">
        <v>2019</v>
      </c>
      <c r="B1099">
        <v>1</v>
      </c>
      <c r="C1099">
        <v>41</v>
      </c>
      <c r="D1099">
        <v>3</v>
      </c>
      <c r="E1099">
        <v>6810339</v>
      </c>
      <c r="F1099">
        <v>306465</v>
      </c>
      <c r="G1099">
        <v>3547474</v>
      </c>
      <c r="H1099">
        <v>8.6400000000000005E-2</v>
      </c>
      <c r="I1099" s="1">
        <f>Table1[[#This Row],[Ethanol]]/Table1[[#This Row],[Population]]*100</f>
        <v>8.638963950123383</v>
      </c>
    </row>
    <row r="1100" spans="1:9" x14ac:dyDescent="0.45">
      <c r="A1100">
        <v>2019</v>
      </c>
      <c r="B1100">
        <v>1</v>
      </c>
      <c r="C1100">
        <v>48</v>
      </c>
      <c r="D1100">
        <v>3</v>
      </c>
      <c r="E1100">
        <v>51497846</v>
      </c>
      <c r="F1100">
        <v>2317403</v>
      </c>
      <c r="G1100">
        <v>23257363</v>
      </c>
      <c r="H1100">
        <v>9.9599999999999994E-2</v>
      </c>
      <c r="I1100" s="1">
        <f>Table1[[#This Row],[Ethanol]]/Table1[[#This Row],[Population]]*100</f>
        <v>9.9641691966539803</v>
      </c>
    </row>
    <row r="1101" spans="1:9" x14ac:dyDescent="0.45">
      <c r="A1101">
        <v>2019</v>
      </c>
      <c r="B1101">
        <v>1</v>
      </c>
      <c r="C1101">
        <v>51</v>
      </c>
      <c r="D1101">
        <v>3</v>
      </c>
      <c r="E1101">
        <v>10844087</v>
      </c>
      <c r="F1101">
        <v>487984</v>
      </c>
      <c r="G1101">
        <v>7094962</v>
      </c>
      <c r="H1101">
        <v>6.88E-2</v>
      </c>
      <c r="I1101" s="1">
        <f>Table1[[#This Row],[Ethanol]]/Table1[[#This Row],[Population]]*100</f>
        <v>6.8778944834376841</v>
      </c>
    </row>
    <row r="1102" spans="1:9" x14ac:dyDescent="0.45">
      <c r="A1102">
        <v>2019</v>
      </c>
      <c r="B1102">
        <v>2</v>
      </c>
      <c r="C1102">
        <v>2</v>
      </c>
      <c r="D1102">
        <v>1</v>
      </c>
      <c r="E1102">
        <v>121494</v>
      </c>
      <c r="F1102">
        <v>49934</v>
      </c>
      <c r="G1102">
        <v>589481</v>
      </c>
      <c r="H1102">
        <v>8.4699999999999998E-2</v>
      </c>
      <c r="I1102" s="1">
        <f>Table1[[#This Row],[Ethanol]]/Table1[[#This Row],[Population]]*100</f>
        <v>8.4708412993803019</v>
      </c>
    </row>
    <row r="1103" spans="1:9" x14ac:dyDescent="0.45">
      <c r="A1103">
        <v>2019</v>
      </c>
      <c r="B1103">
        <v>2</v>
      </c>
      <c r="C1103">
        <v>5</v>
      </c>
      <c r="D1103">
        <v>1</v>
      </c>
      <c r="E1103">
        <v>294517</v>
      </c>
      <c r="F1103">
        <v>121047</v>
      </c>
      <c r="G1103">
        <v>2476087</v>
      </c>
      <c r="H1103">
        <v>4.8899999999999999E-2</v>
      </c>
      <c r="I1103" s="1">
        <f>Table1[[#This Row],[Ethanol]]/Table1[[#This Row],[Population]]*100</f>
        <v>4.8886408272407227</v>
      </c>
    </row>
    <row r="1104" spans="1:9" x14ac:dyDescent="0.45">
      <c r="A1104">
        <v>2019</v>
      </c>
      <c r="B1104">
        <v>2</v>
      </c>
      <c r="C1104">
        <v>8</v>
      </c>
      <c r="D1104">
        <v>1</v>
      </c>
      <c r="E1104">
        <v>994500</v>
      </c>
      <c r="F1104">
        <v>408740</v>
      </c>
      <c r="G1104">
        <v>4789291</v>
      </c>
      <c r="H1104">
        <v>8.5300000000000001E-2</v>
      </c>
      <c r="I1104" s="1">
        <f>Table1[[#This Row],[Ethanol]]/Table1[[#This Row],[Population]]*100</f>
        <v>8.5344573967211428</v>
      </c>
    </row>
    <row r="1105" spans="1:9" x14ac:dyDescent="0.45">
      <c r="A1105">
        <v>2019</v>
      </c>
      <c r="B1105">
        <v>2</v>
      </c>
      <c r="C1105">
        <v>9</v>
      </c>
      <c r="D1105">
        <v>1</v>
      </c>
      <c r="E1105">
        <v>613008</v>
      </c>
      <c r="F1105">
        <v>251946</v>
      </c>
      <c r="G1105">
        <v>3019188</v>
      </c>
      <c r="H1105">
        <v>8.3400000000000002E-2</v>
      </c>
      <c r="I1105" s="1">
        <f>Table1[[#This Row],[Ethanol]]/Table1[[#This Row],[Population]]*100</f>
        <v>8.3448264897714211</v>
      </c>
    </row>
    <row r="1106" spans="1:9" x14ac:dyDescent="0.45">
      <c r="A1106">
        <v>2019</v>
      </c>
      <c r="B1106">
        <v>2</v>
      </c>
      <c r="C1106">
        <v>12</v>
      </c>
      <c r="D1106">
        <v>1</v>
      </c>
      <c r="E1106">
        <v>3487661</v>
      </c>
      <c r="F1106">
        <v>1433429</v>
      </c>
      <c r="G1106">
        <v>18207522</v>
      </c>
      <c r="H1106">
        <v>7.8700000000000006E-2</v>
      </c>
      <c r="I1106" s="1">
        <f>Table1[[#This Row],[Ethanol]]/Table1[[#This Row],[Population]]*100</f>
        <v>7.8727297432346912</v>
      </c>
    </row>
    <row r="1107" spans="1:9" x14ac:dyDescent="0.45">
      <c r="A1107">
        <v>2019</v>
      </c>
      <c r="B1107">
        <v>2</v>
      </c>
      <c r="C1107">
        <v>17</v>
      </c>
      <c r="D1107">
        <v>1</v>
      </c>
      <c r="E1107">
        <v>1543757</v>
      </c>
      <c r="F1107">
        <v>634484</v>
      </c>
      <c r="G1107">
        <v>10512479</v>
      </c>
      <c r="H1107">
        <v>6.0400000000000002E-2</v>
      </c>
      <c r="I1107" s="1">
        <f>Table1[[#This Row],[Ethanol]]/Table1[[#This Row],[Population]]*100</f>
        <v>6.0355316762107201</v>
      </c>
    </row>
    <row r="1108" spans="1:9" x14ac:dyDescent="0.45">
      <c r="A1108">
        <v>2019</v>
      </c>
      <c r="B1108">
        <v>2</v>
      </c>
      <c r="C1108">
        <v>20</v>
      </c>
      <c r="D1108">
        <v>1</v>
      </c>
      <c r="E1108">
        <v>374496</v>
      </c>
      <c r="F1108">
        <v>153918</v>
      </c>
      <c r="G1108">
        <v>2371396</v>
      </c>
      <c r="H1108">
        <v>6.4899999999999999E-2</v>
      </c>
      <c r="I1108" s="1">
        <f>Table1[[#This Row],[Ethanol]]/Table1[[#This Row],[Population]]*100</f>
        <v>6.4906072203883278</v>
      </c>
    </row>
    <row r="1109" spans="1:9" x14ac:dyDescent="0.45">
      <c r="A1109">
        <v>2019</v>
      </c>
      <c r="B1109">
        <v>2</v>
      </c>
      <c r="C1109">
        <v>21</v>
      </c>
      <c r="D1109">
        <v>1</v>
      </c>
      <c r="E1109">
        <v>482628</v>
      </c>
      <c r="F1109">
        <v>198360</v>
      </c>
      <c r="G1109">
        <v>3691561</v>
      </c>
      <c r="H1109">
        <v>5.3699999999999998E-2</v>
      </c>
      <c r="I1109" s="1">
        <f>Table1[[#This Row],[Ethanol]]/Table1[[#This Row],[Population]]*100</f>
        <v>5.3733366453920173</v>
      </c>
    </row>
    <row r="1110" spans="1:9" x14ac:dyDescent="0.45">
      <c r="A1110">
        <v>2019</v>
      </c>
      <c r="B1110">
        <v>2</v>
      </c>
      <c r="C1110">
        <v>22</v>
      </c>
      <c r="D1110">
        <v>1</v>
      </c>
      <c r="E1110">
        <v>627077</v>
      </c>
      <c r="F1110">
        <v>257729</v>
      </c>
      <c r="G1110">
        <v>3799736</v>
      </c>
      <c r="H1110">
        <v>6.7799999999999999E-2</v>
      </c>
      <c r="I1110" s="1">
        <f>Table1[[#This Row],[Ethanol]]/Table1[[#This Row],[Population]]*100</f>
        <v>6.7828133322946638</v>
      </c>
    </row>
    <row r="1111" spans="1:9" x14ac:dyDescent="0.45">
      <c r="A1111">
        <v>2019</v>
      </c>
      <c r="B1111">
        <v>2</v>
      </c>
      <c r="C1111">
        <v>25</v>
      </c>
      <c r="D1111">
        <v>1</v>
      </c>
      <c r="E1111">
        <v>853131</v>
      </c>
      <c r="F1111">
        <v>350637</v>
      </c>
      <c r="G1111">
        <v>5862386</v>
      </c>
      <c r="H1111">
        <v>5.9799999999999999E-2</v>
      </c>
      <c r="I1111" s="1">
        <f>Table1[[#This Row],[Ethanol]]/Table1[[#This Row],[Population]]*100</f>
        <v>5.9811312322320642</v>
      </c>
    </row>
    <row r="1112" spans="1:9" x14ac:dyDescent="0.45">
      <c r="A1112">
        <v>2019</v>
      </c>
      <c r="B1112">
        <v>2</v>
      </c>
      <c r="C1112">
        <v>29</v>
      </c>
      <c r="D1112">
        <v>1</v>
      </c>
      <c r="E1112">
        <v>913500</v>
      </c>
      <c r="F1112">
        <v>375449</v>
      </c>
      <c r="G1112">
        <v>5077875</v>
      </c>
      <c r="H1112">
        <v>7.3899999999999993E-2</v>
      </c>
      <c r="I1112" s="1">
        <f>Table1[[#This Row],[Ethanol]]/Table1[[#This Row],[Population]]*100</f>
        <v>7.3938212342761487</v>
      </c>
    </row>
    <row r="1113" spans="1:9" x14ac:dyDescent="0.45">
      <c r="A1113">
        <v>2019</v>
      </c>
      <c r="B1113">
        <v>2</v>
      </c>
      <c r="C1113">
        <v>38</v>
      </c>
      <c r="D1113">
        <v>1</v>
      </c>
      <c r="E1113">
        <v>152591</v>
      </c>
      <c r="F1113">
        <v>62715</v>
      </c>
      <c r="G1113">
        <v>617880</v>
      </c>
      <c r="H1113">
        <v>0.10150000000000001</v>
      </c>
      <c r="I1113" s="1">
        <f>Table1[[#This Row],[Ethanol]]/Table1[[#This Row],[Population]]*100</f>
        <v>10.150029131870266</v>
      </c>
    </row>
    <row r="1114" spans="1:9" x14ac:dyDescent="0.45">
      <c r="A1114">
        <v>2019</v>
      </c>
      <c r="B1114">
        <v>2</v>
      </c>
      <c r="C1114">
        <v>48</v>
      </c>
      <c r="D1114">
        <v>1</v>
      </c>
      <c r="E1114">
        <v>3337450</v>
      </c>
      <c r="F1114">
        <v>1371692</v>
      </c>
      <c r="G1114">
        <v>23257363</v>
      </c>
      <c r="H1114">
        <v>5.8999999999999997E-2</v>
      </c>
      <c r="I1114" s="1">
        <f>Table1[[#This Row],[Ethanol]]/Table1[[#This Row],[Population]]*100</f>
        <v>5.8978827479280431</v>
      </c>
    </row>
    <row r="1115" spans="1:9" x14ac:dyDescent="0.45">
      <c r="A1115">
        <v>2019</v>
      </c>
      <c r="B1115">
        <v>2</v>
      </c>
      <c r="C1115">
        <v>51</v>
      </c>
      <c r="D1115">
        <v>1</v>
      </c>
      <c r="E1115">
        <v>880730</v>
      </c>
      <c r="F1115">
        <v>361980</v>
      </c>
      <c r="G1115">
        <v>7094962</v>
      </c>
      <c r="H1115">
        <v>5.0999999999999997E-2</v>
      </c>
      <c r="I1115" s="1">
        <f>Table1[[#This Row],[Ethanol]]/Table1[[#This Row],[Population]]*100</f>
        <v>5.1019300737621993</v>
      </c>
    </row>
    <row r="1116" spans="1:9" x14ac:dyDescent="0.45">
      <c r="A1116">
        <v>2019</v>
      </c>
      <c r="B1116">
        <v>2</v>
      </c>
      <c r="C1116">
        <v>55</v>
      </c>
      <c r="D1116">
        <v>1</v>
      </c>
      <c r="E1116">
        <v>993360</v>
      </c>
      <c r="F1116">
        <v>408271</v>
      </c>
      <c r="G1116">
        <v>4851640</v>
      </c>
      <c r="H1116">
        <v>8.4199999999999997E-2</v>
      </c>
      <c r="I1116" s="1">
        <f>Table1[[#This Row],[Ethanol]]/Table1[[#This Row],[Population]]*100</f>
        <v>8.4151132400590321</v>
      </c>
    </row>
    <row r="1117" spans="1:9" x14ac:dyDescent="0.45">
      <c r="A1117">
        <v>2019</v>
      </c>
      <c r="B1117">
        <v>2</v>
      </c>
      <c r="C1117">
        <v>2</v>
      </c>
      <c r="D1117">
        <v>2</v>
      </c>
      <c r="E1117">
        <v>167047</v>
      </c>
      <c r="F1117">
        <v>21549</v>
      </c>
      <c r="G1117">
        <v>589481</v>
      </c>
      <c r="H1117">
        <v>3.6600000000000001E-2</v>
      </c>
      <c r="I1117" s="1">
        <f>Table1[[#This Row],[Ethanol]]/Table1[[#This Row],[Population]]*100</f>
        <v>3.6555885601062625</v>
      </c>
    </row>
    <row r="1118" spans="1:9" x14ac:dyDescent="0.45">
      <c r="A1118">
        <v>2019</v>
      </c>
      <c r="B1118">
        <v>2</v>
      </c>
      <c r="C1118">
        <v>5</v>
      </c>
      <c r="D1118">
        <v>2</v>
      </c>
      <c r="E1118">
        <v>423041</v>
      </c>
      <c r="F1118">
        <v>54572</v>
      </c>
      <c r="G1118">
        <v>2476087</v>
      </c>
      <c r="H1118">
        <v>2.1999999999999999E-2</v>
      </c>
      <c r="I1118" s="1">
        <f>Table1[[#This Row],[Ethanol]]/Table1[[#This Row],[Population]]*100</f>
        <v>2.2039613309225401</v>
      </c>
    </row>
    <row r="1119" spans="1:9" x14ac:dyDescent="0.45">
      <c r="A1119">
        <v>2019</v>
      </c>
      <c r="B1119">
        <v>2</v>
      </c>
      <c r="C1119">
        <v>8</v>
      </c>
      <c r="D1119">
        <v>2</v>
      </c>
      <c r="E1119">
        <v>1509800</v>
      </c>
      <c r="F1119">
        <v>194764</v>
      </c>
      <c r="G1119">
        <v>4789291</v>
      </c>
      <c r="H1119">
        <v>4.07E-2</v>
      </c>
      <c r="I1119" s="1">
        <f>Table1[[#This Row],[Ethanol]]/Table1[[#This Row],[Population]]*100</f>
        <v>4.0666562127880725</v>
      </c>
    </row>
    <row r="1120" spans="1:9" x14ac:dyDescent="0.45">
      <c r="A1120">
        <v>2019</v>
      </c>
      <c r="B1120">
        <v>2</v>
      </c>
      <c r="C1120">
        <v>9</v>
      </c>
      <c r="D1120">
        <v>2</v>
      </c>
      <c r="E1120">
        <v>969487</v>
      </c>
      <c r="F1120">
        <v>125064</v>
      </c>
      <c r="G1120">
        <v>3019188</v>
      </c>
      <c r="H1120">
        <v>4.1399999999999999E-2</v>
      </c>
      <c r="I1120" s="1">
        <f>Table1[[#This Row],[Ethanol]]/Table1[[#This Row],[Population]]*100</f>
        <v>4.1423058120262795</v>
      </c>
    </row>
    <row r="1121" spans="1:9" x14ac:dyDescent="0.45">
      <c r="A1121">
        <v>2019</v>
      </c>
      <c r="B1121">
        <v>2</v>
      </c>
      <c r="C1121">
        <v>12</v>
      </c>
      <c r="D1121">
        <v>2</v>
      </c>
      <c r="E1121">
        <v>6352335</v>
      </c>
      <c r="F1121">
        <v>819451</v>
      </c>
      <c r="G1121">
        <v>18207522</v>
      </c>
      <c r="H1121">
        <v>4.4999999999999998E-2</v>
      </c>
      <c r="I1121" s="1">
        <f>Table1[[#This Row],[Ethanol]]/Table1[[#This Row],[Population]]*100</f>
        <v>4.5006179314241663</v>
      </c>
    </row>
    <row r="1122" spans="1:9" x14ac:dyDescent="0.45">
      <c r="A1122">
        <v>2019</v>
      </c>
      <c r="B1122">
        <v>2</v>
      </c>
      <c r="C1122">
        <v>17</v>
      </c>
      <c r="D1122">
        <v>2</v>
      </c>
      <c r="E1122">
        <v>2752402</v>
      </c>
      <c r="F1122">
        <v>355060</v>
      </c>
      <c r="G1122">
        <v>10512479</v>
      </c>
      <c r="H1122">
        <v>3.3799999999999997E-2</v>
      </c>
      <c r="I1122" s="1">
        <f>Table1[[#This Row],[Ethanol]]/Table1[[#This Row],[Population]]*100</f>
        <v>3.3775097196389168</v>
      </c>
    </row>
    <row r="1123" spans="1:9" x14ac:dyDescent="0.45">
      <c r="A1123">
        <v>2019</v>
      </c>
      <c r="B1123">
        <v>2</v>
      </c>
      <c r="C1123">
        <v>21</v>
      </c>
      <c r="D1123">
        <v>2</v>
      </c>
      <c r="E1123">
        <v>434416</v>
      </c>
      <c r="F1123">
        <v>56040</v>
      </c>
      <c r="G1123">
        <v>3691561</v>
      </c>
      <c r="H1123">
        <v>1.52E-2</v>
      </c>
      <c r="I1123" s="1">
        <f>Table1[[#This Row],[Ethanol]]/Table1[[#This Row],[Population]]*100</f>
        <v>1.5180569954011325</v>
      </c>
    </row>
    <row r="1124" spans="1:9" x14ac:dyDescent="0.45">
      <c r="A1124">
        <v>2019</v>
      </c>
      <c r="B1124">
        <v>2</v>
      </c>
      <c r="C1124">
        <v>22</v>
      </c>
      <c r="D1124">
        <v>2</v>
      </c>
      <c r="E1124">
        <v>736633</v>
      </c>
      <c r="F1124">
        <v>95026</v>
      </c>
      <c r="G1124">
        <v>3799736</v>
      </c>
      <c r="H1124">
        <v>2.5000000000000001E-2</v>
      </c>
      <c r="I1124" s="1">
        <f>Table1[[#This Row],[Ethanol]]/Table1[[#This Row],[Population]]*100</f>
        <v>2.500857954342091</v>
      </c>
    </row>
    <row r="1125" spans="1:9" x14ac:dyDescent="0.45">
      <c r="A1125">
        <v>2019</v>
      </c>
      <c r="B1125">
        <v>2</v>
      </c>
      <c r="C1125">
        <v>25</v>
      </c>
      <c r="D1125">
        <v>2</v>
      </c>
      <c r="E1125">
        <v>1856566</v>
      </c>
      <c r="F1125">
        <v>239497</v>
      </c>
      <c r="G1125">
        <v>5862386</v>
      </c>
      <c r="H1125">
        <v>4.0899999999999999E-2</v>
      </c>
      <c r="I1125" s="1">
        <f>Table1[[#This Row],[Ethanol]]/Table1[[#This Row],[Population]]*100</f>
        <v>4.0853161153155044</v>
      </c>
    </row>
    <row r="1126" spans="1:9" x14ac:dyDescent="0.45">
      <c r="A1126">
        <v>2019</v>
      </c>
      <c r="B1126">
        <v>2</v>
      </c>
      <c r="C1126">
        <v>29</v>
      </c>
      <c r="D1126">
        <v>2</v>
      </c>
      <c r="E1126">
        <v>1103098</v>
      </c>
      <c r="F1126">
        <v>142300</v>
      </c>
      <c r="G1126">
        <v>5077875</v>
      </c>
      <c r="H1126">
        <v>2.8000000000000001E-2</v>
      </c>
      <c r="I1126" s="1">
        <f>Table1[[#This Row],[Ethanol]]/Table1[[#This Row],[Population]]*100</f>
        <v>2.8023533466262953</v>
      </c>
    </row>
    <row r="1127" spans="1:9" x14ac:dyDescent="0.45">
      <c r="A1127">
        <v>2019</v>
      </c>
      <c r="B1127">
        <v>2</v>
      </c>
      <c r="C1127">
        <v>38</v>
      </c>
      <c r="D1127">
        <v>2</v>
      </c>
      <c r="E1127">
        <v>102301</v>
      </c>
      <c r="F1127">
        <v>13197</v>
      </c>
      <c r="G1127">
        <v>617880</v>
      </c>
      <c r="H1127">
        <v>2.1399999999999999E-2</v>
      </c>
      <c r="I1127" s="1">
        <f>Table1[[#This Row],[Ethanol]]/Table1[[#This Row],[Population]]*100</f>
        <v>2.1358516216741115</v>
      </c>
    </row>
    <row r="1128" spans="1:9" x14ac:dyDescent="0.45">
      <c r="A1128">
        <v>2019</v>
      </c>
      <c r="B1128">
        <v>2</v>
      </c>
      <c r="C1128">
        <v>41</v>
      </c>
      <c r="D1128">
        <v>2</v>
      </c>
      <c r="E1128">
        <v>1148370</v>
      </c>
      <c r="F1128">
        <v>148140</v>
      </c>
      <c r="G1128">
        <v>3547474</v>
      </c>
      <c r="H1128">
        <v>4.1799999999999997E-2</v>
      </c>
      <c r="I1128" s="1">
        <f>Table1[[#This Row],[Ethanol]]/Table1[[#This Row],[Population]]*100</f>
        <v>4.1759291259076177</v>
      </c>
    </row>
    <row r="1129" spans="1:9" x14ac:dyDescent="0.45">
      <c r="A1129">
        <v>2019</v>
      </c>
      <c r="B1129">
        <v>2</v>
      </c>
      <c r="C1129">
        <v>48</v>
      </c>
      <c r="D1129">
        <v>2</v>
      </c>
      <c r="E1129">
        <v>4511379</v>
      </c>
      <c r="F1129">
        <v>581968</v>
      </c>
      <c r="G1129">
        <v>23257363</v>
      </c>
      <c r="H1129">
        <v>2.5000000000000001E-2</v>
      </c>
      <c r="I1129" s="1">
        <f>Table1[[#This Row],[Ethanol]]/Table1[[#This Row],[Population]]*100</f>
        <v>2.5022957245840813</v>
      </c>
    </row>
    <row r="1130" spans="1:9" x14ac:dyDescent="0.45">
      <c r="A1130">
        <v>2019</v>
      </c>
      <c r="B1130">
        <v>2</v>
      </c>
      <c r="C1130">
        <v>51</v>
      </c>
      <c r="D1130">
        <v>2</v>
      </c>
      <c r="E1130">
        <v>1997558</v>
      </c>
      <c r="F1130">
        <v>257685</v>
      </c>
      <c r="G1130">
        <v>7094962</v>
      </c>
      <c r="H1130">
        <v>3.6299999999999999E-2</v>
      </c>
      <c r="I1130" s="1">
        <f>Table1[[#This Row],[Ethanol]]/Table1[[#This Row],[Population]]*100</f>
        <v>3.6319433423322072</v>
      </c>
    </row>
    <row r="1131" spans="1:9" x14ac:dyDescent="0.45">
      <c r="A1131">
        <v>2019</v>
      </c>
      <c r="B1131">
        <v>2</v>
      </c>
      <c r="C1131">
        <v>55</v>
      </c>
      <c r="D1131">
        <v>2</v>
      </c>
      <c r="E1131">
        <v>1193185</v>
      </c>
      <c r="F1131">
        <v>153921</v>
      </c>
      <c r="G1131">
        <v>4851640</v>
      </c>
      <c r="H1131">
        <v>3.1699999999999999E-2</v>
      </c>
      <c r="I1131" s="1">
        <f>Table1[[#This Row],[Ethanol]]/Table1[[#This Row],[Population]]*100</f>
        <v>3.1725560841282539</v>
      </c>
    </row>
    <row r="1132" spans="1:9" x14ac:dyDescent="0.45">
      <c r="A1132">
        <v>2019</v>
      </c>
      <c r="B1132">
        <v>2</v>
      </c>
      <c r="C1132">
        <v>2</v>
      </c>
      <c r="D1132">
        <v>3</v>
      </c>
      <c r="E1132">
        <v>798394</v>
      </c>
      <c r="F1132">
        <v>35928</v>
      </c>
      <c r="G1132">
        <v>589481</v>
      </c>
      <c r="H1132">
        <v>6.0900000000000003E-2</v>
      </c>
      <c r="I1132" s="1">
        <f>Table1[[#This Row],[Ethanol]]/Table1[[#This Row],[Population]]*100</f>
        <v>6.0948529299502443</v>
      </c>
    </row>
    <row r="1133" spans="1:9" x14ac:dyDescent="0.45">
      <c r="A1133">
        <v>2019</v>
      </c>
      <c r="B1133">
        <v>2</v>
      </c>
      <c r="C1133">
        <v>5</v>
      </c>
      <c r="D1133">
        <v>3</v>
      </c>
      <c r="E1133">
        <v>3766917</v>
      </c>
      <c r="F1133">
        <v>169511</v>
      </c>
      <c r="G1133">
        <v>2476087</v>
      </c>
      <c r="H1133">
        <v>6.8500000000000005E-2</v>
      </c>
      <c r="I1133" s="1">
        <f>Table1[[#This Row],[Ethanol]]/Table1[[#This Row],[Population]]*100</f>
        <v>6.8459226190355995</v>
      </c>
    </row>
    <row r="1134" spans="1:9" x14ac:dyDescent="0.45">
      <c r="A1134">
        <v>2019</v>
      </c>
      <c r="B1134">
        <v>2</v>
      </c>
      <c r="C1134">
        <v>8</v>
      </c>
      <c r="D1134">
        <v>3</v>
      </c>
      <c r="E1134">
        <v>7869800</v>
      </c>
      <c r="F1134">
        <v>354141</v>
      </c>
      <c r="G1134">
        <v>4789291</v>
      </c>
      <c r="H1134">
        <v>7.3899999999999993E-2</v>
      </c>
      <c r="I1134" s="1">
        <f>Table1[[#This Row],[Ethanol]]/Table1[[#This Row],[Population]]*100</f>
        <v>7.3944347921226754</v>
      </c>
    </row>
    <row r="1135" spans="1:9" x14ac:dyDescent="0.45">
      <c r="A1135">
        <v>2019</v>
      </c>
      <c r="B1135">
        <v>2</v>
      </c>
      <c r="C1135">
        <v>9</v>
      </c>
      <c r="D1135">
        <v>3</v>
      </c>
      <c r="E1135">
        <v>3254323</v>
      </c>
      <c r="F1135">
        <v>146445</v>
      </c>
      <c r="G1135">
        <v>3019188</v>
      </c>
      <c r="H1135">
        <v>4.8500000000000001E-2</v>
      </c>
      <c r="I1135" s="1">
        <f>Table1[[#This Row],[Ethanol]]/Table1[[#This Row],[Population]]*100</f>
        <v>4.8504763532446473</v>
      </c>
    </row>
    <row r="1136" spans="1:9" x14ac:dyDescent="0.45">
      <c r="A1136">
        <v>2019</v>
      </c>
      <c r="B1136">
        <v>2</v>
      </c>
      <c r="C1136">
        <v>12</v>
      </c>
      <c r="D1136">
        <v>3</v>
      </c>
      <c r="E1136">
        <v>31784765</v>
      </c>
      <c r="F1136">
        <v>1430314</v>
      </c>
      <c r="G1136">
        <v>18207522</v>
      </c>
      <c r="H1136">
        <v>7.8600000000000003E-2</v>
      </c>
      <c r="I1136" s="1">
        <f>Table1[[#This Row],[Ethanol]]/Table1[[#This Row],[Population]]*100</f>
        <v>7.8556214294290019</v>
      </c>
    </row>
    <row r="1137" spans="1:9" x14ac:dyDescent="0.45">
      <c r="A1137">
        <v>2019</v>
      </c>
      <c r="B1137">
        <v>2</v>
      </c>
      <c r="C1137">
        <v>17</v>
      </c>
      <c r="D1137">
        <v>3</v>
      </c>
      <c r="E1137">
        <v>16252766</v>
      </c>
      <c r="F1137">
        <v>731374</v>
      </c>
      <c r="G1137">
        <v>10512479</v>
      </c>
      <c r="H1137">
        <v>6.9599999999999995E-2</v>
      </c>
      <c r="I1137" s="1">
        <f>Table1[[#This Row],[Ethanol]]/Table1[[#This Row],[Population]]*100</f>
        <v>6.9571982022508676</v>
      </c>
    </row>
    <row r="1138" spans="1:9" x14ac:dyDescent="0.45">
      <c r="A1138">
        <v>2019</v>
      </c>
      <c r="B1138">
        <v>2</v>
      </c>
      <c r="C1138">
        <v>20</v>
      </c>
      <c r="D1138">
        <v>3</v>
      </c>
      <c r="E1138">
        <v>4040178</v>
      </c>
      <c r="F1138">
        <v>181808</v>
      </c>
      <c r="G1138">
        <v>2371396</v>
      </c>
      <c r="H1138">
        <v>7.6700000000000004E-2</v>
      </c>
      <c r="I1138" s="1">
        <f>Table1[[#This Row],[Ethanol]]/Table1[[#This Row],[Population]]*100</f>
        <v>7.6667077114071214</v>
      </c>
    </row>
    <row r="1139" spans="1:9" x14ac:dyDescent="0.45">
      <c r="A1139">
        <v>2019</v>
      </c>
      <c r="B1139">
        <v>2</v>
      </c>
      <c r="C1139">
        <v>21</v>
      </c>
      <c r="D1139">
        <v>3</v>
      </c>
      <c r="E1139">
        <v>2539880</v>
      </c>
      <c r="F1139">
        <v>114295</v>
      </c>
      <c r="G1139">
        <v>3691561</v>
      </c>
      <c r="H1139">
        <v>3.1E-2</v>
      </c>
      <c r="I1139" s="1">
        <f>Table1[[#This Row],[Ethanol]]/Table1[[#This Row],[Population]]*100</f>
        <v>3.0961157082329129</v>
      </c>
    </row>
    <row r="1140" spans="1:9" x14ac:dyDescent="0.45">
      <c r="A1140">
        <v>2019</v>
      </c>
      <c r="B1140">
        <v>2</v>
      </c>
      <c r="C1140">
        <v>25</v>
      </c>
      <c r="D1140">
        <v>3</v>
      </c>
      <c r="E1140">
        <v>7562374</v>
      </c>
      <c r="F1140">
        <v>340307</v>
      </c>
      <c r="G1140">
        <v>5862386</v>
      </c>
      <c r="H1140">
        <v>5.8000000000000003E-2</v>
      </c>
      <c r="I1140" s="1">
        <f>Table1[[#This Row],[Ethanol]]/Table1[[#This Row],[Population]]*100</f>
        <v>5.8049231149228318</v>
      </c>
    </row>
    <row r="1141" spans="1:9" x14ac:dyDescent="0.45">
      <c r="A1141">
        <v>2019</v>
      </c>
      <c r="B1141">
        <v>2</v>
      </c>
      <c r="C1141">
        <v>29</v>
      </c>
      <c r="D1141">
        <v>3</v>
      </c>
      <c r="E1141">
        <v>3866220</v>
      </c>
      <c r="F1141">
        <v>173980</v>
      </c>
      <c r="G1141">
        <v>5077875</v>
      </c>
      <c r="H1141">
        <v>3.4299999999999997E-2</v>
      </c>
      <c r="I1141" s="1">
        <f>Table1[[#This Row],[Ethanol]]/Table1[[#This Row],[Population]]*100</f>
        <v>3.4262363685596826</v>
      </c>
    </row>
    <row r="1142" spans="1:9" x14ac:dyDescent="0.45">
      <c r="A1142">
        <v>2019</v>
      </c>
      <c r="B1142">
        <v>2</v>
      </c>
      <c r="C1142">
        <v>38</v>
      </c>
      <c r="D1142">
        <v>3</v>
      </c>
      <c r="E1142">
        <v>1246883</v>
      </c>
      <c r="F1142">
        <v>56110</v>
      </c>
      <c r="G1142">
        <v>617880</v>
      </c>
      <c r="H1142">
        <v>9.0800000000000006E-2</v>
      </c>
      <c r="I1142" s="1">
        <f>Table1[[#This Row],[Ethanol]]/Table1[[#This Row],[Population]]*100</f>
        <v>9.081051336829157</v>
      </c>
    </row>
    <row r="1143" spans="1:9" x14ac:dyDescent="0.45">
      <c r="A1143">
        <v>2019</v>
      </c>
      <c r="B1143">
        <v>2</v>
      </c>
      <c r="C1143">
        <v>41</v>
      </c>
      <c r="D1143">
        <v>3</v>
      </c>
      <c r="E1143">
        <v>6489936</v>
      </c>
      <c r="F1143">
        <v>292047</v>
      </c>
      <c r="G1143">
        <v>3547474</v>
      </c>
      <c r="H1143">
        <v>8.2299999999999998E-2</v>
      </c>
      <c r="I1143" s="1">
        <f>Table1[[#This Row],[Ethanol]]/Table1[[#This Row],[Population]]*100</f>
        <v>8.232533910044161</v>
      </c>
    </row>
    <row r="1144" spans="1:9" x14ac:dyDescent="0.45">
      <c r="A1144">
        <v>2019</v>
      </c>
      <c r="B1144">
        <v>2</v>
      </c>
      <c r="C1144">
        <v>48</v>
      </c>
      <c r="D1144">
        <v>3</v>
      </c>
      <c r="E1144">
        <v>43688468</v>
      </c>
      <c r="F1144">
        <v>1965981</v>
      </c>
      <c r="G1144">
        <v>23257363</v>
      </c>
      <c r="H1144">
        <v>8.4500000000000006E-2</v>
      </c>
      <c r="I1144" s="1">
        <f>Table1[[#This Row],[Ethanol]]/Table1[[#This Row],[Population]]*100</f>
        <v>8.4531552437823656</v>
      </c>
    </row>
    <row r="1145" spans="1:9" x14ac:dyDescent="0.45">
      <c r="A1145">
        <v>2019</v>
      </c>
      <c r="B1145">
        <v>2</v>
      </c>
      <c r="C1145">
        <v>51</v>
      </c>
      <c r="D1145">
        <v>3</v>
      </c>
      <c r="E1145">
        <v>9654010</v>
      </c>
      <c r="F1145">
        <v>434430</v>
      </c>
      <c r="G1145">
        <v>7094962</v>
      </c>
      <c r="H1145">
        <v>6.1199999999999997E-2</v>
      </c>
      <c r="I1145" s="1">
        <f>Table1[[#This Row],[Ethanol]]/Table1[[#This Row],[Population]]*100</f>
        <v>6.1230771919567717</v>
      </c>
    </row>
    <row r="1146" spans="1:9" x14ac:dyDescent="0.45">
      <c r="A1146">
        <v>2019</v>
      </c>
      <c r="B1146">
        <v>3</v>
      </c>
      <c r="C1146">
        <v>2</v>
      </c>
      <c r="D1146">
        <v>1</v>
      </c>
      <c r="E1146">
        <v>148174</v>
      </c>
      <c r="F1146">
        <v>60900</v>
      </c>
      <c r="G1146">
        <v>589481</v>
      </c>
      <c r="H1146">
        <v>0.1033</v>
      </c>
      <c r="I1146" s="1">
        <f>Table1[[#This Row],[Ethanol]]/Table1[[#This Row],[Population]]*100</f>
        <v>10.331121783399295</v>
      </c>
    </row>
    <row r="1147" spans="1:9" x14ac:dyDescent="0.45">
      <c r="A1147">
        <v>2019</v>
      </c>
      <c r="B1147">
        <v>3</v>
      </c>
      <c r="C1147">
        <v>5</v>
      </c>
      <c r="D1147">
        <v>1</v>
      </c>
      <c r="E1147">
        <v>346312</v>
      </c>
      <c r="F1147">
        <v>142334</v>
      </c>
      <c r="G1147">
        <v>2476087</v>
      </c>
      <c r="H1147">
        <v>5.7500000000000002E-2</v>
      </c>
      <c r="I1147" s="1">
        <f>Table1[[#This Row],[Ethanol]]/Table1[[#This Row],[Population]]*100</f>
        <v>5.7483440606085328</v>
      </c>
    </row>
    <row r="1148" spans="1:9" x14ac:dyDescent="0.45">
      <c r="A1148">
        <v>2019</v>
      </c>
      <c r="B1148">
        <v>3</v>
      </c>
      <c r="C1148">
        <v>8</v>
      </c>
      <c r="D1148">
        <v>1</v>
      </c>
      <c r="E1148">
        <v>1179300</v>
      </c>
      <c r="F1148">
        <v>484692</v>
      </c>
      <c r="G1148">
        <v>4789291</v>
      </c>
      <c r="H1148">
        <v>0.1012</v>
      </c>
      <c r="I1148" s="1">
        <f>Table1[[#This Row],[Ethanol]]/Table1[[#This Row],[Population]]*100</f>
        <v>10.120328875401391</v>
      </c>
    </row>
    <row r="1149" spans="1:9" x14ac:dyDescent="0.45">
      <c r="A1149">
        <v>2019</v>
      </c>
      <c r="B1149">
        <v>3</v>
      </c>
      <c r="C1149">
        <v>9</v>
      </c>
      <c r="D1149">
        <v>1</v>
      </c>
      <c r="E1149">
        <v>559154</v>
      </c>
      <c r="F1149">
        <v>229812</v>
      </c>
      <c r="G1149">
        <v>3019188</v>
      </c>
      <c r="H1149">
        <v>7.6100000000000001E-2</v>
      </c>
      <c r="I1149" s="1">
        <f>Table1[[#This Row],[Ethanol]]/Table1[[#This Row],[Population]]*100</f>
        <v>7.6117154678675192</v>
      </c>
    </row>
    <row r="1150" spans="1:9" x14ac:dyDescent="0.45">
      <c r="A1150">
        <v>2019</v>
      </c>
      <c r="B1150">
        <v>3</v>
      </c>
      <c r="C1150">
        <v>12</v>
      </c>
      <c r="D1150">
        <v>1</v>
      </c>
      <c r="E1150">
        <v>4563359</v>
      </c>
      <c r="F1150">
        <v>1875541</v>
      </c>
      <c r="G1150">
        <v>18207522</v>
      </c>
      <c r="H1150">
        <v>0.10299999999999999</v>
      </c>
      <c r="I1150" s="1">
        <f>Table1[[#This Row],[Ethanol]]/Table1[[#This Row],[Population]]*100</f>
        <v>10.300912996288018</v>
      </c>
    </row>
    <row r="1151" spans="1:9" x14ac:dyDescent="0.45">
      <c r="A1151">
        <v>2019</v>
      </c>
      <c r="B1151">
        <v>3</v>
      </c>
      <c r="C1151">
        <v>17</v>
      </c>
      <c r="D1151">
        <v>1</v>
      </c>
      <c r="E1151">
        <v>1740171</v>
      </c>
      <c r="F1151">
        <v>715210</v>
      </c>
      <c r="G1151">
        <v>10512479</v>
      </c>
      <c r="H1151">
        <v>6.8000000000000005E-2</v>
      </c>
      <c r="I1151" s="1">
        <f>Table1[[#This Row],[Ethanol]]/Table1[[#This Row],[Population]]*100</f>
        <v>6.8034380853459977</v>
      </c>
    </row>
    <row r="1152" spans="1:9" x14ac:dyDescent="0.45">
      <c r="A1152">
        <v>2019</v>
      </c>
      <c r="B1152">
        <v>3</v>
      </c>
      <c r="C1152">
        <v>20</v>
      </c>
      <c r="D1152">
        <v>1</v>
      </c>
      <c r="E1152">
        <v>347835</v>
      </c>
      <c r="F1152">
        <v>142960</v>
      </c>
      <c r="G1152">
        <v>2371396</v>
      </c>
      <c r="H1152">
        <v>6.0299999999999999E-2</v>
      </c>
      <c r="I1152" s="1">
        <f>Table1[[#This Row],[Ethanol]]/Table1[[#This Row],[Population]]*100</f>
        <v>6.028516536251221</v>
      </c>
    </row>
    <row r="1153" spans="1:9" x14ac:dyDescent="0.45">
      <c r="A1153">
        <v>2019</v>
      </c>
      <c r="B1153">
        <v>3</v>
      </c>
      <c r="C1153">
        <v>21</v>
      </c>
      <c r="D1153">
        <v>1</v>
      </c>
      <c r="E1153">
        <v>525623</v>
      </c>
      <c r="F1153">
        <v>216031</v>
      </c>
      <c r="G1153">
        <v>3691561</v>
      </c>
      <c r="H1153">
        <v>5.8500000000000003E-2</v>
      </c>
      <c r="I1153" s="1">
        <f>Table1[[#This Row],[Ethanol]]/Table1[[#This Row],[Population]]*100</f>
        <v>5.8520230330746266</v>
      </c>
    </row>
    <row r="1154" spans="1:9" x14ac:dyDescent="0.45">
      <c r="A1154">
        <v>2019</v>
      </c>
      <c r="B1154">
        <v>3</v>
      </c>
      <c r="C1154">
        <v>22</v>
      </c>
      <c r="D1154">
        <v>1</v>
      </c>
      <c r="E1154">
        <v>642012</v>
      </c>
      <c r="F1154">
        <v>263867</v>
      </c>
      <c r="G1154">
        <v>3799736</v>
      </c>
      <c r="H1154">
        <v>6.9400000000000003E-2</v>
      </c>
      <c r="I1154" s="1">
        <f>Table1[[#This Row],[Ethanol]]/Table1[[#This Row],[Population]]*100</f>
        <v>6.9443508706920687</v>
      </c>
    </row>
    <row r="1155" spans="1:9" x14ac:dyDescent="0.45">
      <c r="A1155">
        <v>2019</v>
      </c>
      <c r="B1155">
        <v>3</v>
      </c>
      <c r="C1155">
        <v>25</v>
      </c>
      <c r="D1155">
        <v>1</v>
      </c>
      <c r="E1155">
        <v>1097400</v>
      </c>
      <c r="F1155">
        <v>451031</v>
      </c>
      <c r="G1155">
        <v>5862386</v>
      </c>
      <c r="H1155">
        <v>7.6899999999999996E-2</v>
      </c>
      <c r="I1155" s="1">
        <f>Table1[[#This Row],[Ethanol]]/Table1[[#This Row],[Population]]*100</f>
        <v>7.6936421450242278</v>
      </c>
    </row>
    <row r="1156" spans="1:9" x14ac:dyDescent="0.45">
      <c r="A1156">
        <v>2019</v>
      </c>
      <c r="B1156">
        <v>3</v>
      </c>
      <c r="C1156">
        <v>29</v>
      </c>
      <c r="D1156">
        <v>1</v>
      </c>
      <c r="E1156">
        <v>1066996</v>
      </c>
      <c r="F1156">
        <v>438535</v>
      </c>
      <c r="G1156">
        <v>5077875</v>
      </c>
      <c r="H1156">
        <v>8.6400000000000005E-2</v>
      </c>
      <c r="I1156" s="1">
        <f>Table1[[#This Row],[Ethanol]]/Table1[[#This Row],[Population]]*100</f>
        <v>8.63619132018807</v>
      </c>
    </row>
    <row r="1157" spans="1:9" x14ac:dyDescent="0.45">
      <c r="A1157">
        <v>2019</v>
      </c>
      <c r="B1157">
        <v>3</v>
      </c>
      <c r="C1157">
        <v>38</v>
      </c>
      <c r="D1157">
        <v>1</v>
      </c>
      <c r="E1157">
        <v>154488</v>
      </c>
      <c r="F1157">
        <v>63494</v>
      </c>
      <c r="G1157">
        <v>617880</v>
      </c>
      <c r="H1157">
        <v>0.1028</v>
      </c>
      <c r="I1157" s="1">
        <f>Table1[[#This Row],[Ethanol]]/Table1[[#This Row],[Population]]*100</f>
        <v>10.276105392632875</v>
      </c>
    </row>
    <row r="1158" spans="1:9" x14ac:dyDescent="0.45">
      <c r="A1158">
        <v>2019</v>
      </c>
      <c r="B1158">
        <v>3</v>
      </c>
      <c r="C1158">
        <v>48</v>
      </c>
      <c r="D1158">
        <v>1</v>
      </c>
      <c r="E1158">
        <v>2996012</v>
      </c>
      <c r="F1158">
        <v>1231361</v>
      </c>
      <c r="G1158">
        <v>23257363</v>
      </c>
      <c r="H1158">
        <v>5.2900000000000003E-2</v>
      </c>
      <c r="I1158" s="1">
        <f>Table1[[#This Row],[Ethanol]]/Table1[[#This Row],[Population]]*100</f>
        <v>5.2944996386735683</v>
      </c>
    </row>
    <row r="1159" spans="1:9" x14ac:dyDescent="0.45">
      <c r="A1159">
        <v>2019</v>
      </c>
      <c r="B1159">
        <v>3</v>
      </c>
      <c r="C1159">
        <v>51</v>
      </c>
      <c r="D1159">
        <v>1</v>
      </c>
      <c r="E1159">
        <v>1005870</v>
      </c>
      <c r="F1159">
        <v>413413</v>
      </c>
      <c r="G1159">
        <v>7094962</v>
      </c>
      <c r="H1159">
        <v>5.8299999999999998E-2</v>
      </c>
      <c r="I1159" s="1">
        <f>Table1[[#This Row],[Ethanol]]/Table1[[#This Row],[Population]]*100</f>
        <v>5.8268529133771256</v>
      </c>
    </row>
    <row r="1160" spans="1:9" x14ac:dyDescent="0.45">
      <c r="A1160">
        <v>2019</v>
      </c>
      <c r="B1160">
        <v>3</v>
      </c>
      <c r="C1160">
        <v>55</v>
      </c>
      <c r="D1160">
        <v>1</v>
      </c>
      <c r="E1160">
        <v>1096995</v>
      </c>
      <c r="F1160">
        <v>450865</v>
      </c>
      <c r="G1160">
        <v>4851640</v>
      </c>
      <c r="H1160">
        <v>9.2899999999999996E-2</v>
      </c>
      <c r="I1160" s="1">
        <f>Table1[[#This Row],[Ethanol]]/Table1[[#This Row],[Population]]*100</f>
        <v>9.2930431771524677</v>
      </c>
    </row>
    <row r="1161" spans="1:9" x14ac:dyDescent="0.45">
      <c r="A1161">
        <v>2019</v>
      </c>
      <c r="B1161">
        <v>3</v>
      </c>
      <c r="C1161">
        <v>2</v>
      </c>
      <c r="D1161">
        <v>2</v>
      </c>
      <c r="E1161">
        <v>181054</v>
      </c>
      <c r="F1161">
        <v>23356</v>
      </c>
      <c r="G1161">
        <v>589481</v>
      </c>
      <c r="H1161">
        <v>3.9600000000000003E-2</v>
      </c>
      <c r="I1161" s="1">
        <f>Table1[[#This Row],[Ethanol]]/Table1[[#This Row],[Population]]*100</f>
        <v>3.9621293985726425</v>
      </c>
    </row>
    <row r="1162" spans="1:9" x14ac:dyDescent="0.45">
      <c r="A1162">
        <v>2019</v>
      </c>
      <c r="B1162">
        <v>3</v>
      </c>
      <c r="C1162">
        <v>5</v>
      </c>
      <c r="D1162">
        <v>2</v>
      </c>
      <c r="E1162">
        <v>355692</v>
      </c>
      <c r="F1162">
        <v>45884</v>
      </c>
      <c r="G1162">
        <v>2476087</v>
      </c>
      <c r="H1162">
        <v>1.8499999999999999E-2</v>
      </c>
      <c r="I1162" s="1">
        <f>Table1[[#This Row],[Ethanol]]/Table1[[#This Row],[Population]]*100</f>
        <v>1.85308512988437</v>
      </c>
    </row>
    <row r="1163" spans="1:9" x14ac:dyDescent="0.45">
      <c r="A1163">
        <v>2019</v>
      </c>
      <c r="B1163">
        <v>3</v>
      </c>
      <c r="C1163">
        <v>8</v>
      </c>
      <c r="D1163">
        <v>2</v>
      </c>
      <c r="E1163">
        <v>1457600</v>
      </c>
      <c r="F1163">
        <v>188030</v>
      </c>
      <c r="G1163">
        <v>4789291</v>
      </c>
      <c r="H1163">
        <v>3.9300000000000002E-2</v>
      </c>
      <c r="I1163" s="1">
        <f>Table1[[#This Row],[Ethanol]]/Table1[[#This Row],[Population]]*100</f>
        <v>3.9260508496977944</v>
      </c>
    </row>
    <row r="1164" spans="1:9" x14ac:dyDescent="0.45">
      <c r="A1164">
        <v>2019</v>
      </c>
      <c r="B1164">
        <v>3</v>
      </c>
      <c r="C1164">
        <v>9</v>
      </c>
      <c r="D1164">
        <v>2</v>
      </c>
      <c r="E1164">
        <v>1110380</v>
      </c>
      <c r="F1164">
        <v>143239</v>
      </c>
      <c r="G1164">
        <v>3019188</v>
      </c>
      <c r="H1164">
        <v>4.7399999999999998E-2</v>
      </c>
      <c r="I1164" s="1">
        <f>Table1[[#This Row],[Ethanol]]/Table1[[#This Row],[Population]]*100</f>
        <v>4.7442888617734305</v>
      </c>
    </row>
    <row r="1165" spans="1:9" x14ac:dyDescent="0.45">
      <c r="A1165">
        <v>2019</v>
      </c>
      <c r="B1165">
        <v>3</v>
      </c>
      <c r="C1165">
        <v>12</v>
      </c>
      <c r="D1165">
        <v>2</v>
      </c>
      <c r="E1165">
        <v>6401271</v>
      </c>
      <c r="F1165">
        <v>825764</v>
      </c>
      <c r="G1165">
        <v>18207522</v>
      </c>
      <c r="H1165">
        <v>4.5400000000000003E-2</v>
      </c>
      <c r="I1165" s="1">
        <f>Table1[[#This Row],[Ethanol]]/Table1[[#This Row],[Population]]*100</f>
        <v>4.5352904145879922</v>
      </c>
    </row>
    <row r="1166" spans="1:9" x14ac:dyDescent="0.45">
      <c r="A1166">
        <v>2019</v>
      </c>
      <c r="B1166">
        <v>3</v>
      </c>
      <c r="C1166">
        <v>17</v>
      </c>
      <c r="D1166">
        <v>2</v>
      </c>
      <c r="E1166">
        <v>2739196</v>
      </c>
      <c r="F1166">
        <v>353356</v>
      </c>
      <c r="G1166">
        <v>10512479</v>
      </c>
      <c r="H1166">
        <v>3.3599999999999998E-2</v>
      </c>
      <c r="I1166" s="1">
        <f>Table1[[#This Row],[Ethanol]]/Table1[[#This Row],[Population]]*100</f>
        <v>3.3613004125858423</v>
      </c>
    </row>
    <row r="1167" spans="1:9" x14ac:dyDescent="0.45">
      <c r="A1167">
        <v>2019</v>
      </c>
      <c r="B1167">
        <v>3</v>
      </c>
      <c r="C1167">
        <v>21</v>
      </c>
      <c r="D1167">
        <v>2</v>
      </c>
      <c r="E1167">
        <v>468460</v>
      </c>
      <c r="F1167">
        <v>60431</v>
      </c>
      <c r="G1167">
        <v>3691561</v>
      </c>
      <c r="H1167">
        <v>1.6400000000000001E-2</v>
      </c>
      <c r="I1167" s="1">
        <f>Table1[[#This Row],[Ethanol]]/Table1[[#This Row],[Population]]*100</f>
        <v>1.6370039666146652</v>
      </c>
    </row>
    <row r="1168" spans="1:9" x14ac:dyDescent="0.45">
      <c r="A1168">
        <v>2019</v>
      </c>
      <c r="B1168">
        <v>3</v>
      </c>
      <c r="C1168">
        <v>22</v>
      </c>
      <c r="D1168">
        <v>2</v>
      </c>
      <c r="E1168">
        <v>665549</v>
      </c>
      <c r="F1168">
        <v>85856</v>
      </c>
      <c r="G1168">
        <v>3799736</v>
      </c>
      <c r="H1168">
        <v>2.2599999999999999E-2</v>
      </c>
      <c r="I1168" s="1">
        <f>Table1[[#This Row],[Ethanol]]/Table1[[#This Row],[Population]]*100</f>
        <v>2.2595253986066401</v>
      </c>
    </row>
    <row r="1169" spans="1:9" x14ac:dyDescent="0.45">
      <c r="A1169">
        <v>2019</v>
      </c>
      <c r="B1169">
        <v>3</v>
      </c>
      <c r="C1169">
        <v>25</v>
      </c>
      <c r="D1169">
        <v>2</v>
      </c>
      <c r="E1169">
        <v>1972242</v>
      </c>
      <c r="F1169">
        <v>254419</v>
      </c>
      <c r="G1169">
        <v>5862386</v>
      </c>
      <c r="H1169">
        <v>4.3400000000000001E-2</v>
      </c>
      <c r="I1169" s="1">
        <f>Table1[[#This Row],[Ethanol]]/Table1[[#This Row],[Population]]*100</f>
        <v>4.3398541140075046</v>
      </c>
    </row>
    <row r="1170" spans="1:9" x14ac:dyDescent="0.45">
      <c r="A1170">
        <v>2019</v>
      </c>
      <c r="B1170">
        <v>3</v>
      </c>
      <c r="C1170">
        <v>29</v>
      </c>
      <c r="D1170">
        <v>2</v>
      </c>
      <c r="E1170">
        <v>1218399</v>
      </c>
      <c r="F1170">
        <v>157173</v>
      </c>
      <c r="G1170">
        <v>5077875</v>
      </c>
      <c r="H1170">
        <v>3.1E-2</v>
      </c>
      <c r="I1170" s="1">
        <f>Table1[[#This Row],[Ethanol]]/Table1[[#This Row],[Population]]*100</f>
        <v>3.095251458533343</v>
      </c>
    </row>
    <row r="1171" spans="1:9" x14ac:dyDescent="0.45">
      <c r="A1171">
        <v>2019</v>
      </c>
      <c r="B1171">
        <v>3</v>
      </c>
      <c r="C1171">
        <v>38</v>
      </c>
      <c r="D1171">
        <v>2</v>
      </c>
      <c r="E1171">
        <v>114188</v>
      </c>
      <c r="F1171">
        <v>14730</v>
      </c>
      <c r="G1171">
        <v>617880</v>
      </c>
      <c r="H1171">
        <v>2.3800000000000002E-2</v>
      </c>
      <c r="I1171" s="1">
        <f>Table1[[#This Row],[Ethanol]]/Table1[[#This Row],[Population]]*100</f>
        <v>2.3839580501068167</v>
      </c>
    </row>
    <row r="1172" spans="1:9" x14ac:dyDescent="0.45">
      <c r="A1172">
        <v>2019</v>
      </c>
      <c r="B1172">
        <v>3</v>
      </c>
      <c r="C1172">
        <v>41</v>
      </c>
      <c r="D1172">
        <v>2</v>
      </c>
      <c r="E1172">
        <v>804219</v>
      </c>
      <c r="F1172">
        <v>103744</v>
      </c>
      <c r="G1172">
        <v>3547474</v>
      </c>
      <c r="H1172">
        <v>2.92E-2</v>
      </c>
      <c r="I1172" s="1">
        <f>Table1[[#This Row],[Ethanol]]/Table1[[#This Row],[Population]]*100</f>
        <v>2.9244470854472788</v>
      </c>
    </row>
    <row r="1173" spans="1:9" x14ac:dyDescent="0.45">
      <c r="A1173">
        <v>2019</v>
      </c>
      <c r="B1173">
        <v>3</v>
      </c>
      <c r="C1173">
        <v>48</v>
      </c>
      <c r="D1173">
        <v>2</v>
      </c>
      <c r="E1173">
        <v>4587127</v>
      </c>
      <c r="F1173">
        <v>591739</v>
      </c>
      <c r="G1173">
        <v>23257363</v>
      </c>
      <c r="H1173">
        <v>2.5399999999999999E-2</v>
      </c>
      <c r="I1173" s="1">
        <f>Table1[[#This Row],[Ethanol]]/Table1[[#This Row],[Population]]*100</f>
        <v>2.5443082261733627</v>
      </c>
    </row>
    <row r="1174" spans="1:9" x14ac:dyDescent="0.45">
      <c r="A1174">
        <v>2019</v>
      </c>
      <c r="B1174">
        <v>3</v>
      </c>
      <c r="C1174">
        <v>51</v>
      </c>
      <c r="D1174">
        <v>2</v>
      </c>
      <c r="E1174">
        <v>2024890</v>
      </c>
      <c r="F1174">
        <v>261211</v>
      </c>
      <c r="G1174">
        <v>7094962</v>
      </c>
      <c r="H1174">
        <v>3.6799999999999999E-2</v>
      </c>
      <c r="I1174" s="1">
        <f>Table1[[#This Row],[Ethanol]]/Table1[[#This Row],[Population]]*100</f>
        <v>3.681640578201828</v>
      </c>
    </row>
    <row r="1175" spans="1:9" x14ac:dyDescent="0.45">
      <c r="A1175">
        <v>2019</v>
      </c>
      <c r="B1175">
        <v>3</v>
      </c>
      <c r="C1175">
        <v>55</v>
      </c>
      <c r="D1175">
        <v>2</v>
      </c>
      <c r="E1175">
        <v>903526</v>
      </c>
      <c r="F1175">
        <v>116555</v>
      </c>
      <c r="G1175">
        <v>4851640</v>
      </c>
      <c r="H1175">
        <v>2.4E-2</v>
      </c>
      <c r="I1175" s="1">
        <f>Table1[[#This Row],[Ethanol]]/Table1[[#This Row],[Population]]*100</f>
        <v>2.4023835239218081</v>
      </c>
    </row>
    <row r="1176" spans="1:9" x14ac:dyDescent="0.45">
      <c r="A1176">
        <v>2019</v>
      </c>
      <c r="B1176">
        <v>3</v>
      </c>
      <c r="C1176">
        <v>2</v>
      </c>
      <c r="D1176">
        <v>3</v>
      </c>
      <c r="E1176">
        <v>991958</v>
      </c>
      <c r="F1176">
        <v>44638</v>
      </c>
      <c r="G1176">
        <v>589481</v>
      </c>
      <c r="H1176">
        <v>7.5700000000000003E-2</v>
      </c>
      <c r="I1176" s="1">
        <f>Table1[[#This Row],[Ethanol]]/Table1[[#This Row],[Population]]*100</f>
        <v>7.572423877953657</v>
      </c>
    </row>
    <row r="1177" spans="1:9" x14ac:dyDescent="0.45">
      <c r="A1177">
        <v>2019</v>
      </c>
      <c r="B1177">
        <v>3</v>
      </c>
      <c r="C1177">
        <v>5</v>
      </c>
      <c r="D1177">
        <v>3</v>
      </c>
      <c r="E1177">
        <v>3351550</v>
      </c>
      <c r="F1177">
        <v>150820</v>
      </c>
      <c r="G1177">
        <v>2476087</v>
      </c>
      <c r="H1177">
        <v>6.0900000000000003E-2</v>
      </c>
      <c r="I1177" s="1">
        <f>Table1[[#This Row],[Ethanol]]/Table1[[#This Row],[Population]]*100</f>
        <v>6.0910622284273535</v>
      </c>
    </row>
    <row r="1178" spans="1:9" x14ac:dyDescent="0.45">
      <c r="A1178">
        <v>2019</v>
      </c>
      <c r="B1178">
        <v>3</v>
      </c>
      <c r="C1178">
        <v>8</v>
      </c>
      <c r="D1178">
        <v>3</v>
      </c>
      <c r="E1178">
        <v>9144200</v>
      </c>
      <c r="F1178">
        <v>411489</v>
      </c>
      <c r="G1178">
        <v>4789291</v>
      </c>
      <c r="H1178">
        <v>8.5900000000000004E-2</v>
      </c>
      <c r="I1178" s="1">
        <f>Table1[[#This Row],[Ethanol]]/Table1[[#This Row],[Population]]*100</f>
        <v>8.5918562893756079</v>
      </c>
    </row>
    <row r="1179" spans="1:9" x14ac:dyDescent="0.45">
      <c r="A1179">
        <v>2019</v>
      </c>
      <c r="B1179">
        <v>3</v>
      </c>
      <c r="C1179">
        <v>9</v>
      </c>
      <c r="D1179">
        <v>3</v>
      </c>
      <c r="E1179">
        <v>3908561</v>
      </c>
      <c r="F1179">
        <v>175885</v>
      </c>
      <c r="G1179">
        <v>3019188</v>
      </c>
      <c r="H1179">
        <v>5.8299999999999998E-2</v>
      </c>
      <c r="I1179" s="1">
        <f>Table1[[#This Row],[Ethanol]]/Table1[[#This Row],[Population]]*100</f>
        <v>5.8255729686260009</v>
      </c>
    </row>
    <row r="1180" spans="1:9" x14ac:dyDescent="0.45">
      <c r="A1180">
        <v>2019</v>
      </c>
      <c r="B1180">
        <v>3</v>
      </c>
      <c r="C1180">
        <v>12</v>
      </c>
      <c r="D1180">
        <v>3</v>
      </c>
      <c r="E1180">
        <v>38337662</v>
      </c>
      <c r="F1180">
        <v>1725195</v>
      </c>
      <c r="G1180">
        <v>18207522</v>
      </c>
      <c r="H1180">
        <v>9.4799999999999995E-2</v>
      </c>
      <c r="I1180" s="1">
        <f>Table1[[#This Row],[Ethanol]]/Table1[[#This Row],[Population]]*100</f>
        <v>9.4751773470327265</v>
      </c>
    </row>
    <row r="1181" spans="1:9" x14ac:dyDescent="0.45">
      <c r="A1181">
        <v>2019</v>
      </c>
      <c r="B1181">
        <v>3</v>
      </c>
      <c r="C1181">
        <v>17</v>
      </c>
      <c r="D1181">
        <v>3</v>
      </c>
      <c r="E1181">
        <v>18470241</v>
      </c>
      <c r="F1181">
        <v>831161</v>
      </c>
      <c r="G1181">
        <v>10512479</v>
      </c>
      <c r="H1181">
        <v>7.9100000000000004E-2</v>
      </c>
      <c r="I1181" s="1">
        <f>Table1[[#This Row],[Ethanol]]/Table1[[#This Row],[Population]]*100</f>
        <v>7.9064224527820688</v>
      </c>
    </row>
    <row r="1182" spans="1:9" x14ac:dyDescent="0.45">
      <c r="A1182">
        <v>2019</v>
      </c>
      <c r="B1182">
        <v>3</v>
      </c>
      <c r="C1182">
        <v>20</v>
      </c>
      <c r="D1182">
        <v>3</v>
      </c>
      <c r="E1182">
        <v>3191237</v>
      </c>
      <c r="F1182">
        <v>143606</v>
      </c>
      <c r="G1182">
        <v>2371396</v>
      </c>
      <c r="H1182">
        <v>6.0600000000000001E-2</v>
      </c>
      <c r="I1182" s="1">
        <f>Table1[[#This Row],[Ethanol]]/Table1[[#This Row],[Population]]*100</f>
        <v>6.0557578742647795</v>
      </c>
    </row>
    <row r="1183" spans="1:9" x14ac:dyDescent="0.45">
      <c r="A1183">
        <v>2019</v>
      </c>
      <c r="B1183">
        <v>3</v>
      </c>
      <c r="C1183">
        <v>21</v>
      </c>
      <c r="D1183">
        <v>3</v>
      </c>
      <c r="E1183">
        <v>5416692</v>
      </c>
      <c r="F1183">
        <v>243751</v>
      </c>
      <c r="G1183">
        <v>3691561</v>
      </c>
      <c r="H1183">
        <v>6.6000000000000003E-2</v>
      </c>
      <c r="I1183" s="1">
        <f>Table1[[#This Row],[Ethanol]]/Table1[[#This Row],[Population]]*100</f>
        <v>6.6029248873308601</v>
      </c>
    </row>
    <row r="1184" spans="1:9" x14ac:dyDescent="0.45">
      <c r="A1184">
        <v>2019</v>
      </c>
      <c r="B1184">
        <v>3</v>
      </c>
      <c r="C1184">
        <v>25</v>
      </c>
      <c r="D1184">
        <v>3</v>
      </c>
      <c r="E1184">
        <v>9188115</v>
      </c>
      <c r="F1184">
        <v>413465</v>
      </c>
      <c r="G1184">
        <v>5862386</v>
      </c>
      <c r="H1184">
        <v>7.0499999999999993E-2</v>
      </c>
      <c r="I1184" s="1">
        <f>Table1[[#This Row],[Ethanol]]/Table1[[#This Row],[Population]]*100</f>
        <v>7.0528450361337525</v>
      </c>
    </row>
    <row r="1185" spans="1:9" x14ac:dyDescent="0.45">
      <c r="A1185">
        <v>2019</v>
      </c>
      <c r="B1185">
        <v>3</v>
      </c>
      <c r="C1185">
        <v>29</v>
      </c>
      <c r="D1185">
        <v>3</v>
      </c>
      <c r="E1185">
        <v>15450133</v>
      </c>
      <c r="F1185">
        <v>695256</v>
      </c>
      <c r="G1185">
        <v>5077875</v>
      </c>
      <c r="H1185">
        <v>0.13689999999999999</v>
      </c>
      <c r="I1185" s="1">
        <f>Table1[[#This Row],[Ethanol]]/Table1[[#This Row],[Population]]*100</f>
        <v>13.691869138172958</v>
      </c>
    </row>
    <row r="1186" spans="1:9" x14ac:dyDescent="0.45">
      <c r="A1186">
        <v>2019</v>
      </c>
      <c r="B1186">
        <v>3</v>
      </c>
      <c r="C1186">
        <v>38</v>
      </c>
      <c r="D1186">
        <v>3</v>
      </c>
      <c r="E1186">
        <v>1648439</v>
      </c>
      <c r="F1186">
        <v>74180</v>
      </c>
      <c r="G1186">
        <v>617880</v>
      </c>
      <c r="H1186">
        <v>0.1201</v>
      </c>
      <c r="I1186" s="1">
        <f>Table1[[#This Row],[Ethanol]]/Table1[[#This Row],[Population]]*100</f>
        <v>12.005567424095293</v>
      </c>
    </row>
    <row r="1187" spans="1:9" x14ac:dyDescent="0.45">
      <c r="A1187">
        <v>2019</v>
      </c>
      <c r="B1187">
        <v>3</v>
      </c>
      <c r="C1187">
        <v>41</v>
      </c>
      <c r="D1187">
        <v>3</v>
      </c>
      <c r="E1187">
        <v>6513284</v>
      </c>
      <c r="F1187">
        <v>293098</v>
      </c>
      <c r="G1187">
        <v>3547474</v>
      </c>
      <c r="H1187">
        <v>8.2600000000000007E-2</v>
      </c>
      <c r="I1187" s="1">
        <f>Table1[[#This Row],[Ethanol]]/Table1[[#This Row],[Population]]*100</f>
        <v>8.2621606247149391</v>
      </c>
    </row>
    <row r="1188" spans="1:9" x14ac:dyDescent="0.45">
      <c r="A1188">
        <v>2019</v>
      </c>
      <c r="B1188">
        <v>3</v>
      </c>
      <c r="C1188">
        <v>48</v>
      </c>
      <c r="D1188">
        <v>3</v>
      </c>
      <c r="E1188">
        <v>40882717</v>
      </c>
      <c r="F1188">
        <v>1839722</v>
      </c>
      <c r="G1188">
        <v>23257363</v>
      </c>
      <c r="H1188">
        <v>7.9100000000000004E-2</v>
      </c>
      <c r="I1188" s="1">
        <f>Table1[[#This Row],[Ethanol]]/Table1[[#This Row],[Population]]*100</f>
        <v>7.9102777043123931</v>
      </c>
    </row>
    <row r="1189" spans="1:9" x14ac:dyDescent="0.45">
      <c r="A1189">
        <v>2019</v>
      </c>
      <c r="B1189">
        <v>3</v>
      </c>
      <c r="C1189">
        <v>51</v>
      </c>
      <c r="D1189">
        <v>3</v>
      </c>
      <c r="E1189">
        <v>11077218</v>
      </c>
      <c r="F1189">
        <v>498475</v>
      </c>
      <c r="G1189">
        <v>7094962</v>
      </c>
      <c r="H1189">
        <v>7.0300000000000001E-2</v>
      </c>
      <c r="I1189" s="1">
        <f>Table1[[#This Row],[Ethanol]]/Table1[[#This Row],[Population]]*100</f>
        <v>7.0257599688342234</v>
      </c>
    </row>
    <row r="1190" spans="1:9" x14ac:dyDescent="0.45">
      <c r="A1190">
        <v>2019</v>
      </c>
      <c r="B1190">
        <v>4</v>
      </c>
      <c r="C1190">
        <v>2</v>
      </c>
      <c r="D1190">
        <v>1</v>
      </c>
      <c r="E1190">
        <v>134471</v>
      </c>
      <c r="F1190">
        <v>55268</v>
      </c>
      <c r="G1190">
        <v>589481</v>
      </c>
      <c r="H1190">
        <v>9.3799999999999994E-2</v>
      </c>
      <c r="I1190" s="1">
        <f>Table1[[#This Row],[Ethanol]]/Table1[[#This Row],[Population]]*100</f>
        <v>9.375705069374586</v>
      </c>
    </row>
    <row r="1191" spans="1:9" x14ac:dyDescent="0.45">
      <c r="A1191">
        <v>2019</v>
      </c>
      <c r="B1191">
        <v>4</v>
      </c>
      <c r="C1191">
        <v>5</v>
      </c>
      <c r="D1191">
        <v>1</v>
      </c>
      <c r="E1191">
        <v>390798</v>
      </c>
      <c r="F1191">
        <v>160618</v>
      </c>
      <c r="G1191">
        <v>2476087</v>
      </c>
      <c r="H1191">
        <v>6.4899999999999999E-2</v>
      </c>
      <c r="I1191" s="1">
        <f>Table1[[#This Row],[Ethanol]]/Table1[[#This Row],[Population]]*100</f>
        <v>6.4867672258688804</v>
      </c>
    </row>
    <row r="1192" spans="1:9" x14ac:dyDescent="0.45">
      <c r="A1192">
        <v>2019</v>
      </c>
      <c r="B1192">
        <v>4</v>
      </c>
      <c r="C1192">
        <v>8</v>
      </c>
      <c r="D1192">
        <v>1</v>
      </c>
      <c r="E1192">
        <v>1080000</v>
      </c>
      <c r="F1192">
        <v>443880</v>
      </c>
      <c r="G1192">
        <v>4789291</v>
      </c>
      <c r="H1192">
        <v>9.2700000000000005E-2</v>
      </c>
      <c r="I1192" s="1">
        <f>Table1[[#This Row],[Ethanol]]/Table1[[#This Row],[Population]]*100</f>
        <v>9.268177690601803</v>
      </c>
    </row>
    <row r="1193" spans="1:9" x14ac:dyDescent="0.45">
      <c r="A1193">
        <v>2019</v>
      </c>
      <c r="B1193">
        <v>4</v>
      </c>
      <c r="C1193">
        <v>9</v>
      </c>
      <c r="D1193">
        <v>1</v>
      </c>
      <c r="E1193">
        <v>619710</v>
      </c>
      <c r="F1193">
        <v>254701</v>
      </c>
      <c r="G1193">
        <v>3019188</v>
      </c>
      <c r="H1193">
        <v>8.4400000000000003E-2</v>
      </c>
      <c r="I1193" s="1">
        <f>Table1[[#This Row],[Ethanol]]/Table1[[#This Row],[Population]]*100</f>
        <v>8.4360761900219536</v>
      </c>
    </row>
    <row r="1194" spans="1:9" x14ac:dyDescent="0.45">
      <c r="A1194">
        <v>2019</v>
      </c>
      <c r="B1194">
        <v>4</v>
      </c>
      <c r="C1194">
        <v>12</v>
      </c>
      <c r="D1194">
        <v>1</v>
      </c>
      <c r="E1194">
        <v>3980684</v>
      </c>
      <c r="F1194">
        <v>1636061</v>
      </c>
      <c r="G1194">
        <v>18207522</v>
      </c>
      <c r="H1194">
        <v>8.9899999999999994E-2</v>
      </c>
      <c r="I1194" s="1">
        <f>Table1[[#This Row],[Ethanol]]/Table1[[#This Row],[Population]]*100</f>
        <v>8.9856324215892744</v>
      </c>
    </row>
    <row r="1195" spans="1:9" x14ac:dyDescent="0.45">
      <c r="A1195">
        <v>2019</v>
      </c>
      <c r="B1195">
        <v>4</v>
      </c>
      <c r="C1195">
        <v>17</v>
      </c>
      <c r="D1195">
        <v>1</v>
      </c>
      <c r="E1195">
        <v>1764328</v>
      </c>
      <c r="F1195">
        <v>725139</v>
      </c>
      <c r="G1195">
        <v>10512479</v>
      </c>
      <c r="H1195">
        <v>6.9000000000000006E-2</v>
      </c>
      <c r="I1195" s="1">
        <f>Table1[[#This Row],[Ethanol]]/Table1[[#This Row],[Population]]*100</f>
        <v>6.8978877389434023</v>
      </c>
    </row>
    <row r="1196" spans="1:9" x14ac:dyDescent="0.45">
      <c r="A1196">
        <v>2019</v>
      </c>
      <c r="B1196">
        <v>4</v>
      </c>
      <c r="C1196">
        <v>20</v>
      </c>
      <c r="D1196">
        <v>1</v>
      </c>
      <c r="E1196">
        <v>382075</v>
      </c>
      <c r="F1196">
        <v>157033</v>
      </c>
      <c r="G1196">
        <v>2371396</v>
      </c>
      <c r="H1196">
        <v>6.6199999999999995E-2</v>
      </c>
      <c r="I1196" s="1">
        <f>Table1[[#This Row],[Ethanol]]/Table1[[#This Row],[Population]]*100</f>
        <v>6.6219644462586587</v>
      </c>
    </row>
    <row r="1197" spans="1:9" x14ac:dyDescent="0.45">
      <c r="A1197">
        <v>2019</v>
      </c>
      <c r="B1197">
        <v>4</v>
      </c>
      <c r="C1197">
        <v>21</v>
      </c>
      <c r="D1197">
        <v>1</v>
      </c>
      <c r="E1197">
        <v>646427</v>
      </c>
      <c r="F1197">
        <v>265682</v>
      </c>
      <c r="G1197">
        <v>3691561</v>
      </c>
      <c r="H1197">
        <v>7.1999999999999995E-2</v>
      </c>
      <c r="I1197" s="1">
        <f>Table1[[#This Row],[Ethanol]]/Table1[[#This Row],[Population]]*100</f>
        <v>7.1970096119229776</v>
      </c>
    </row>
    <row r="1198" spans="1:9" x14ac:dyDescent="0.45">
      <c r="A1198">
        <v>2019</v>
      </c>
      <c r="B1198">
        <v>4</v>
      </c>
      <c r="C1198">
        <v>22</v>
      </c>
      <c r="D1198">
        <v>1</v>
      </c>
      <c r="E1198">
        <v>797989</v>
      </c>
      <c r="F1198">
        <v>327974</v>
      </c>
      <c r="G1198">
        <v>3799736</v>
      </c>
      <c r="H1198">
        <v>8.6300000000000002E-2</v>
      </c>
      <c r="I1198" s="1">
        <f>Table1[[#This Row],[Ethanol]]/Table1[[#This Row],[Population]]*100</f>
        <v>8.6314943985582158</v>
      </c>
    </row>
    <row r="1199" spans="1:9" x14ac:dyDescent="0.45">
      <c r="A1199">
        <v>2019</v>
      </c>
      <c r="B1199">
        <v>4</v>
      </c>
      <c r="C1199">
        <v>25</v>
      </c>
      <c r="D1199">
        <v>1</v>
      </c>
      <c r="E1199">
        <v>1081744</v>
      </c>
      <c r="F1199">
        <v>444597</v>
      </c>
      <c r="G1199">
        <v>5862386</v>
      </c>
      <c r="H1199">
        <v>7.5800000000000006E-2</v>
      </c>
      <c r="I1199" s="1">
        <f>Table1[[#This Row],[Ethanol]]/Table1[[#This Row],[Population]]*100</f>
        <v>7.583891610003163</v>
      </c>
    </row>
    <row r="1200" spans="1:9" x14ac:dyDescent="0.45">
      <c r="A1200">
        <v>2019</v>
      </c>
      <c r="B1200">
        <v>4</v>
      </c>
      <c r="C1200">
        <v>29</v>
      </c>
      <c r="D1200">
        <v>1</v>
      </c>
      <c r="E1200">
        <v>1176041</v>
      </c>
      <c r="F1200">
        <v>483353</v>
      </c>
      <c r="G1200">
        <v>5077875</v>
      </c>
      <c r="H1200">
        <v>9.5200000000000007E-2</v>
      </c>
      <c r="I1200" s="1">
        <f>Table1[[#This Row],[Ethanol]]/Table1[[#This Row],[Population]]*100</f>
        <v>9.5188046180735046</v>
      </c>
    </row>
    <row r="1201" spans="1:9" x14ac:dyDescent="0.45">
      <c r="A1201">
        <v>2019</v>
      </c>
      <c r="B1201">
        <v>4</v>
      </c>
      <c r="C1201">
        <v>38</v>
      </c>
      <c r="D1201">
        <v>1</v>
      </c>
      <c r="E1201">
        <v>163271</v>
      </c>
      <c r="F1201">
        <v>67105</v>
      </c>
      <c r="G1201">
        <v>617880</v>
      </c>
      <c r="H1201">
        <v>0.1086</v>
      </c>
      <c r="I1201" s="1">
        <f>Table1[[#This Row],[Ethanol]]/Table1[[#This Row],[Population]]*100</f>
        <v>10.860523078915</v>
      </c>
    </row>
    <row r="1202" spans="1:9" x14ac:dyDescent="0.45">
      <c r="A1202">
        <v>2019</v>
      </c>
      <c r="B1202">
        <v>4</v>
      </c>
      <c r="C1202">
        <v>48</v>
      </c>
      <c r="D1202">
        <v>1</v>
      </c>
      <c r="E1202">
        <v>3101987</v>
      </c>
      <c r="F1202">
        <v>1274917</v>
      </c>
      <c r="G1202">
        <v>23257363</v>
      </c>
      <c r="H1202">
        <v>5.4800000000000001E-2</v>
      </c>
      <c r="I1202" s="1">
        <f>Table1[[#This Row],[Ethanol]]/Table1[[#This Row],[Population]]*100</f>
        <v>5.4817779642515791</v>
      </c>
    </row>
    <row r="1203" spans="1:9" x14ac:dyDescent="0.45">
      <c r="A1203">
        <v>2019</v>
      </c>
      <c r="B1203">
        <v>4</v>
      </c>
      <c r="C1203">
        <v>51</v>
      </c>
      <c r="D1203">
        <v>1</v>
      </c>
      <c r="E1203">
        <v>958907</v>
      </c>
      <c r="F1203">
        <v>394111</v>
      </c>
      <c r="G1203">
        <v>7094962</v>
      </c>
      <c r="H1203">
        <v>5.5500000000000001E-2</v>
      </c>
      <c r="I1203" s="1">
        <f>Table1[[#This Row],[Ethanol]]/Table1[[#This Row],[Population]]*100</f>
        <v>5.5548007163392841</v>
      </c>
    </row>
    <row r="1204" spans="1:9" x14ac:dyDescent="0.45">
      <c r="A1204">
        <v>2019</v>
      </c>
      <c r="B1204">
        <v>4</v>
      </c>
      <c r="C1204">
        <v>55</v>
      </c>
      <c r="D1204">
        <v>1</v>
      </c>
      <c r="E1204">
        <v>961913</v>
      </c>
      <c r="F1204">
        <v>395346</v>
      </c>
      <c r="G1204">
        <v>4851640</v>
      </c>
      <c r="H1204">
        <v>8.1500000000000003E-2</v>
      </c>
      <c r="I1204" s="1">
        <f>Table1[[#This Row],[Ethanol]]/Table1[[#This Row],[Population]]*100</f>
        <v>8.1487084779579693</v>
      </c>
    </row>
    <row r="1205" spans="1:9" x14ac:dyDescent="0.45">
      <c r="A1205">
        <v>2019</v>
      </c>
      <c r="B1205">
        <v>4</v>
      </c>
      <c r="C1205">
        <v>2</v>
      </c>
      <c r="D1205">
        <v>2</v>
      </c>
      <c r="E1205">
        <v>183087</v>
      </c>
      <c r="F1205">
        <v>23618</v>
      </c>
      <c r="G1205">
        <v>589481</v>
      </c>
      <c r="H1205">
        <v>4.0099999999999997E-2</v>
      </c>
      <c r="I1205" s="1">
        <f>Table1[[#This Row],[Ethanol]]/Table1[[#This Row],[Population]]*100</f>
        <v>4.0065752755389914</v>
      </c>
    </row>
    <row r="1206" spans="1:9" x14ac:dyDescent="0.45">
      <c r="A1206">
        <v>2019</v>
      </c>
      <c r="B1206">
        <v>4</v>
      </c>
      <c r="C1206">
        <v>5</v>
      </c>
      <c r="D1206">
        <v>2</v>
      </c>
      <c r="E1206">
        <v>410107</v>
      </c>
      <c r="F1206">
        <v>52904</v>
      </c>
      <c r="G1206">
        <v>2476087</v>
      </c>
      <c r="H1206">
        <v>2.1399999999999999E-2</v>
      </c>
      <c r="I1206" s="1">
        <f>Table1[[#This Row],[Ethanol]]/Table1[[#This Row],[Population]]*100</f>
        <v>2.1365969774083062</v>
      </c>
    </row>
    <row r="1207" spans="1:9" x14ac:dyDescent="0.45">
      <c r="A1207">
        <v>2019</v>
      </c>
      <c r="B1207">
        <v>4</v>
      </c>
      <c r="C1207">
        <v>8</v>
      </c>
      <c r="D1207">
        <v>2</v>
      </c>
      <c r="E1207">
        <v>1419600</v>
      </c>
      <c r="F1207">
        <v>183128</v>
      </c>
      <c r="G1207">
        <v>4789291</v>
      </c>
      <c r="H1207">
        <v>3.8199999999999998E-2</v>
      </c>
      <c r="I1207" s="1">
        <f>Table1[[#This Row],[Ethanol]]/Table1[[#This Row],[Population]]*100</f>
        <v>3.8236974950989615</v>
      </c>
    </row>
    <row r="1208" spans="1:9" x14ac:dyDescent="0.45">
      <c r="A1208">
        <v>2019</v>
      </c>
      <c r="B1208">
        <v>4</v>
      </c>
      <c r="C1208">
        <v>9</v>
      </c>
      <c r="D1208">
        <v>2</v>
      </c>
      <c r="E1208">
        <v>1092889</v>
      </c>
      <c r="F1208">
        <v>140983</v>
      </c>
      <c r="G1208">
        <v>3019188</v>
      </c>
      <c r="H1208">
        <v>4.6699999999999998E-2</v>
      </c>
      <c r="I1208" s="1">
        <f>Table1[[#This Row],[Ethanol]]/Table1[[#This Row],[Population]]*100</f>
        <v>4.6695667841817068</v>
      </c>
    </row>
    <row r="1209" spans="1:9" x14ac:dyDescent="0.45">
      <c r="A1209">
        <v>2019</v>
      </c>
      <c r="B1209">
        <v>4</v>
      </c>
      <c r="C1209">
        <v>12</v>
      </c>
      <c r="D1209">
        <v>2</v>
      </c>
      <c r="E1209">
        <v>6401102</v>
      </c>
      <c r="F1209">
        <v>825742</v>
      </c>
      <c r="G1209">
        <v>18207522</v>
      </c>
      <c r="H1209">
        <v>4.5400000000000003E-2</v>
      </c>
      <c r="I1209" s="1">
        <f>Table1[[#This Row],[Ethanol]]/Table1[[#This Row],[Population]]*100</f>
        <v>4.5351695854054164</v>
      </c>
    </row>
    <row r="1210" spans="1:9" x14ac:dyDescent="0.45">
      <c r="A1210">
        <v>2019</v>
      </c>
      <c r="B1210">
        <v>4</v>
      </c>
      <c r="C1210">
        <v>17</v>
      </c>
      <c r="D1210">
        <v>2</v>
      </c>
      <c r="E1210">
        <v>3009230</v>
      </c>
      <c r="F1210">
        <v>388191</v>
      </c>
      <c r="G1210">
        <v>10512479</v>
      </c>
      <c r="H1210">
        <v>3.6900000000000002E-2</v>
      </c>
      <c r="I1210" s="1">
        <f>Table1[[#This Row],[Ethanol]]/Table1[[#This Row],[Population]]*100</f>
        <v>3.6926684942723784</v>
      </c>
    </row>
    <row r="1211" spans="1:9" x14ac:dyDescent="0.45">
      <c r="A1211">
        <v>2019</v>
      </c>
      <c r="B1211">
        <v>4</v>
      </c>
      <c r="C1211">
        <v>21</v>
      </c>
      <c r="D1211">
        <v>2</v>
      </c>
      <c r="E1211">
        <v>443966</v>
      </c>
      <c r="F1211">
        <v>57272</v>
      </c>
      <c r="G1211">
        <v>3691561</v>
      </c>
      <c r="H1211">
        <v>1.55E-2</v>
      </c>
      <c r="I1211" s="1">
        <f>Table1[[#This Row],[Ethanol]]/Table1[[#This Row],[Population]]*100</f>
        <v>1.5514304111458539</v>
      </c>
    </row>
    <row r="1212" spans="1:9" x14ac:dyDescent="0.45">
      <c r="A1212">
        <v>2019</v>
      </c>
      <c r="B1212">
        <v>4</v>
      </c>
      <c r="C1212">
        <v>22</v>
      </c>
      <c r="D1212">
        <v>2</v>
      </c>
      <c r="E1212">
        <v>829070</v>
      </c>
      <c r="F1212">
        <v>106950</v>
      </c>
      <c r="G1212">
        <v>3799736</v>
      </c>
      <c r="H1212">
        <v>2.81E-2</v>
      </c>
      <c r="I1212" s="1">
        <f>Table1[[#This Row],[Ethanol]]/Table1[[#This Row],[Population]]*100</f>
        <v>2.8146692296517442</v>
      </c>
    </row>
    <row r="1213" spans="1:9" x14ac:dyDescent="0.45">
      <c r="A1213">
        <v>2019</v>
      </c>
      <c r="B1213">
        <v>4</v>
      </c>
      <c r="C1213">
        <v>25</v>
      </c>
      <c r="D1213">
        <v>2</v>
      </c>
      <c r="E1213">
        <v>2190469</v>
      </c>
      <c r="F1213">
        <v>282571</v>
      </c>
      <c r="G1213">
        <v>5862386</v>
      </c>
      <c r="H1213">
        <v>4.82E-2</v>
      </c>
      <c r="I1213" s="1">
        <f>Table1[[#This Row],[Ethanol]]/Table1[[#This Row],[Population]]*100</f>
        <v>4.8200681429029064</v>
      </c>
    </row>
    <row r="1214" spans="1:9" x14ac:dyDescent="0.45">
      <c r="A1214">
        <v>2019</v>
      </c>
      <c r="B1214">
        <v>4</v>
      </c>
      <c r="C1214">
        <v>29</v>
      </c>
      <c r="D1214">
        <v>2</v>
      </c>
      <c r="E1214">
        <v>1144905</v>
      </c>
      <c r="F1214">
        <v>147693</v>
      </c>
      <c r="G1214">
        <v>5077875</v>
      </c>
      <c r="H1214">
        <v>2.9100000000000001E-2</v>
      </c>
      <c r="I1214" s="1">
        <f>Table1[[#This Row],[Ethanol]]/Table1[[#This Row],[Population]]*100</f>
        <v>2.9085591906063071</v>
      </c>
    </row>
    <row r="1215" spans="1:9" x14ac:dyDescent="0.45">
      <c r="A1215">
        <v>2019</v>
      </c>
      <c r="B1215">
        <v>4</v>
      </c>
      <c r="C1215">
        <v>38</v>
      </c>
      <c r="D1215">
        <v>2</v>
      </c>
      <c r="E1215">
        <v>178574</v>
      </c>
      <c r="F1215">
        <v>23036</v>
      </c>
      <c r="G1215">
        <v>617880</v>
      </c>
      <c r="H1215">
        <v>3.73E-2</v>
      </c>
      <c r="I1215" s="1">
        <f>Table1[[#This Row],[Ethanol]]/Table1[[#This Row],[Population]]*100</f>
        <v>3.7282320191622969</v>
      </c>
    </row>
    <row r="1216" spans="1:9" x14ac:dyDescent="0.45">
      <c r="A1216">
        <v>2019</v>
      </c>
      <c r="B1216">
        <v>4</v>
      </c>
      <c r="C1216">
        <v>41</v>
      </c>
      <c r="D1216">
        <v>2</v>
      </c>
      <c r="E1216">
        <v>1799126</v>
      </c>
      <c r="F1216">
        <v>232087</v>
      </c>
      <c r="G1216">
        <v>3547474</v>
      </c>
      <c r="H1216">
        <v>6.54E-2</v>
      </c>
      <c r="I1216" s="1">
        <f>Table1[[#This Row],[Ethanol]]/Table1[[#This Row],[Population]]*100</f>
        <v>6.5423171529939328</v>
      </c>
    </row>
    <row r="1217" spans="1:9" x14ac:dyDescent="0.45">
      <c r="A1217">
        <v>2019</v>
      </c>
      <c r="B1217">
        <v>4</v>
      </c>
      <c r="C1217">
        <v>48</v>
      </c>
      <c r="D1217">
        <v>2</v>
      </c>
      <c r="E1217">
        <v>4682710</v>
      </c>
      <c r="F1217">
        <v>604070</v>
      </c>
      <c r="G1217">
        <v>23257363</v>
      </c>
      <c r="H1217">
        <v>2.5999999999999999E-2</v>
      </c>
      <c r="I1217" s="1">
        <f>Table1[[#This Row],[Ethanol]]/Table1[[#This Row],[Population]]*100</f>
        <v>2.5973279945796088</v>
      </c>
    </row>
    <row r="1218" spans="1:9" x14ac:dyDescent="0.45">
      <c r="A1218">
        <v>2019</v>
      </c>
      <c r="B1218">
        <v>4</v>
      </c>
      <c r="C1218">
        <v>51</v>
      </c>
      <c r="D1218">
        <v>2</v>
      </c>
      <c r="E1218">
        <v>2273268</v>
      </c>
      <c r="F1218">
        <v>293252</v>
      </c>
      <c r="G1218">
        <v>7094962</v>
      </c>
      <c r="H1218">
        <v>4.1300000000000003E-2</v>
      </c>
      <c r="I1218" s="1">
        <f>Table1[[#This Row],[Ethanol]]/Table1[[#This Row],[Population]]*100</f>
        <v>4.1332427150420257</v>
      </c>
    </row>
    <row r="1219" spans="1:9" x14ac:dyDescent="0.45">
      <c r="A1219">
        <v>2019</v>
      </c>
      <c r="B1219">
        <v>4</v>
      </c>
      <c r="C1219">
        <v>55</v>
      </c>
      <c r="D1219">
        <v>2</v>
      </c>
      <c r="E1219">
        <v>1170384</v>
      </c>
      <c r="F1219">
        <v>150979</v>
      </c>
      <c r="G1219">
        <v>4851640</v>
      </c>
      <c r="H1219">
        <v>3.1099999999999999E-2</v>
      </c>
      <c r="I1219" s="1">
        <f>Table1[[#This Row],[Ethanol]]/Table1[[#This Row],[Population]]*100</f>
        <v>3.1119167951455591</v>
      </c>
    </row>
    <row r="1220" spans="1:9" x14ac:dyDescent="0.45">
      <c r="A1220">
        <v>2019</v>
      </c>
      <c r="B1220">
        <v>4</v>
      </c>
      <c r="C1220">
        <v>2</v>
      </c>
      <c r="D1220">
        <v>3</v>
      </c>
      <c r="E1220">
        <v>1138078</v>
      </c>
      <c r="F1220">
        <v>51214</v>
      </c>
      <c r="G1220">
        <v>589481</v>
      </c>
      <c r="H1220">
        <v>8.6900000000000005E-2</v>
      </c>
      <c r="I1220" s="1">
        <f>Table1[[#This Row],[Ethanol]]/Table1[[#This Row],[Population]]*100</f>
        <v>8.6879814616586444</v>
      </c>
    </row>
    <row r="1221" spans="1:9" x14ac:dyDescent="0.45">
      <c r="A1221">
        <v>2019</v>
      </c>
      <c r="B1221">
        <v>4</v>
      </c>
      <c r="C1221">
        <v>5</v>
      </c>
      <c r="D1221">
        <v>3</v>
      </c>
      <c r="E1221">
        <v>3927721</v>
      </c>
      <c r="F1221">
        <v>176747</v>
      </c>
      <c r="G1221">
        <v>2476087</v>
      </c>
      <c r="H1221">
        <v>7.1400000000000005E-2</v>
      </c>
      <c r="I1221" s="1">
        <f>Table1[[#This Row],[Ethanol]]/Table1[[#This Row],[Population]]*100</f>
        <v>7.1381579080218094</v>
      </c>
    </row>
    <row r="1222" spans="1:9" x14ac:dyDescent="0.45">
      <c r="A1222">
        <v>2019</v>
      </c>
      <c r="B1222">
        <v>4</v>
      </c>
      <c r="C1222">
        <v>8</v>
      </c>
      <c r="D1222">
        <v>3</v>
      </c>
      <c r="E1222">
        <v>10324100</v>
      </c>
      <c r="F1222">
        <v>464585</v>
      </c>
      <c r="G1222">
        <v>4789291</v>
      </c>
      <c r="H1222">
        <v>9.7000000000000003E-2</v>
      </c>
      <c r="I1222" s="1">
        <f>Table1[[#This Row],[Ethanol]]/Table1[[#This Row],[Population]]*100</f>
        <v>9.7004963782739448</v>
      </c>
    </row>
    <row r="1223" spans="1:9" x14ac:dyDescent="0.45">
      <c r="A1223">
        <v>2019</v>
      </c>
      <c r="B1223">
        <v>4</v>
      </c>
      <c r="C1223">
        <v>9</v>
      </c>
      <c r="D1223">
        <v>3</v>
      </c>
      <c r="E1223">
        <v>4317652</v>
      </c>
      <c r="F1223">
        <v>194294</v>
      </c>
      <c r="G1223">
        <v>3019188</v>
      </c>
      <c r="H1223">
        <v>6.4399999999999999E-2</v>
      </c>
      <c r="I1223" s="1">
        <f>Table1[[#This Row],[Ethanol]]/Table1[[#This Row],[Population]]*100</f>
        <v>6.4353064466339953</v>
      </c>
    </row>
    <row r="1224" spans="1:9" x14ac:dyDescent="0.45">
      <c r="A1224">
        <v>2019</v>
      </c>
      <c r="B1224">
        <v>4</v>
      </c>
      <c r="C1224">
        <v>12</v>
      </c>
      <c r="D1224">
        <v>3</v>
      </c>
      <c r="E1224">
        <v>36512011</v>
      </c>
      <c r="F1224">
        <v>1643040</v>
      </c>
      <c r="G1224">
        <v>18207522</v>
      </c>
      <c r="H1224">
        <v>9.0200000000000002E-2</v>
      </c>
      <c r="I1224" s="1">
        <f>Table1[[#This Row],[Ethanol]]/Table1[[#This Row],[Population]]*100</f>
        <v>9.0239627336438204</v>
      </c>
    </row>
    <row r="1225" spans="1:9" x14ac:dyDescent="0.45">
      <c r="A1225">
        <v>2019</v>
      </c>
      <c r="B1225">
        <v>4</v>
      </c>
      <c r="C1225">
        <v>17</v>
      </c>
      <c r="D1225">
        <v>3</v>
      </c>
      <c r="E1225">
        <v>20426985</v>
      </c>
      <c r="F1225">
        <v>919214</v>
      </c>
      <c r="G1225">
        <v>10512479</v>
      </c>
      <c r="H1225">
        <v>8.7400000000000005E-2</v>
      </c>
      <c r="I1225" s="1">
        <f>Table1[[#This Row],[Ethanol]]/Table1[[#This Row],[Population]]*100</f>
        <v>8.7440269797447403</v>
      </c>
    </row>
    <row r="1226" spans="1:9" x14ac:dyDescent="0.45">
      <c r="A1226">
        <v>2019</v>
      </c>
      <c r="B1226">
        <v>4</v>
      </c>
      <c r="C1226">
        <v>20</v>
      </c>
      <c r="D1226">
        <v>3</v>
      </c>
      <c r="E1226">
        <v>4790644</v>
      </c>
      <c r="F1226">
        <v>215579</v>
      </c>
      <c r="G1226">
        <v>2371396</v>
      </c>
      <c r="H1226">
        <v>9.0899999999999995E-2</v>
      </c>
      <c r="I1226" s="1">
        <f>Table1[[#This Row],[Ethanol]]/Table1[[#This Row],[Population]]*100</f>
        <v>9.0908055845586304</v>
      </c>
    </row>
    <row r="1227" spans="1:9" x14ac:dyDescent="0.45">
      <c r="A1227">
        <v>2019</v>
      </c>
      <c r="B1227">
        <v>4</v>
      </c>
      <c r="C1227">
        <v>21</v>
      </c>
      <c r="D1227">
        <v>3</v>
      </c>
      <c r="E1227">
        <v>6625345</v>
      </c>
      <c r="F1227">
        <v>298141</v>
      </c>
      <c r="G1227">
        <v>3691561</v>
      </c>
      <c r="H1227">
        <v>8.0799999999999997E-2</v>
      </c>
      <c r="I1227" s="1">
        <f>Table1[[#This Row],[Ethanol]]/Table1[[#This Row],[Population]]*100</f>
        <v>8.0762853437881699</v>
      </c>
    </row>
    <row r="1228" spans="1:9" x14ac:dyDescent="0.45">
      <c r="A1228">
        <v>2019</v>
      </c>
      <c r="B1228">
        <v>4</v>
      </c>
      <c r="C1228">
        <v>25</v>
      </c>
      <c r="D1228">
        <v>3</v>
      </c>
      <c r="E1228">
        <v>10644205</v>
      </c>
      <c r="F1228">
        <v>478989</v>
      </c>
      <c r="G1228">
        <v>5862386</v>
      </c>
      <c r="H1228">
        <v>8.1699999999999995E-2</v>
      </c>
      <c r="I1228" s="1">
        <f>Table1[[#This Row],[Ethanol]]/Table1[[#This Row],[Population]]*100</f>
        <v>8.1705469411260196</v>
      </c>
    </row>
    <row r="1229" spans="1:9" x14ac:dyDescent="0.45">
      <c r="A1229">
        <v>2019</v>
      </c>
      <c r="B1229">
        <v>4</v>
      </c>
      <c r="C1229">
        <v>29</v>
      </c>
      <c r="D1229">
        <v>3</v>
      </c>
      <c r="E1229">
        <v>10784167</v>
      </c>
      <c r="F1229">
        <v>485288</v>
      </c>
      <c r="G1229">
        <v>5077875</v>
      </c>
      <c r="H1229">
        <v>9.5600000000000004E-2</v>
      </c>
      <c r="I1229" s="1">
        <f>Table1[[#This Row],[Ethanol]]/Table1[[#This Row],[Population]]*100</f>
        <v>9.5569111094700059</v>
      </c>
    </row>
    <row r="1230" spans="1:9" x14ac:dyDescent="0.45">
      <c r="A1230">
        <v>2019</v>
      </c>
      <c r="B1230">
        <v>4</v>
      </c>
      <c r="C1230">
        <v>38</v>
      </c>
      <c r="D1230">
        <v>3</v>
      </c>
      <c r="E1230">
        <v>1866974</v>
      </c>
      <c r="F1230">
        <v>84014</v>
      </c>
      <c r="G1230">
        <v>617880</v>
      </c>
      <c r="H1230">
        <v>0.13600000000000001</v>
      </c>
      <c r="I1230" s="1">
        <f>Table1[[#This Row],[Ethanol]]/Table1[[#This Row],[Population]]*100</f>
        <v>13.597138602964979</v>
      </c>
    </row>
    <row r="1231" spans="1:9" x14ac:dyDescent="0.45">
      <c r="A1231">
        <v>2019</v>
      </c>
      <c r="B1231">
        <v>4</v>
      </c>
      <c r="C1231">
        <v>41</v>
      </c>
      <c r="D1231">
        <v>3</v>
      </c>
      <c r="E1231">
        <v>7332998</v>
      </c>
      <c r="F1231">
        <v>329985</v>
      </c>
      <c r="G1231">
        <v>3547474</v>
      </c>
      <c r="H1231">
        <v>9.2999999999999999E-2</v>
      </c>
      <c r="I1231" s="1">
        <f>Table1[[#This Row],[Ethanol]]/Table1[[#This Row],[Population]]*100</f>
        <v>9.3019709235360146</v>
      </c>
    </row>
    <row r="1232" spans="1:9" x14ac:dyDescent="0.45">
      <c r="A1232">
        <v>2019</v>
      </c>
      <c r="B1232">
        <v>4</v>
      </c>
      <c r="C1232">
        <v>48</v>
      </c>
      <c r="D1232">
        <v>3</v>
      </c>
      <c r="E1232">
        <v>49698799</v>
      </c>
      <c r="F1232">
        <v>2236446</v>
      </c>
      <c r="G1232">
        <v>23257363</v>
      </c>
      <c r="H1232">
        <v>9.6199999999999994E-2</v>
      </c>
      <c r="I1232" s="1">
        <f>Table1[[#This Row],[Ethanol]]/Table1[[#This Row],[Population]]*100</f>
        <v>9.6160772827082752</v>
      </c>
    </row>
    <row r="1233" spans="1:9" x14ac:dyDescent="0.45">
      <c r="A1233">
        <v>2019</v>
      </c>
      <c r="B1233">
        <v>4</v>
      </c>
      <c r="C1233">
        <v>51</v>
      </c>
      <c r="D1233">
        <v>3</v>
      </c>
      <c r="E1233">
        <v>12688000</v>
      </c>
      <c r="F1233">
        <v>570960</v>
      </c>
      <c r="G1233">
        <v>7094962</v>
      </c>
      <c r="H1233">
        <v>8.0500000000000002E-2</v>
      </c>
      <c r="I1233" s="1">
        <f>Table1[[#This Row],[Ethanol]]/Table1[[#This Row],[Population]]*100</f>
        <v>8.0474003948153623</v>
      </c>
    </row>
    <row r="1234" spans="1:9" x14ac:dyDescent="0.45">
      <c r="A1234">
        <v>2019</v>
      </c>
      <c r="B1234">
        <v>5</v>
      </c>
      <c r="C1234">
        <v>2</v>
      </c>
      <c r="D1234">
        <v>1</v>
      </c>
      <c r="E1234">
        <v>186968</v>
      </c>
      <c r="F1234">
        <v>76844</v>
      </c>
      <c r="G1234">
        <v>589481</v>
      </c>
      <c r="H1234">
        <v>0.13039999999999999</v>
      </c>
      <c r="I1234" s="1">
        <f>Table1[[#This Row],[Ethanol]]/Table1[[#This Row],[Population]]*100</f>
        <v>13.035873929778907</v>
      </c>
    </row>
    <row r="1235" spans="1:9" x14ac:dyDescent="0.45">
      <c r="A1235">
        <v>2019</v>
      </c>
      <c r="B1235">
        <v>5</v>
      </c>
      <c r="C1235">
        <v>5</v>
      </c>
      <c r="D1235">
        <v>1</v>
      </c>
      <c r="E1235">
        <v>318704</v>
      </c>
      <c r="F1235">
        <v>130988</v>
      </c>
      <c r="G1235">
        <v>2476087</v>
      </c>
      <c r="H1235">
        <v>5.2900000000000003E-2</v>
      </c>
      <c r="I1235" s="1">
        <f>Table1[[#This Row],[Ethanol]]/Table1[[#This Row],[Population]]*100</f>
        <v>5.290121066020701</v>
      </c>
    </row>
    <row r="1236" spans="1:9" x14ac:dyDescent="0.45">
      <c r="A1236">
        <v>2019</v>
      </c>
      <c r="B1236">
        <v>5</v>
      </c>
      <c r="C1236">
        <v>8</v>
      </c>
      <c r="D1236">
        <v>1</v>
      </c>
      <c r="E1236">
        <v>692800</v>
      </c>
      <c r="F1236">
        <v>284741</v>
      </c>
      <c r="G1236">
        <v>4789291</v>
      </c>
      <c r="H1236">
        <v>5.9499999999999997E-2</v>
      </c>
      <c r="I1236" s="1">
        <f>Table1[[#This Row],[Ethanol]]/Table1[[#This Row],[Population]]*100</f>
        <v>5.9453685315843199</v>
      </c>
    </row>
    <row r="1237" spans="1:9" x14ac:dyDescent="0.45">
      <c r="A1237">
        <v>2019</v>
      </c>
      <c r="B1237">
        <v>5</v>
      </c>
      <c r="C1237">
        <v>9</v>
      </c>
      <c r="D1237">
        <v>1</v>
      </c>
      <c r="E1237">
        <v>682914</v>
      </c>
      <c r="F1237">
        <v>280678</v>
      </c>
      <c r="G1237">
        <v>3019188</v>
      </c>
      <c r="H1237">
        <v>9.2999999999999999E-2</v>
      </c>
      <c r="I1237" s="1">
        <f>Table1[[#This Row],[Ethanol]]/Table1[[#This Row],[Population]]*100</f>
        <v>9.296473091440479</v>
      </c>
    </row>
    <row r="1238" spans="1:9" x14ac:dyDescent="0.45">
      <c r="A1238">
        <v>2019</v>
      </c>
      <c r="B1238">
        <v>5</v>
      </c>
      <c r="C1238">
        <v>12</v>
      </c>
      <c r="D1238">
        <v>1</v>
      </c>
      <c r="E1238">
        <v>3975197</v>
      </c>
      <c r="F1238">
        <v>1633806</v>
      </c>
      <c r="G1238">
        <v>18207522</v>
      </c>
      <c r="H1238">
        <v>8.9700000000000002E-2</v>
      </c>
      <c r="I1238" s="1">
        <f>Table1[[#This Row],[Ethanol]]/Table1[[#This Row],[Population]]*100</f>
        <v>8.9732474303752046</v>
      </c>
    </row>
    <row r="1239" spans="1:9" x14ac:dyDescent="0.45">
      <c r="A1239">
        <v>2019</v>
      </c>
      <c r="B1239">
        <v>5</v>
      </c>
      <c r="C1239">
        <v>17</v>
      </c>
      <c r="D1239">
        <v>1</v>
      </c>
      <c r="E1239">
        <v>2019330</v>
      </c>
      <c r="F1239">
        <v>829945</v>
      </c>
      <c r="G1239">
        <v>10512479</v>
      </c>
      <c r="H1239">
        <v>7.8899999999999998E-2</v>
      </c>
      <c r="I1239" s="1">
        <f>Table1[[#This Row],[Ethanol]]/Table1[[#This Row],[Population]]*100</f>
        <v>7.8948552477488905</v>
      </c>
    </row>
    <row r="1240" spans="1:9" x14ac:dyDescent="0.45">
      <c r="A1240">
        <v>2019</v>
      </c>
      <c r="B1240">
        <v>5</v>
      </c>
      <c r="C1240">
        <v>20</v>
      </c>
      <c r="D1240">
        <v>1</v>
      </c>
      <c r="E1240">
        <v>433048</v>
      </c>
      <c r="F1240">
        <v>177983</v>
      </c>
      <c r="G1240">
        <v>2371396</v>
      </c>
      <c r="H1240">
        <v>7.51E-2</v>
      </c>
      <c r="I1240" s="1">
        <f>Table1[[#This Row],[Ethanol]]/Table1[[#This Row],[Population]]*100</f>
        <v>7.5054103152742098</v>
      </c>
    </row>
    <row r="1241" spans="1:9" x14ac:dyDescent="0.45">
      <c r="A1241">
        <v>2019</v>
      </c>
      <c r="B1241">
        <v>5</v>
      </c>
      <c r="C1241">
        <v>21</v>
      </c>
      <c r="D1241">
        <v>1</v>
      </c>
      <c r="E1241">
        <v>688345</v>
      </c>
      <c r="F1241">
        <v>282910</v>
      </c>
      <c r="G1241">
        <v>3691561</v>
      </c>
      <c r="H1241">
        <v>7.6600000000000001E-2</v>
      </c>
      <c r="I1241" s="1">
        <f>Table1[[#This Row],[Ethanol]]/Table1[[#This Row],[Population]]*100</f>
        <v>7.6636956561194571</v>
      </c>
    </row>
    <row r="1242" spans="1:9" x14ac:dyDescent="0.45">
      <c r="A1242">
        <v>2019</v>
      </c>
      <c r="B1242">
        <v>5</v>
      </c>
      <c r="C1242">
        <v>22</v>
      </c>
      <c r="D1242">
        <v>1</v>
      </c>
      <c r="E1242">
        <v>870697</v>
      </c>
      <c r="F1242">
        <v>357857</v>
      </c>
      <c r="G1242">
        <v>3799736</v>
      </c>
      <c r="H1242">
        <v>9.4200000000000006E-2</v>
      </c>
      <c r="I1242" s="1">
        <f>Table1[[#This Row],[Ethanol]]/Table1[[#This Row],[Population]]*100</f>
        <v>9.4179437729358035</v>
      </c>
    </row>
    <row r="1243" spans="1:9" x14ac:dyDescent="0.45">
      <c r="A1243">
        <v>2019</v>
      </c>
      <c r="B1243">
        <v>5</v>
      </c>
      <c r="C1243">
        <v>25</v>
      </c>
      <c r="D1243">
        <v>1</v>
      </c>
      <c r="E1243">
        <v>1411975</v>
      </c>
      <c r="F1243">
        <v>580322</v>
      </c>
      <c r="G1243">
        <v>5862386</v>
      </c>
      <c r="H1243">
        <v>9.9000000000000005E-2</v>
      </c>
      <c r="I1243" s="1">
        <f>Table1[[#This Row],[Ethanol]]/Table1[[#This Row],[Population]]*100</f>
        <v>9.899075222955295</v>
      </c>
    </row>
    <row r="1244" spans="1:9" x14ac:dyDescent="0.45">
      <c r="A1244">
        <v>2019</v>
      </c>
      <c r="B1244">
        <v>5</v>
      </c>
      <c r="C1244">
        <v>29</v>
      </c>
      <c r="D1244">
        <v>1</v>
      </c>
      <c r="E1244">
        <v>1242466</v>
      </c>
      <c r="F1244">
        <v>510654</v>
      </c>
      <c r="G1244">
        <v>5077875</v>
      </c>
      <c r="H1244">
        <v>0.10059999999999999</v>
      </c>
      <c r="I1244" s="1">
        <f>Table1[[#This Row],[Ethanol]]/Table1[[#This Row],[Population]]*100</f>
        <v>10.056450779115279</v>
      </c>
    </row>
    <row r="1245" spans="1:9" x14ac:dyDescent="0.45">
      <c r="A1245">
        <v>2019</v>
      </c>
      <c r="B1245">
        <v>5</v>
      </c>
      <c r="C1245">
        <v>38</v>
      </c>
      <c r="D1245">
        <v>1</v>
      </c>
      <c r="E1245">
        <v>170688</v>
      </c>
      <c r="F1245">
        <v>70153</v>
      </c>
      <c r="G1245">
        <v>617880</v>
      </c>
      <c r="H1245">
        <v>0.1135</v>
      </c>
      <c r="I1245" s="1">
        <f>Table1[[#This Row],[Ethanol]]/Table1[[#This Row],[Population]]*100</f>
        <v>11.353822748753803</v>
      </c>
    </row>
    <row r="1246" spans="1:9" x14ac:dyDescent="0.45">
      <c r="A1246">
        <v>2019</v>
      </c>
      <c r="B1246">
        <v>5</v>
      </c>
      <c r="C1246">
        <v>48</v>
      </c>
      <c r="D1246">
        <v>1</v>
      </c>
      <c r="E1246">
        <v>3706135</v>
      </c>
      <c r="F1246">
        <v>1523221</v>
      </c>
      <c r="G1246">
        <v>23257363</v>
      </c>
      <c r="H1246">
        <v>6.5500000000000003E-2</v>
      </c>
      <c r="I1246" s="1">
        <f>Table1[[#This Row],[Ethanol]]/Table1[[#This Row],[Population]]*100</f>
        <v>6.5494140500795384</v>
      </c>
    </row>
    <row r="1247" spans="1:9" x14ac:dyDescent="0.45">
      <c r="A1247">
        <v>2019</v>
      </c>
      <c r="B1247">
        <v>5</v>
      </c>
      <c r="C1247">
        <v>51</v>
      </c>
      <c r="D1247">
        <v>1</v>
      </c>
      <c r="E1247">
        <v>1077971</v>
      </c>
      <c r="F1247">
        <v>443046</v>
      </c>
      <c r="G1247">
        <v>7094962</v>
      </c>
      <c r="H1247">
        <v>6.2399999999999997E-2</v>
      </c>
      <c r="I1247" s="1">
        <f>Table1[[#This Row],[Ethanol]]/Table1[[#This Row],[Population]]*100</f>
        <v>6.2445154745014841</v>
      </c>
    </row>
    <row r="1248" spans="1:9" x14ac:dyDescent="0.45">
      <c r="A1248">
        <v>2019</v>
      </c>
      <c r="B1248">
        <v>5</v>
      </c>
      <c r="C1248">
        <v>55</v>
      </c>
      <c r="D1248">
        <v>1</v>
      </c>
      <c r="E1248">
        <v>1202094</v>
      </c>
      <c r="F1248">
        <v>494061</v>
      </c>
      <c r="G1248">
        <v>4851640</v>
      </c>
      <c r="H1248">
        <v>0.1018</v>
      </c>
      <c r="I1248" s="1">
        <f>Table1[[#This Row],[Ethanol]]/Table1[[#This Row],[Population]]*100</f>
        <v>10.183381289625776</v>
      </c>
    </row>
    <row r="1249" spans="1:9" x14ac:dyDescent="0.45">
      <c r="A1249">
        <v>2019</v>
      </c>
      <c r="B1249">
        <v>5</v>
      </c>
      <c r="C1249">
        <v>2</v>
      </c>
      <c r="D1249">
        <v>2</v>
      </c>
      <c r="E1249">
        <v>228113</v>
      </c>
      <c r="F1249">
        <v>29427</v>
      </c>
      <c r="G1249">
        <v>589481</v>
      </c>
      <c r="H1249">
        <v>4.99E-2</v>
      </c>
      <c r="I1249" s="1">
        <f>Table1[[#This Row],[Ethanol]]/Table1[[#This Row],[Population]]*100</f>
        <v>4.9920184026287533</v>
      </c>
    </row>
    <row r="1250" spans="1:9" x14ac:dyDescent="0.45">
      <c r="A1250">
        <v>2019</v>
      </c>
      <c r="B1250">
        <v>5</v>
      </c>
      <c r="C1250">
        <v>5</v>
      </c>
      <c r="D1250">
        <v>2</v>
      </c>
      <c r="E1250">
        <v>417464</v>
      </c>
      <c r="F1250">
        <v>53853</v>
      </c>
      <c r="G1250">
        <v>2476087</v>
      </c>
      <c r="H1250">
        <v>2.1700000000000001E-2</v>
      </c>
      <c r="I1250" s="1">
        <f>Table1[[#This Row],[Ethanol]]/Table1[[#This Row],[Population]]*100</f>
        <v>2.1749235790180235</v>
      </c>
    </row>
    <row r="1251" spans="1:9" x14ac:dyDescent="0.45">
      <c r="A1251">
        <v>2019</v>
      </c>
      <c r="B1251">
        <v>5</v>
      </c>
      <c r="C1251">
        <v>8</v>
      </c>
      <c r="D1251">
        <v>2</v>
      </c>
      <c r="E1251">
        <v>1132500</v>
      </c>
      <c r="F1251">
        <v>146093</v>
      </c>
      <c r="G1251">
        <v>4789291</v>
      </c>
      <c r="H1251">
        <v>3.0499999999999999E-2</v>
      </c>
      <c r="I1251" s="1">
        <f>Table1[[#This Row],[Ethanol]]/Table1[[#This Row],[Population]]*100</f>
        <v>3.0504097579370306</v>
      </c>
    </row>
    <row r="1252" spans="1:9" x14ac:dyDescent="0.45">
      <c r="A1252">
        <v>2019</v>
      </c>
      <c r="B1252">
        <v>5</v>
      </c>
      <c r="C1252">
        <v>9</v>
      </c>
      <c r="D1252">
        <v>2</v>
      </c>
      <c r="E1252">
        <v>1167169</v>
      </c>
      <c r="F1252">
        <v>150565</v>
      </c>
      <c r="G1252">
        <v>3019188</v>
      </c>
      <c r="H1252">
        <v>4.99E-2</v>
      </c>
      <c r="I1252" s="1">
        <f>Table1[[#This Row],[Ethanol]]/Table1[[#This Row],[Population]]*100</f>
        <v>4.9869368850167666</v>
      </c>
    </row>
    <row r="1253" spans="1:9" x14ac:dyDescent="0.45">
      <c r="A1253">
        <v>2019</v>
      </c>
      <c r="B1253">
        <v>5</v>
      </c>
      <c r="C1253">
        <v>12</v>
      </c>
      <c r="D1253">
        <v>2</v>
      </c>
      <c r="E1253">
        <v>5852070</v>
      </c>
      <c r="F1253">
        <v>754917</v>
      </c>
      <c r="G1253">
        <v>18207522</v>
      </c>
      <c r="H1253">
        <v>4.1500000000000002E-2</v>
      </c>
      <c r="I1253" s="1">
        <f>Table1[[#This Row],[Ethanol]]/Table1[[#This Row],[Population]]*100</f>
        <v>4.1461820010433055</v>
      </c>
    </row>
    <row r="1254" spans="1:9" x14ac:dyDescent="0.45">
      <c r="A1254">
        <v>2019</v>
      </c>
      <c r="B1254">
        <v>5</v>
      </c>
      <c r="C1254">
        <v>17</v>
      </c>
      <c r="D1254">
        <v>2</v>
      </c>
      <c r="E1254">
        <v>3267160</v>
      </c>
      <c r="F1254">
        <v>421464</v>
      </c>
      <c r="G1254">
        <v>10512479</v>
      </c>
      <c r="H1254">
        <v>4.0099999999999997E-2</v>
      </c>
      <c r="I1254" s="1">
        <f>Table1[[#This Row],[Ethanol]]/Table1[[#This Row],[Population]]*100</f>
        <v>4.0091780444935967</v>
      </c>
    </row>
    <row r="1255" spans="1:9" x14ac:dyDescent="0.45">
      <c r="A1255">
        <v>2019</v>
      </c>
      <c r="B1255">
        <v>5</v>
      </c>
      <c r="C1255">
        <v>21</v>
      </c>
      <c r="D1255">
        <v>2</v>
      </c>
      <c r="E1255">
        <v>547324</v>
      </c>
      <c r="F1255">
        <v>70605</v>
      </c>
      <c r="G1255">
        <v>3691561</v>
      </c>
      <c r="H1255">
        <v>1.9099999999999999E-2</v>
      </c>
      <c r="I1255" s="1">
        <f>Table1[[#This Row],[Ethanol]]/Table1[[#This Row],[Population]]*100</f>
        <v>1.912605534623429</v>
      </c>
    </row>
    <row r="1256" spans="1:9" x14ac:dyDescent="0.45">
      <c r="A1256">
        <v>2019</v>
      </c>
      <c r="B1256">
        <v>5</v>
      </c>
      <c r="C1256">
        <v>22</v>
      </c>
      <c r="D1256">
        <v>2</v>
      </c>
      <c r="E1256">
        <v>873486</v>
      </c>
      <c r="F1256">
        <v>112680</v>
      </c>
      <c r="G1256">
        <v>3799736</v>
      </c>
      <c r="H1256">
        <v>2.9700000000000001E-2</v>
      </c>
      <c r="I1256" s="1">
        <f>Table1[[#This Row],[Ethanol]]/Table1[[#This Row],[Population]]*100</f>
        <v>2.9654691799640815</v>
      </c>
    </row>
    <row r="1257" spans="1:9" x14ac:dyDescent="0.45">
      <c r="A1257">
        <v>2019</v>
      </c>
      <c r="B1257">
        <v>5</v>
      </c>
      <c r="C1257">
        <v>25</v>
      </c>
      <c r="D1257">
        <v>2</v>
      </c>
      <c r="E1257">
        <v>2598757</v>
      </c>
      <c r="F1257">
        <v>335240</v>
      </c>
      <c r="G1257">
        <v>5862386</v>
      </c>
      <c r="H1257">
        <v>5.7200000000000001E-2</v>
      </c>
      <c r="I1257" s="1">
        <f>Table1[[#This Row],[Ethanol]]/Table1[[#This Row],[Population]]*100</f>
        <v>5.7184907305660184</v>
      </c>
    </row>
    <row r="1258" spans="1:9" x14ac:dyDescent="0.45">
      <c r="A1258">
        <v>2019</v>
      </c>
      <c r="B1258">
        <v>5</v>
      </c>
      <c r="C1258">
        <v>29</v>
      </c>
      <c r="D1258">
        <v>2</v>
      </c>
      <c r="E1258">
        <v>1367710</v>
      </c>
      <c r="F1258">
        <v>176435</v>
      </c>
      <c r="G1258">
        <v>5077875</v>
      </c>
      <c r="H1258">
        <v>3.4700000000000002E-2</v>
      </c>
      <c r="I1258" s="1">
        <f>Table1[[#This Row],[Ethanol]]/Table1[[#This Row],[Population]]*100</f>
        <v>3.4745833641040789</v>
      </c>
    </row>
    <row r="1259" spans="1:9" x14ac:dyDescent="0.45">
      <c r="A1259">
        <v>2019</v>
      </c>
      <c r="B1259">
        <v>5</v>
      </c>
      <c r="C1259">
        <v>38</v>
      </c>
      <c r="D1259">
        <v>2</v>
      </c>
      <c r="E1259">
        <v>115579</v>
      </c>
      <c r="F1259">
        <v>14910</v>
      </c>
      <c r="G1259">
        <v>617880</v>
      </c>
      <c r="H1259">
        <v>2.41E-2</v>
      </c>
      <c r="I1259" s="1">
        <f>Table1[[#This Row],[Ethanol]]/Table1[[#This Row],[Population]]*100</f>
        <v>2.4130899203728879</v>
      </c>
    </row>
    <row r="1260" spans="1:9" x14ac:dyDescent="0.45">
      <c r="A1260">
        <v>2019</v>
      </c>
      <c r="B1260">
        <v>5</v>
      </c>
      <c r="C1260">
        <v>41</v>
      </c>
      <c r="D1260">
        <v>2</v>
      </c>
      <c r="E1260">
        <v>1282560</v>
      </c>
      <c r="F1260">
        <v>165450</v>
      </c>
      <c r="G1260">
        <v>3547474</v>
      </c>
      <c r="H1260">
        <v>4.6600000000000003E-2</v>
      </c>
      <c r="I1260" s="1">
        <f>Table1[[#This Row],[Ethanol]]/Table1[[#This Row],[Population]]*100</f>
        <v>4.6638819622074754</v>
      </c>
    </row>
    <row r="1261" spans="1:9" x14ac:dyDescent="0.45">
      <c r="A1261">
        <v>2019</v>
      </c>
      <c r="B1261">
        <v>5</v>
      </c>
      <c r="C1261">
        <v>48</v>
      </c>
      <c r="D1261">
        <v>2</v>
      </c>
      <c r="E1261">
        <v>4936914</v>
      </c>
      <c r="F1261">
        <v>636862</v>
      </c>
      <c r="G1261">
        <v>23257363</v>
      </c>
      <c r="H1261">
        <v>2.7400000000000001E-2</v>
      </c>
      <c r="I1261" s="1">
        <f>Table1[[#This Row],[Ethanol]]/Table1[[#This Row],[Population]]*100</f>
        <v>2.7383242029631649</v>
      </c>
    </row>
    <row r="1262" spans="1:9" x14ac:dyDescent="0.45">
      <c r="A1262">
        <v>2019</v>
      </c>
      <c r="B1262">
        <v>5</v>
      </c>
      <c r="C1262">
        <v>51</v>
      </c>
      <c r="D1262">
        <v>2</v>
      </c>
      <c r="E1262">
        <v>2442422</v>
      </c>
      <c r="F1262">
        <v>315072</v>
      </c>
      <c r="G1262">
        <v>7094962</v>
      </c>
      <c r="H1262">
        <v>4.4400000000000002E-2</v>
      </c>
      <c r="I1262" s="1">
        <f>Table1[[#This Row],[Ethanol]]/Table1[[#This Row],[Population]]*100</f>
        <v>4.4407848836963471</v>
      </c>
    </row>
    <row r="1263" spans="1:9" x14ac:dyDescent="0.45">
      <c r="A1263">
        <v>2019</v>
      </c>
      <c r="B1263">
        <v>5</v>
      </c>
      <c r="C1263">
        <v>55</v>
      </c>
      <c r="D1263">
        <v>2</v>
      </c>
      <c r="E1263">
        <v>956820</v>
      </c>
      <c r="F1263">
        <v>123430</v>
      </c>
      <c r="G1263">
        <v>4851640</v>
      </c>
      <c r="H1263">
        <v>2.5399999999999999E-2</v>
      </c>
      <c r="I1263" s="1">
        <f>Table1[[#This Row],[Ethanol]]/Table1[[#This Row],[Population]]*100</f>
        <v>2.5440881846138628</v>
      </c>
    </row>
    <row r="1264" spans="1:9" x14ac:dyDescent="0.45">
      <c r="A1264">
        <v>2019</v>
      </c>
      <c r="B1264">
        <v>5</v>
      </c>
      <c r="C1264">
        <v>2</v>
      </c>
      <c r="D1264">
        <v>3</v>
      </c>
      <c r="E1264">
        <v>1482135</v>
      </c>
      <c r="F1264">
        <v>66696</v>
      </c>
      <c r="G1264">
        <v>589481</v>
      </c>
      <c r="H1264">
        <v>0.11310000000000001</v>
      </c>
      <c r="I1264" s="1">
        <f>Table1[[#This Row],[Ethanol]]/Table1[[#This Row],[Population]]*100</f>
        <v>11.314359580715918</v>
      </c>
    </row>
    <row r="1265" spans="1:9" x14ac:dyDescent="0.45">
      <c r="A1265">
        <v>2019</v>
      </c>
      <c r="B1265">
        <v>5</v>
      </c>
      <c r="C1265">
        <v>5</v>
      </c>
      <c r="D1265">
        <v>3</v>
      </c>
      <c r="E1265">
        <v>3893292</v>
      </c>
      <c r="F1265">
        <v>175198</v>
      </c>
      <c r="G1265">
        <v>2476087</v>
      </c>
      <c r="H1265">
        <v>7.0800000000000002E-2</v>
      </c>
      <c r="I1265" s="1">
        <f>Table1[[#This Row],[Ethanol]]/Table1[[#This Row],[Population]]*100</f>
        <v>7.0755995245724401</v>
      </c>
    </row>
    <row r="1266" spans="1:9" x14ac:dyDescent="0.45">
      <c r="A1266">
        <v>2019</v>
      </c>
      <c r="B1266">
        <v>5</v>
      </c>
      <c r="C1266">
        <v>8</v>
      </c>
      <c r="D1266">
        <v>3</v>
      </c>
      <c r="E1266">
        <v>11237100</v>
      </c>
      <c r="F1266">
        <v>505670</v>
      </c>
      <c r="G1266">
        <v>4789291</v>
      </c>
      <c r="H1266">
        <v>0.1056</v>
      </c>
      <c r="I1266" s="1">
        <f>Table1[[#This Row],[Ethanol]]/Table1[[#This Row],[Population]]*100</f>
        <v>10.55834778049611</v>
      </c>
    </row>
    <row r="1267" spans="1:9" x14ac:dyDescent="0.45">
      <c r="A1267">
        <v>2019</v>
      </c>
      <c r="B1267">
        <v>5</v>
      </c>
      <c r="C1267">
        <v>9</v>
      </c>
      <c r="D1267">
        <v>3</v>
      </c>
      <c r="E1267">
        <v>5137575</v>
      </c>
      <c r="F1267">
        <v>231191</v>
      </c>
      <c r="G1267">
        <v>3019188</v>
      </c>
      <c r="H1267">
        <v>7.6600000000000001E-2</v>
      </c>
      <c r="I1267" s="1">
        <f>Table1[[#This Row],[Ethanol]]/Table1[[#This Row],[Population]]*100</f>
        <v>7.6573900002252264</v>
      </c>
    </row>
    <row r="1268" spans="1:9" x14ac:dyDescent="0.45">
      <c r="A1268">
        <v>2019</v>
      </c>
      <c r="B1268">
        <v>5</v>
      </c>
      <c r="C1268">
        <v>12</v>
      </c>
      <c r="D1268">
        <v>3</v>
      </c>
      <c r="E1268">
        <v>39902901</v>
      </c>
      <c r="F1268">
        <v>1795631</v>
      </c>
      <c r="G1268">
        <v>18207522</v>
      </c>
      <c r="H1268">
        <v>9.8599999999999993E-2</v>
      </c>
      <c r="I1268" s="1">
        <f>Table1[[#This Row],[Ethanol]]/Table1[[#This Row],[Population]]*100</f>
        <v>9.8620284517574675</v>
      </c>
    </row>
    <row r="1269" spans="1:9" x14ac:dyDescent="0.45">
      <c r="A1269">
        <v>2019</v>
      </c>
      <c r="B1269">
        <v>5</v>
      </c>
      <c r="C1269">
        <v>17</v>
      </c>
      <c r="D1269">
        <v>3</v>
      </c>
      <c r="E1269">
        <v>24737971</v>
      </c>
      <c r="F1269">
        <v>1113209</v>
      </c>
      <c r="G1269">
        <v>10512479</v>
      </c>
      <c r="H1269">
        <v>0.10589999999999999</v>
      </c>
      <c r="I1269" s="1">
        <f>Table1[[#This Row],[Ethanol]]/Table1[[#This Row],[Population]]*100</f>
        <v>10.589405220214946</v>
      </c>
    </row>
    <row r="1270" spans="1:9" x14ac:dyDescent="0.45">
      <c r="A1270">
        <v>2019</v>
      </c>
      <c r="B1270">
        <v>5</v>
      </c>
      <c r="C1270">
        <v>20</v>
      </c>
      <c r="D1270">
        <v>3</v>
      </c>
      <c r="E1270">
        <v>4674086</v>
      </c>
      <c r="F1270">
        <v>210334</v>
      </c>
      <c r="G1270">
        <v>2371396</v>
      </c>
      <c r="H1270">
        <v>8.8700000000000001E-2</v>
      </c>
      <c r="I1270" s="1">
        <f>Table1[[#This Row],[Ethanol]]/Table1[[#This Row],[Population]]*100</f>
        <v>8.8696278479005617</v>
      </c>
    </row>
    <row r="1271" spans="1:9" x14ac:dyDescent="0.45">
      <c r="A1271">
        <v>2019</v>
      </c>
      <c r="B1271">
        <v>5</v>
      </c>
      <c r="C1271">
        <v>21</v>
      </c>
      <c r="D1271">
        <v>3</v>
      </c>
      <c r="E1271">
        <v>6846437</v>
      </c>
      <c r="F1271">
        <v>308090</v>
      </c>
      <c r="G1271">
        <v>3691561</v>
      </c>
      <c r="H1271">
        <v>8.3500000000000005E-2</v>
      </c>
      <c r="I1271" s="1">
        <f>Table1[[#This Row],[Ethanol]]/Table1[[#This Row],[Population]]*100</f>
        <v>8.345791929213684</v>
      </c>
    </row>
    <row r="1272" spans="1:9" x14ac:dyDescent="0.45">
      <c r="A1272">
        <v>2019</v>
      </c>
      <c r="B1272">
        <v>5</v>
      </c>
      <c r="C1272">
        <v>25</v>
      </c>
      <c r="D1272">
        <v>3</v>
      </c>
      <c r="E1272">
        <v>12279204</v>
      </c>
      <c r="F1272">
        <v>552564</v>
      </c>
      <c r="G1272">
        <v>5862386</v>
      </c>
      <c r="H1272">
        <v>9.4299999999999995E-2</v>
      </c>
      <c r="I1272" s="1">
        <f>Table1[[#This Row],[Ethanol]]/Table1[[#This Row],[Population]]*100</f>
        <v>9.4255820070531016</v>
      </c>
    </row>
    <row r="1273" spans="1:9" x14ac:dyDescent="0.45">
      <c r="A1273">
        <v>2019</v>
      </c>
      <c r="B1273">
        <v>5</v>
      </c>
      <c r="C1273">
        <v>29</v>
      </c>
      <c r="D1273">
        <v>3</v>
      </c>
      <c r="E1273">
        <v>11836554</v>
      </c>
      <c r="F1273">
        <v>532645</v>
      </c>
      <c r="G1273">
        <v>5077875</v>
      </c>
      <c r="H1273">
        <v>0.10489999999999999</v>
      </c>
      <c r="I1273" s="1">
        <f>Table1[[#This Row],[Ethanol]]/Table1[[#This Row],[Population]]*100</f>
        <v>10.489525638185263</v>
      </c>
    </row>
    <row r="1274" spans="1:9" x14ac:dyDescent="0.45">
      <c r="A1274">
        <v>2019</v>
      </c>
      <c r="B1274">
        <v>5</v>
      </c>
      <c r="C1274">
        <v>38</v>
      </c>
      <c r="D1274">
        <v>3</v>
      </c>
      <c r="E1274">
        <v>2000065</v>
      </c>
      <c r="F1274">
        <v>90003</v>
      </c>
      <c r="G1274">
        <v>617880</v>
      </c>
      <c r="H1274">
        <v>0.1457</v>
      </c>
      <c r="I1274" s="1">
        <f>Table1[[#This Row],[Ethanol]]/Table1[[#This Row],[Population]]*100</f>
        <v>14.566420664206642</v>
      </c>
    </row>
    <row r="1275" spans="1:9" x14ac:dyDescent="0.45">
      <c r="A1275">
        <v>2019</v>
      </c>
      <c r="B1275">
        <v>5</v>
      </c>
      <c r="C1275">
        <v>41</v>
      </c>
      <c r="D1275">
        <v>3</v>
      </c>
      <c r="E1275">
        <v>8753450</v>
      </c>
      <c r="F1275">
        <v>393905</v>
      </c>
      <c r="G1275">
        <v>3547474</v>
      </c>
      <c r="H1275">
        <v>0.111</v>
      </c>
      <c r="I1275" s="1">
        <f>Table1[[#This Row],[Ethanol]]/Table1[[#This Row],[Population]]*100</f>
        <v>11.103816405701634</v>
      </c>
    </row>
    <row r="1276" spans="1:9" x14ac:dyDescent="0.45">
      <c r="A1276">
        <v>2019</v>
      </c>
      <c r="B1276">
        <v>5</v>
      </c>
      <c r="C1276">
        <v>48</v>
      </c>
      <c r="D1276">
        <v>3</v>
      </c>
      <c r="E1276">
        <v>53565686</v>
      </c>
      <c r="F1276">
        <v>2410456</v>
      </c>
      <c r="G1276">
        <v>23257363</v>
      </c>
      <c r="H1276">
        <v>0.1036</v>
      </c>
      <c r="I1276" s="1">
        <f>Table1[[#This Row],[Ethanol]]/Table1[[#This Row],[Population]]*100</f>
        <v>10.364270446309842</v>
      </c>
    </row>
    <row r="1277" spans="1:9" x14ac:dyDescent="0.45">
      <c r="A1277">
        <v>2019</v>
      </c>
      <c r="B1277">
        <v>5</v>
      </c>
      <c r="C1277">
        <v>51</v>
      </c>
      <c r="D1277">
        <v>3</v>
      </c>
      <c r="E1277">
        <v>14901691</v>
      </c>
      <c r="F1277">
        <v>670576</v>
      </c>
      <c r="G1277">
        <v>7094962</v>
      </c>
      <c r="H1277">
        <v>9.4500000000000001E-2</v>
      </c>
      <c r="I1277" s="1">
        <f>Table1[[#This Row],[Ethanol]]/Table1[[#This Row],[Population]]*100</f>
        <v>9.4514389224353845</v>
      </c>
    </row>
    <row r="1278" spans="1:9" x14ac:dyDescent="0.45">
      <c r="A1278">
        <v>2019</v>
      </c>
      <c r="B1278">
        <v>6</v>
      </c>
      <c r="C1278">
        <v>2</v>
      </c>
      <c r="D1278">
        <v>1</v>
      </c>
      <c r="E1278">
        <v>170403</v>
      </c>
      <c r="F1278">
        <v>70036</v>
      </c>
      <c r="G1278">
        <v>589481</v>
      </c>
      <c r="H1278">
        <v>0.1188</v>
      </c>
      <c r="I1278" s="1">
        <f>Table1[[#This Row],[Ethanol]]/Table1[[#This Row],[Population]]*100</f>
        <v>11.880959691660969</v>
      </c>
    </row>
    <row r="1279" spans="1:9" x14ac:dyDescent="0.45">
      <c r="A1279">
        <v>2019</v>
      </c>
      <c r="B1279">
        <v>6</v>
      </c>
      <c r="C1279">
        <v>5</v>
      </c>
      <c r="D1279">
        <v>1</v>
      </c>
      <c r="E1279">
        <v>409138</v>
      </c>
      <c r="F1279">
        <v>168156</v>
      </c>
      <c r="G1279">
        <v>2476087</v>
      </c>
      <c r="H1279">
        <v>6.7900000000000002E-2</v>
      </c>
      <c r="I1279" s="1">
        <f>Table1[[#This Row],[Ethanol]]/Table1[[#This Row],[Population]]*100</f>
        <v>6.791199178381051</v>
      </c>
    </row>
    <row r="1280" spans="1:9" x14ac:dyDescent="0.45">
      <c r="A1280">
        <v>2019</v>
      </c>
      <c r="B1280">
        <v>6</v>
      </c>
      <c r="C1280">
        <v>8</v>
      </c>
      <c r="D1280">
        <v>1</v>
      </c>
      <c r="E1280">
        <v>1459200</v>
      </c>
      <c r="F1280">
        <v>599731</v>
      </c>
      <c r="G1280">
        <v>4789291</v>
      </c>
      <c r="H1280">
        <v>0.12520000000000001</v>
      </c>
      <c r="I1280" s="1">
        <f>Table1[[#This Row],[Ethanol]]/Table1[[#This Row],[Population]]*100</f>
        <v>12.522333681540754</v>
      </c>
    </row>
    <row r="1281" spans="1:9" x14ac:dyDescent="0.45">
      <c r="A1281">
        <v>2019</v>
      </c>
      <c r="B1281">
        <v>6</v>
      </c>
      <c r="C1281">
        <v>9</v>
      </c>
      <c r="D1281">
        <v>1</v>
      </c>
      <c r="E1281">
        <v>689069</v>
      </c>
      <c r="F1281">
        <v>283207</v>
      </c>
      <c r="G1281">
        <v>3019188</v>
      </c>
      <c r="H1281">
        <v>9.3799999999999994E-2</v>
      </c>
      <c r="I1281" s="1">
        <f>Table1[[#This Row],[Ethanol]]/Table1[[#This Row],[Population]]*100</f>
        <v>9.3802373353365205</v>
      </c>
    </row>
    <row r="1282" spans="1:9" x14ac:dyDescent="0.45">
      <c r="A1282">
        <v>2019</v>
      </c>
      <c r="B1282">
        <v>6</v>
      </c>
      <c r="C1282">
        <v>12</v>
      </c>
      <c r="D1282">
        <v>1</v>
      </c>
      <c r="E1282">
        <v>4520675</v>
      </c>
      <c r="F1282">
        <v>1857997</v>
      </c>
      <c r="G1282">
        <v>18207522</v>
      </c>
      <c r="H1282">
        <v>0.10199999999999999</v>
      </c>
      <c r="I1282" s="1">
        <f>Table1[[#This Row],[Ethanol]]/Table1[[#This Row],[Population]]*100</f>
        <v>10.204557215418991</v>
      </c>
    </row>
    <row r="1283" spans="1:9" x14ac:dyDescent="0.45">
      <c r="A1283">
        <v>2019</v>
      </c>
      <c r="B1283">
        <v>6</v>
      </c>
      <c r="C1283">
        <v>17</v>
      </c>
      <c r="D1283">
        <v>1</v>
      </c>
      <c r="E1283">
        <v>2343799</v>
      </c>
      <c r="F1283">
        <v>963302</v>
      </c>
      <c r="G1283">
        <v>10512479</v>
      </c>
      <c r="H1283">
        <v>9.1600000000000001E-2</v>
      </c>
      <c r="I1283" s="1">
        <f>Table1[[#This Row],[Ethanol]]/Table1[[#This Row],[Population]]*100</f>
        <v>9.1634142622306314</v>
      </c>
    </row>
    <row r="1284" spans="1:9" x14ac:dyDescent="0.45">
      <c r="A1284">
        <v>2019</v>
      </c>
      <c r="B1284">
        <v>6</v>
      </c>
      <c r="C1284">
        <v>20</v>
      </c>
      <c r="D1284">
        <v>1</v>
      </c>
      <c r="E1284">
        <v>446707</v>
      </c>
      <c r="F1284">
        <v>183597</v>
      </c>
      <c r="G1284">
        <v>2371396</v>
      </c>
      <c r="H1284">
        <v>7.7399999999999997E-2</v>
      </c>
      <c r="I1284" s="1">
        <f>Table1[[#This Row],[Ethanol]]/Table1[[#This Row],[Population]]*100</f>
        <v>7.742148506618042</v>
      </c>
    </row>
    <row r="1285" spans="1:9" x14ac:dyDescent="0.45">
      <c r="A1285">
        <v>2019</v>
      </c>
      <c r="B1285">
        <v>6</v>
      </c>
      <c r="C1285">
        <v>21</v>
      </c>
      <c r="D1285">
        <v>1</v>
      </c>
      <c r="E1285">
        <v>658565</v>
      </c>
      <c r="F1285">
        <v>270670</v>
      </c>
      <c r="G1285">
        <v>3691561</v>
      </c>
      <c r="H1285">
        <v>7.3300000000000004E-2</v>
      </c>
      <c r="I1285" s="1">
        <f>Table1[[#This Row],[Ethanol]]/Table1[[#This Row],[Population]]*100</f>
        <v>7.3321286035907303</v>
      </c>
    </row>
    <row r="1286" spans="1:9" x14ac:dyDescent="0.45">
      <c r="A1286">
        <v>2019</v>
      </c>
      <c r="B1286">
        <v>6</v>
      </c>
      <c r="C1286">
        <v>22</v>
      </c>
      <c r="D1286">
        <v>1</v>
      </c>
      <c r="E1286">
        <v>776186</v>
      </c>
      <c r="F1286">
        <v>319012</v>
      </c>
      <c r="G1286">
        <v>3799736</v>
      </c>
      <c r="H1286">
        <v>8.4000000000000005E-2</v>
      </c>
      <c r="I1286" s="1">
        <f>Table1[[#This Row],[Ethanol]]/Table1[[#This Row],[Population]]*100</f>
        <v>8.3956359073367199</v>
      </c>
    </row>
    <row r="1287" spans="1:9" x14ac:dyDescent="0.45">
      <c r="A1287">
        <v>2019</v>
      </c>
      <c r="B1287">
        <v>6</v>
      </c>
      <c r="C1287">
        <v>25</v>
      </c>
      <c r="D1287">
        <v>1</v>
      </c>
      <c r="E1287">
        <v>1719934</v>
      </c>
      <c r="F1287">
        <v>706893</v>
      </c>
      <c r="G1287">
        <v>5862386</v>
      </c>
      <c r="H1287">
        <v>0.1206</v>
      </c>
      <c r="I1287" s="1">
        <f>Table1[[#This Row],[Ethanol]]/Table1[[#This Row],[Population]]*100</f>
        <v>12.058110810171831</v>
      </c>
    </row>
    <row r="1288" spans="1:9" x14ac:dyDescent="0.45">
      <c r="A1288">
        <v>2019</v>
      </c>
      <c r="B1288">
        <v>6</v>
      </c>
      <c r="C1288">
        <v>29</v>
      </c>
      <c r="D1288">
        <v>1</v>
      </c>
      <c r="E1288">
        <v>1253821</v>
      </c>
      <c r="F1288">
        <v>515320</v>
      </c>
      <c r="G1288">
        <v>5077875</v>
      </c>
      <c r="H1288">
        <v>0.10150000000000001</v>
      </c>
      <c r="I1288" s="1">
        <f>Table1[[#This Row],[Ethanol]]/Table1[[#This Row],[Population]]*100</f>
        <v>10.148339610565444</v>
      </c>
    </row>
    <row r="1289" spans="1:9" x14ac:dyDescent="0.45">
      <c r="A1289">
        <v>2019</v>
      </c>
      <c r="B1289">
        <v>6</v>
      </c>
      <c r="C1289">
        <v>38</v>
      </c>
      <c r="D1289">
        <v>1</v>
      </c>
      <c r="E1289">
        <v>199057</v>
      </c>
      <c r="F1289">
        <v>81812</v>
      </c>
      <c r="G1289">
        <v>617880</v>
      </c>
      <c r="H1289">
        <v>0.13239999999999999</v>
      </c>
      <c r="I1289" s="1">
        <f>Table1[[#This Row],[Ethanol]]/Table1[[#This Row],[Population]]*100</f>
        <v>13.240758723376707</v>
      </c>
    </row>
    <row r="1290" spans="1:9" x14ac:dyDescent="0.45">
      <c r="A1290">
        <v>2019</v>
      </c>
      <c r="B1290">
        <v>6</v>
      </c>
      <c r="C1290">
        <v>48</v>
      </c>
      <c r="D1290">
        <v>1</v>
      </c>
      <c r="E1290">
        <v>3896258</v>
      </c>
      <c r="F1290">
        <v>1601362</v>
      </c>
      <c r="G1290">
        <v>23257363</v>
      </c>
      <c r="H1290">
        <v>6.8900000000000003E-2</v>
      </c>
      <c r="I1290" s="1">
        <f>Table1[[#This Row],[Ethanol]]/Table1[[#This Row],[Population]]*100</f>
        <v>6.8853979705265811</v>
      </c>
    </row>
    <row r="1291" spans="1:9" x14ac:dyDescent="0.45">
      <c r="A1291">
        <v>2019</v>
      </c>
      <c r="B1291">
        <v>6</v>
      </c>
      <c r="C1291">
        <v>51</v>
      </c>
      <c r="D1291">
        <v>1</v>
      </c>
      <c r="E1291">
        <v>1021410</v>
      </c>
      <c r="F1291">
        <v>419800</v>
      </c>
      <c r="G1291">
        <v>7094962</v>
      </c>
      <c r="H1291">
        <v>5.9200000000000003E-2</v>
      </c>
      <c r="I1291" s="1">
        <f>Table1[[#This Row],[Ethanol]]/Table1[[#This Row],[Population]]*100</f>
        <v>5.9168745371715872</v>
      </c>
    </row>
    <row r="1292" spans="1:9" x14ac:dyDescent="0.45">
      <c r="A1292">
        <v>2019</v>
      </c>
      <c r="B1292">
        <v>6</v>
      </c>
      <c r="C1292">
        <v>55</v>
      </c>
      <c r="D1292">
        <v>1</v>
      </c>
      <c r="E1292">
        <v>1452495</v>
      </c>
      <c r="F1292">
        <v>596975</v>
      </c>
      <c r="G1292">
        <v>4851640</v>
      </c>
      <c r="H1292">
        <v>0.123</v>
      </c>
      <c r="I1292" s="1">
        <f>Table1[[#This Row],[Ethanol]]/Table1[[#This Row],[Population]]*100</f>
        <v>12.304602155147537</v>
      </c>
    </row>
    <row r="1293" spans="1:9" x14ac:dyDescent="0.45">
      <c r="A1293">
        <v>2019</v>
      </c>
      <c r="B1293">
        <v>6</v>
      </c>
      <c r="C1293">
        <v>2</v>
      </c>
      <c r="D1293">
        <v>2</v>
      </c>
      <c r="E1293">
        <v>240789</v>
      </c>
      <c r="F1293">
        <v>31062</v>
      </c>
      <c r="G1293">
        <v>589481</v>
      </c>
      <c r="H1293">
        <v>5.2699999999999997E-2</v>
      </c>
      <c r="I1293" s="1">
        <f>Table1[[#This Row],[Ethanol]]/Table1[[#This Row],[Population]]*100</f>
        <v>5.2693810317889804</v>
      </c>
    </row>
    <row r="1294" spans="1:9" x14ac:dyDescent="0.45">
      <c r="A1294">
        <v>2019</v>
      </c>
      <c r="B1294">
        <v>6</v>
      </c>
      <c r="C1294">
        <v>5</v>
      </c>
      <c r="D1294">
        <v>2</v>
      </c>
      <c r="E1294">
        <v>414683</v>
      </c>
      <c r="F1294">
        <v>53494</v>
      </c>
      <c r="G1294">
        <v>2476087</v>
      </c>
      <c r="H1294">
        <v>2.1600000000000001E-2</v>
      </c>
      <c r="I1294" s="1">
        <f>Table1[[#This Row],[Ethanol]]/Table1[[#This Row],[Population]]*100</f>
        <v>2.1604248962172976</v>
      </c>
    </row>
    <row r="1295" spans="1:9" x14ac:dyDescent="0.45">
      <c r="A1295">
        <v>2019</v>
      </c>
      <c r="B1295">
        <v>6</v>
      </c>
      <c r="C1295">
        <v>8</v>
      </c>
      <c r="D1295">
        <v>2</v>
      </c>
      <c r="E1295">
        <v>1537000</v>
      </c>
      <c r="F1295">
        <v>198273</v>
      </c>
      <c r="G1295">
        <v>4789291</v>
      </c>
      <c r="H1295">
        <v>4.1399999999999999E-2</v>
      </c>
      <c r="I1295" s="1">
        <f>Table1[[#This Row],[Ethanol]]/Table1[[#This Row],[Population]]*100</f>
        <v>4.1399238425896439</v>
      </c>
    </row>
    <row r="1296" spans="1:9" x14ac:dyDescent="0.45">
      <c r="A1296">
        <v>2019</v>
      </c>
      <c r="B1296">
        <v>6</v>
      </c>
      <c r="C1296">
        <v>9</v>
      </c>
      <c r="D1296">
        <v>2</v>
      </c>
      <c r="E1296">
        <v>1186273</v>
      </c>
      <c r="F1296">
        <v>153029</v>
      </c>
      <c r="G1296">
        <v>3019188</v>
      </c>
      <c r="H1296">
        <v>5.0700000000000002E-2</v>
      </c>
      <c r="I1296" s="1">
        <f>Table1[[#This Row],[Ethanol]]/Table1[[#This Row],[Population]]*100</f>
        <v>5.0685482321736837</v>
      </c>
    </row>
    <row r="1297" spans="1:9" x14ac:dyDescent="0.45">
      <c r="A1297">
        <v>2019</v>
      </c>
      <c r="B1297">
        <v>6</v>
      </c>
      <c r="C1297">
        <v>12</v>
      </c>
      <c r="D1297">
        <v>2</v>
      </c>
      <c r="E1297">
        <v>5269979</v>
      </c>
      <c r="F1297">
        <v>679827</v>
      </c>
      <c r="G1297">
        <v>18207522</v>
      </c>
      <c r="H1297">
        <v>3.73E-2</v>
      </c>
      <c r="I1297" s="1">
        <f>Table1[[#This Row],[Ethanol]]/Table1[[#This Row],[Population]]*100</f>
        <v>3.7337700319681062</v>
      </c>
    </row>
    <row r="1298" spans="1:9" x14ac:dyDescent="0.45">
      <c r="A1298">
        <v>2019</v>
      </c>
      <c r="B1298">
        <v>6</v>
      </c>
      <c r="C1298">
        <v>17</v>
      </c>
      <c r="D1298">
        <v>2</v>
      </c>
      <c r="E1298">
        <v>3333476</v>
      </c>
      <c r="F1298">
        <v>430018</v>
      </c>
      <c r="G1298">
        <v>10512479</v>
      </c>
      <c r="H1298">
        <v>4.0899999999999999E-2</v>
      </c>
      <c r="I1298" s="1">
        <f>Table1[[#This Row],[Ethanol]]/Table1[[#This Row],[Population]]*100</f>
        <v>4.0905480048997012</v>
      </c>
    </row>
    <row r="1299" spans="1:9" x14ac:dyDescent="0.45">
      <c r="A1299">
        <v>2019</v>
      </c>
      <c r="B1299">
        <v>6</v>
      </c>
      <c r="C1299">
        <v>21</v>
      </c>
      <c r="D1299">
        <v>2</v>
      </c>
      <c r="E1299">
        <v>524308</v>
      </c>
      <c r="F1299">
        <v>67636</v>
      </c>
      <c r="G1299">
        <v>3691561</v>
      </c>
      <c r="H1299">
        <v>1.83E-2</v>
      </c>
      <c r="I1299" s="1">
        <f>Table1[[#This Row],[Ethanol]]/Table1[[#This Row],[Population]]*100</f>
        <v>1.8321788533360279</v>
      </c>
    </row>
    <row r="1300" spans="1:9" x14ac:dyDescent="0.45">
      <c r="A1300">
        <v>2019</v>
      </c>
      <c r="B1300">
        <v>6</v>
      </c>
      <c r="C1300">
        <v>22</v>
      </c>
      <c r="D1300">
        <v>2</v>
      </c>
      <c r="E1300">
        <v>732886</v>
      </c>
      <c r="F1300">
        <v>94542</v>
      </c>
      <c r="G1300">
        <v>3799736</v>
      </c>
      <c r="H1300">
        <v>2.4899999999999999E-2</v>
      </c>
      <c r="I1300" s="1">
        <f>Table1[[#This Row],[Ethanol]]/Table1[[#This Row],[Population]]*100</f>
        <v>2.4881202273000018</v>
      </c>
    </row>
    <row r="1301" spans="1:9" x14ac:dyDescent="0.45">
      <c r="A1301">
        <v>2019</v>
      </c>
      <c r="B1301">
        <v>6</v>
      </c>
      <c r="C1301">
        <v>25</v>
      </c>
      <c r="D1301">
        <v>2</v>
      </c>
      <c r="E1301">
        <v>3001352</v>
      </c>
      <c r="F1301">
        <v>387174</v>
      </c>
      <c r="G1301">
        <v>5862386</v>
      </c>
      <c r="H1301">
        <v>6.6000000000000003E-2</v>
      </c>
      <c r="I1301" s="1">
        <f>Table1[[#This Row],[Ethanol]]/Table1[[#This Row],[Population]]*100</f>
        <v>6.604375760995608</v>
      </c>
    </row>
    <row r="1302" spans="1:9" x14ac:dyDescent="0.45">
      <c r="A1302">
        <v>2019</v>
      </c>
      <c r="B1302">
        <v>6</v>
      </c>
      <c r="C1302">
        <v>29</v>
      </c>
      <c r="D1302">
        <v>2</v>
      </c>
      <c r="E1302">
        <v>1185466</v>
      </c>
      <c r="F1302">
        <v>152925</v>
      </c>
      <c r="G1302">
        <v>5077875</v>
      </c>
      <c r="H1302">
        <v>3.0099999999999998E-2</v>
      </c>
      <c r="I1302" s="1">
        <f>Table1[[#This Row],[Ethanol]]/Table1[[#This Row],[Population]]*100</f>
        <v>3.0115944169559117</v>
      </c>
    </row>
    <row r="1303" spans="1:9" x14ac:dyDescent="0.45">
      <c r="A1303">
        <v>2019</v>
      </c>
      <c r="B1303">
        <v>6</v>
      </c>
      <c r="C1303">
        <v>38</v>
      </c>
      <c r="D1303">
        <v>2</v>
      </c>
      <c r="E1303">
        <v>120438</v>
      </c>
      <c r="F1303">
        <v>15537</v>
      </c>
      <c r="G1303">
        <v>617880</v>
      </c>
      <c r="H1303">
        <v>2.5100000000000001E-2</v>
      </c>
      <c r="I1303" s="1">
        <f>Table1[[#This Row],[Ethanol]]/Table1[[#This Row],[Population]]*100</f>
        <v>2.5145659351330356</v>
      </c>
    </row>
    <row r="1304" spans="1:9" x14ac:dyDescent="0.45">
      <c r="A1304">
        <v>2019</v>
      </c>
      <c r="B1304">
        <v>6</v>
      </c>
      <c r="C1304">
        <v>41</v>
      </c>
      <c r="D1304">
        <v>2</v>
      </c>
      <c r="E1304">
        <v>821343</v>
      </c>
      <c r="F1304">
        <v>105953</v>
      </c>
      <c r="G1304">
        <v>3547474</v>
      </c>
      <c r="H1304">
        <v>2.9899999999999999E-2</v>
      </c>
      <c r="I1304" s="1">
        <f>Table1[[#This Row],[Ethanol]]/Table1[[#This Row],[Population]]*100</f>
        <v>2.9867167454927084</v>
      </c>
    </row>
    <row r="1305" spans="1:9" x14ac:dyDescent="0.45">
      <c r="A1305">
        <v>2019</v>
      </c>
      <c r="B1305">
        <v>6</v>
      </c>
      <c r="C1305">
        <v>48</v>
      </c>
      <c r="D1305">
        <v>2</v>
      </c>
      <c r="E1305">
        <v>5108334</v>
      </c>
      <c r="F1305">
        <v>658975</v>
      </c>
      <c r="G1305">
        <v>23257363</v>
      </c>
      <c r="H1305">
        <v>2.8299999999999999E-2</v>
      </c>
      <c r="I1305" s="1">
        <f>Table1[[#This Row],[Ethanol]]/Table1[[#This Row],[Population]]*100</f>
        <v>2.8334037698082968</v>
      </c>
    </row>
    <row r="1306" spans="1:9" x14ac:dyDescent="0.45">
      <c r="A1306">
        <v>2019</v>
      </c>
      <c r="B1306">
        <v>6</v>
      </c>
      <c r="C1306">
        <v>51</v>
      </c>
      <c r="D1306">
        <v>2</v>
      </c>
      <c r="E1306">
        <v>2072070</v>
      </c>
      <c r="F1306">
        <v>267297</v>
      </c>
      <c r="G1306">
        <v>7094962</v>
      </c>
      <c r="H1306">
        <v>3.7699999999999997E-2</v>
      </c>
      <c r="I1306" s="1">
        <f>Table1[[#This Row],[Ethanol]]/Table1[[#This Row],[Population]]*100</f>
        <v>3.7674197550318098</v>
      </c>
    </row>
    <row r="1307" spans="1:9" x14ac:dyDescent="0.45">
      <c r="A1307">
        <v>2019</v>
      </c>
      <c r="B1307">
        <v>6</v>
      </c>
      <c r="C1307">
        <v>55</v>
      </c>
      <c r="D1307">
        <v>2</v>
      </c>
      <c r="E1307">
        <v>1282114</v>
      </c>
      <c r="F1307">
        <v>165393</v>
      </c>
      <c r="G1307">
        <v>4851640</v>
      </c>
      <c r="H1307">
        <v>3.4099999999999998E-2</v>
      </c>
      <c r="I1307" s="1">
        <f>Table1[[#This Row],[Ethanol]]/Table1[[#This Row],[Population]]*100</f>
        <v>3.4090122103041445</v>
      </c>
    </row>
    <row r="1308" spans="1:9" x14ac:dyDescent="0.45">
      <c r="A1308">
        <v>2019</v>
      </c>
      <c r="B1308">
        <v>6</v>
      </c>
      <c r="C1308">
        <v>2</v>
      </c>
      <c r="D1308">
        <v>3</v>
      </c>
      <c r="E1308">
        <v>1504534</v>
      </c>
      <c r="F1308">
        <v>67704</v>
      </c>
      <c r="G1308">
        <v>589481</v>
      </c>
      <c r="H1308">
        <v>0.1149</v>
      </c>
      <c r="I1308" s="1">
        <f>Table1[[#This Row],[Ethanol]]/Table1[[#This Row],[Population]]*100</f>
        <v>11.485357458510114</v>
      </c>
    </row>
    <row r="1309" spans="1:9" x14ac:dyDescent="0.45">
      <c r="A1309">
        <v>2019</v>
      </c>
      <c r="B1309">
        <v>6</v>
      </c>
      <c r="C1309">
        <v>5</v>
      </c>
      <c r="D1309">
        <v>3</v>
      </c>
      <c r="E1309">
        <v>4912813</v>
      </c>
      <c r="F1309">
        <v>221077</v>
      </c>
      <c r="G1309">
        <v>2476087</v>
      </c>
      <c r="H1309">
        <v>8.9300000000000004E-2</v>
      </c>
      <c r="I1309" s="1">
        <f>Table1[[#This Row],[Ethanol]]/Table1[[#This Row],[Population]]*100</f>
        <v>8.9284827229414798</v>
      </c>
    </row>
    <row r="1310" spans="1:9" x14ac:dyDescent="0.45">
      <c r="A1310">
        <v>2019</v>
      </c>
      <c r="B1310">
        <v>6</v>
      </c>
      <c r="C1310">
        <v>8</v>
      </c>
      <c r="D1310">
        <v>3</v>
      </c>
      <c r="E1310">
        <v>11682200</v>
      </c>
      <c r="F1310">
        <v>525699</v>
      </c>
      <c r="G1310">
        <v>4789291</v>
      </c>
      <c r="H1310">
        <v>0.10979999999999999</v>
      </c>
      <c r="I1310" s="1">
        <f>Table1[[#This Row],[Ethanol]]/Table1[[#This Row],[Population]]*100</f>
        <v>10.976551644074247</v>
      </c>
    </row>
    <row r="1311" spans="1:9" x14ac:dyDescent="0.45">
      <c r="A1311">
        <v>2019</v>
      </c>
      <c r="B1311">
        <v>6</v>
      </c>
      <c r="C1311">
        <v>9</v>
      </c>
      <c r="D1311">
        <v>3</v>
      </c>
      <c r="E1311">
        <v>5049966</v>
      </c>
      <c r="F1311">
        <v>227248</v>
      </c>
      <c r="G1311">
        <v>3019188</v>
      </c>
      <c r="H1311">
        <v>7.5300000000000006E-2</v>
      </c>
      <c r="I1311" s="1">
        <f>Table1[[#This Row],[Ethanol]]/Table1[[#This Row],[Population]]*100</f>
        <v>7.526791971881182</v>
      </c>
    </row>
    <row r="1312" spans="1:9" x14ac:dyDescent="0.45">
      <c r="A1312">
        <v>2019</v>
      </c>
      <c r="B1312">
        <v>6</v>
      </c>
      <c r="C1312">
        <v>12</v>
      </c>
      <c r="D1312">
        <v>3</v>
      </c>
      <c r="E1312">
        <v>34822192</v>
      </c>
      <c r="F1312">
        <v>1566999</v>
      </c>
      <c r="G1312">
        <v>18207522</v>
      </c>
      <c r="H1312">
        <v>8.6099999999999996E-2</v>
      </c>
      <c r="I1312" s="1">
        <f>Table1[[#This Row],[Ethanol]]/Table1[[#This Row],[Population]]*100</f>
        <v>8.6063276485399829</v>
      </c>
    </row>
    <row r="1313" spans="1:9" x14ac:dyDescent="0.45">
      <c r="A1313">
        <v>2019</v>
      </c>
      <c r="B1313">
        <v>6</v>
      </c>
      <c r="C1313">
        <v>17</v>
      </c>
      <c r="D1313">
        <v>3</v>
      </c>
      <c r="E1313">
        <v>23549692</v>
      </c>
      <c r="F1313">
        <v>1059736</v>
      </c>
      <c r="G1313">
        <v>10512479</v>
      </c>
      <c r="H1313">
        <v>0.1008</v>
      </c>
      <c r="I1313" s="1">
        <f>Table1[[#This Row],[Ethanol]]/Table1[[#This Row],[Population]]*100</f>
        <v>10.080743086383336</v>
      </c>
    </row>
    <row r="1314" spans="1:9" x14ac:dyDescent="0.45">
      <c r="A1314">
        <v>2019</v>
      </c>
      <c r="B1314">
        <v>6</v>
      </c>
      <c r="C1314">
        <v>20</v>
      </c>
      <c r="D1314">
        <v>3</v>
      </c>
      <c r="E1314">
        <v>5146443</v>
      </c>
      <c r="F1314">
        <v>231590</v>
      </c>
      <c r="G1314">
        <v>2371396</v>
      </c>
      <c r="H1314">
        <v>9.7699999999999995E-2</v>
      </c>
      <c r="I1314" s="1">
        <f>Table1[[#This Row],[Ethanol]]/Table1[[#This Row],[Population]]*100</f>
        <v>9.7659775086067455</v>
      </c>
    </row>
    <row r="1315" spans="1:9" x14ac:dyDescent="0.45">
      <c r="A1315">
        <v>2019</v>
      </c>
      <c r="B1315">
        <v>6</v>
      </c>
      <c r="C1315">
        <v>21</v>
      </c>
      <c r="D1315">
        <v>3</v>
      </c>
      <c r="E1315">
        <v>5289084</v>
      </c>
      <c r="F1315">
        <v>238009</v>
      </c>
      <c r="G1315">
        <v>3691561</v>
      </c>
      <c r="H1315">
        <v>6.4500000000000002E-2</v>
      </c>
      <c r="I1315" s="1">
        <f>Table1[[#This Row],[Ethanol]]/Table1[[#This Row],[Population]]*100</f>
        <v>6.4473809318063555</v>
      </c>
    </row>
    <row r="1316" spans="1:9" x14ac:dyDescent="0.45">
      <c r="A1316">
        <v>2019</v>
      </c>
      <c r="B1316">
        <v>6</v>
      </c>
      <c r="C1316">
        <v>25</v>
      </c>
      <c r="D1316">
        <v>3</v>
      </c>
      <c r="E1316">
        <v>11349284</v>
      </c>
      <c r="F1316">
        <v>510718</v>
      </c>
      <c r="G1316">
        <v>5862386</v>
      </c>
      <c r="H1316">
        <v>8.7099999999999997E-2</v>
      </c>
      <c r="I1316" s="1">
        <f>Table1[[#This Row],[Ethanol]]/Table1[[#This Row],[Population]]*100</f>
        <v>8.7117770818912295</v>
      </c>
    </row>
    <row r="1317" spans="1:9" x14ac:dyDescent="0.45">
      <c r="A1317">
        <v>2019</v>
      </c>
      <c r="B1317">
        <v>6</v>
      </c>
      <c r="C1317">
        <v>29</v>
      </c>
      <c r="D1317">
        <v>3</v>
      </c>
      <c r="E1317">
        <v>11054300</v>
      </c>
      <c r="F1317">
        <v>497443</v>
      </c>
      <c r="G1317">
        <v>5077875</v>
      </c>
      <c r="H1317">
        <v>9.8000000000000004E-2</v>
      </c>
      <c r="I1317" s="1">
        <f>Table1[[#This Row],[Ethanol]]/Table1[[#This Row],[Population]]*100</f>
        <v>9.796282893927085</v>
      </c>
    </row>
    <row r="1318" spans="1:9" x14ac:dyDescent="0.45">
      <c r="A1318">
        <v>2019</v>
      </c>
      <c r="B1318">
        <v>6</v>
      </c>
      <c r="C1318">
        <v>38</v>
      </c>
      <c r="D1318">
        <v>3</v>
      </c>
      <c r="E1318">
        <v>2078521</v>
      </c>
      <c r="F1318">
        <v>93533</v>
      </c>
      <c r="G1318">
        <v>617880</v>
      </c>
      <c r="H1318">
        <v>0.15140000000000001</v>
      </c>
      <c r="I1318" s="1">
        <f>Table1[[#This Row],[Ethanol]]/Table1[[#This Row],[Population]]*100</f>
        <v>15.137729008869035</v>
      </c>
    </row>
    <row r="1319" spans="1:9" x14ac:dyDescent="0.45">
      <c r="A1319">
        <v>2019</v>
      </c>
      <c r="B1319">
        <v>6</v>
      </c>
      <c r="C1319">
        <v>41</v>
      </c>
      <c r="D1319">
        <v>3</v>
      </c>
      <c r="E1319">
        <v>8757701</v>
      </c>
      <c r="F1319">
        <v>394097</v>
      </c>
      <c r="G1319">
        <v>3547474</v>
      </c>
      <c r="H1319">
        <v>0.1111</v>
      </c>
      <c r="I1319" s="1">
        <f>Table1[[#This Row],[Ethanol]]/Table1[[#This Row],[Population]]*100</f>
        <v>11.109228707525411</v>
      </c>
    </row>
    <row r="1320" spans="1:9" x14ac:dyDescent="0.45">
      <c r="A1320">
        <v>2019</v>
      </c>
      <c r="B1320">
        <v>6</v>
      </c>
      <c r="C1320">
        <v>48</v>
      </c>
      <c r="D1320">
        <v>3</v>
      </c>
      <c r="E1320">
        <v>59972713</v>
      </c>
      <c r="F1320">
        <v>2698772</v>
      </c>
      <c r="G1320">
        <v>23257363</v>
      </c>
      <c r="H1320">
        <v>0.11600000000000001</v>
      </c>
      <c r="I1320" s="1">
        <f>Table1[[#This Row],[Ethanol]]/Table1[[#This Row],[Population]]*100</f>
        <v>11.603946672716077</v>
      </c>
    </row>
    <row r="1321" spans="1:9" x14ac:dyDescent="0.45">
      <c r="A1321">
        <v>2019</v>
      </c>
      <c r="B1321">
        <v>6</v>
      </c>
      <c r="C1321">
        <v>51</v>
      </c>
      <c r="D1321">
        <v>3</v>
      </c>
      <c r="E1321">
        <v>13128229</v>
      </c>
      <c r="F1321">
        <v>590770</v>
      </c>
      <c r="G1321">
        <v>7094962</v>
      </c>
      <c r="H1321">
        <v>8.3299999999999999E-2</v>
      </c>
      <c r="I1321" s="1">
        <f>Table1[[#This Row],[Ethanol]]/Table1[[#This Row],[Population]]*100</f>
        <v>8.3266126020125277</v>
      </c>
    </row>
    <row r="1322" spans="1:9" x14ac:dyDescent="0.45">
      <c r="A1322">
        <v>2019</v>
      </c>
      <c r="B1322">
        <v>7</v>
      </c>
      <c r="C1322">
        <v>2</v>
      </c>
      <c r="D1322">
        <v>1</v>
      </c>
      <c r="E1322">
        <v>189167</v>
      </c>
      <c r="F1322">
        <v>77748</v>
      </c>
      <c r="G1322">
        <v>589481</v>
      </c>
      <c r="H1322">
        <v>0.13189999999999999</v>
      </c>
      <c r="I1322" s="1">
        <f>Table1[[#This Row],[Ethanol]]/Table1[[#This Row],[Population]]*100</f>
        <v>13.189229169387987</v>
      </c>
    </row>
    <row r="1323" spans="1:9" x14ac:dyDescent="0.45">
      <c r="A1323">
        <v>2019</v>
      </c>
      <c r="B1323">
        <v>7</v>
      </c>
      <c r="C1323">
        <v>5</v>
      </c>
      <c r="D1323">
        <v>1</v>
      </c>
      <c r="E1323">
        <v>315356</v>
      </c>
      <c r="F1323">
        <v>129611</v>
      </c>
      <c r="G1323">
        <v>2476087</v>
      </c>
      <c r="H1323">
        <v>5.2299999999999999E-2</v>
      </c>
      <c r="I1323" s="1">
        <f>Table1[[#This Row],[Ethanol]]/Table1[[#This Row],[Population]]*100</f>
        <v>5.2345091266986987</v>
      </c>
    </row>
    <row r="1324" spans="1:9" x14ac:dyDescent="0.45">
      <c r="A1324">
        <v>2019</v>
      </c>
      <c r="B1324">
        <v>7</v>
      </c>
      <c r="C1324">
        <v>8</v>
      </c>
      <c r="D1324">
        <v>1</v>
      </c>
      <c r="E1324">
        <v>1143600</v>
      </c>
      <c r="F1324">
        <v>470020</v>
      </c>
      <c r="G1324">
        <v>4789291</v>
      </c>
      <c r="H1324">
        <v>9.8100000000000007E-2</v>
      </c>
      <c r="I1324" s="1">
        <f>Table1[[#This Row],[Ethanol]]/Table1[[#This Row],[Population]]*100</f>
        <v>9.8139787287930513</v>
      </c>
    </row>
    <row r="1325" spans="1:9" x14ac:dyDescent="0.45">
      <c r="A1325">
        <v>2019</v>
      </c>
      <c r="B1325">
        <v>7</v>
      </c>
      <c r="C1325">
        <v>9</v>
      </c>
      <c r="D1325">
        <v>1</v>
      </c>
      <c r="E1325">
        <v>664130</v>
      </c>
      <c r="F1325">
        <v>272957</v>
      </c>
      <c r="G1325">
        <v>3019188</v>
      </c>
      <c r="H1325">
        <v>9.0399999999999994E-2</v>
      </c>
      <c r="I1325" s="1">
        <f>Table1[[#This Row],[Ethanol]]/Table1[[#This Row],[Population]]*100</f>
        <v>9.0407420803209337</v>
      </c>
    </row>
    <row r="1326" spans="1:9" x14ac:dyDescent="0.45">
      <c r="A1326">
        <v>2019</v>
      </c>
      <c r="B1326">
        <v>7</v>
      </c>
      <c r="C1326">
        <v>12</v>
      </c>
      <c r="D1326">
        <v>1</v>
      </c>
      <c r="E1326">
        <v>3280308</v>
      </c>
      <c r="F1326">
        <v>1348207</v>
      </c>
      <c r="G1326">
        <v>18207522</v>
      </c>
      <c r="H1326">
        <v>7.3999999999999996E-2</v>
      </c>
      <c r="I1326" s="1">
        <f>Table1[[#This Row],[Ethanol]]/Table1[[#This Row],[Population]]*100</f>
        <v>7.4046704433475359</v>
      </c>
    </row>
    <row r="1327" spans="1:9" x14ac:dyDescent="0.45">
      <c r="A1327">
        <v>2019</v>
      </c>
      <c r="B1327">
        <v>7</v>
      </c>
      <c r="C1327">
        <v>17</v>
      </c>
      <c r="D1327">
        <v>1</v>
      </c>
      <c r="E1327">
        <v>1586093</v>
      </c>
      <c r="F1327">
        <v>651884</v>
      </c>
      <c r="G1327">
        <v>10512479</v>
      </c>
      <c r="H1327">
        <v>6.2E-2</v>
      </c>
      <c r="I1327" s="1">
        <f>Table1[[#This Row],[Ethanol]]/Table1[[#This Row],[Population]]*100</f>
        <v>6.2010492482315538</v>
      </c>
    </row>
    <row r="1328" spans="1:9" x14ac:dyDescent="0.45">
      <c r="A1328">
        <v>2019</v>
      </c>
      <c r="B1328">
        <v>7</v>
      </c>
      <c r="C1328">
        <v>20</v>
      </c>
      <c r="D1328">
        <v>1</v>
      </c>
      <c r="E1328">
        <v>318593</v>
      </c>
      <c r="F1328">
        <v>130942</v>
      </c>
      <c r="G1328">
        <v>2371396</v>
      </c>
      <c r="H1328">
        <v>5.5199999999999999E-2</v>
      </c>
      <c r="I1328" s="1">
        <f>Table1[[#This Row],[Ethanol]]/Table1[[#This Row],[Population]]*100</f>
        <v>5.5217264429896984</v>
      </c>
    </row>
    <row r="1329" spans="1:9" x14ac:dyDescent="0.45">
      <c r="A1329">
        <v>2019</v>
      </c>
      <c r="B1329">
        <v>7</v>
      </c>
      <c r="C1329">
        <v>21</v>
      </c>
      <c r="D1329">
        <v>1</v>
      </c>
      <c r="E1329">
        <v>768342</v>
      </c>
      <c r="F1329">
        <v>315789</v>
      </c>
      <c r="G1329">
        <v>3691561</v>
      </c>
      <c r="H1329">
        <v>8.5500000000000007E-2</v>
      </c>
      <c r="I1329" s="1">
        <f>Table1[[#This Row],[Ethanol]]/Table1[[#This Row],[Population]]*100</f>
        <v>8.554348688806714</v>
      </c>
    </row>
    <row r="1330" spans="1:9" x14ac:dyDescent="0.45">
      <c r="A1330">
        <v>2019</v>
      </c>
      <c r="B1330">
        <v>7</v>
      </c>
      <c r="C1330">
        <v>22</v>
      </c>
      <c r="D1330">
        <v>1</v>
      </c>
      <c r="E1330">
        <v>759542</v>
      </c>
      <c r="F1330">
        <v>312172</v>
      </c>
      <c r="G1330">
        <v>3799736</v>
      </c>
      <c r="H1330">
        <v>8.2199999999999995E-2</v>
      </c>
      <c r="I1330" s="1">
        <f>Table1[[#This Row],[Ethanol]]/Table1[[#This Row],[Population]]*100</f>
        <v>8.2156234012047147</v>
      </c>
    </row>
    <row r="1331" spans="1:9" x14ac:dyDescent="0.45">
      <c r="A1331">
        <v>2019</v>
      </c>
      <c r="B1331">
        <v>7</v>
      </c>
      <c r="C1331">
        <v>25</v>
      </c>
      <c r="D1331">
        <v>1</v>
      </c>
      <c r="E1331">
        <v>1064889</v>
      </c>
      <c r="F1331">
        <v>437669</v>
      </c>
      <c r="G1331">
        <v>5862386</v>
      </c>
      <c r="H1331">
        <v>7.4700000000000003E-2</v>
      </c>
      <c r="I1331" s="1">
        <f>Table1[[#This Row],[Ethanol]]/Table1[[#This Row],[Population]]*100</f>
        <v>7.4657144718890915</v>
      </c>
    </row>
    <row r="1332" spans="1:9" x14ac:dyDescent="0.45">
      <c r="A1332">
        <v>2019</v>
      </c>
      <c r="B1332">
        <v>7</v>
      </c>
      <c r="C1332">
        <v>29</v>
      </c>
      <c r="D1332">
        <v>1</v>
      </c>
      <c r="E1332">
        <v>1081891</v>
      </c>
      <c r="F1332">
        <v>444657</v>
      </c>
      <c r="G1332">
        <v>5077875</v>
      </c>
      <c r="H1332">
        <v>8.7599999999999997E-2</v>
      </c>
      <c r="I1332" s="1">
        <f>Table1[[#This Row],[Ethanol]]/Table1[[#This Row],[Population]]*100</f>
        <v>8.7567535632523459</v>
      </c>
    </row>
    <row r="1333" spans="1:9" x14ac:dyDescent="0.45">
      <c r="A1333">
        <v>2019</v>
      </c>
      <c r="B1333">
        <v>7</v>
      </c>
      <c r="C1333">
        <v>38</v>
      </c>
      <c r="D1333">
        <v>1</v>
      </c>
      <c r="E1333">
        <v>173564</v>
      </c>
      <c r="F1333">
        <v>71335</v>
      </c>
      <c r="G1333">
        <v>617880</v>
      </c>
      <c r="H1333">
        <v>0.11550000000000001</v>
      </c>
      <c r="I1333" s="1">
        <f>Table1[[#This Row],[Ethanol]]/Table1[[#This Row],[Population]]*100</f>
        <v>11.54512203016767</v>
      </c>
    </row>
    <row r="1334" spans="1:9" x14ac:dyDescent="0.45">
      <c r="A1334">
        <v>2019</v>
      </c>
      <c r="B1334">
        <v>7</v>
      </c>
      <c r="C1334">
        <v>48</v>
      </c>
      <c r="D1334">
        <v>1</v>
      </c>
      <c r="E1334">
        <v>3217798</v>
      </c>
      <c r="F1334">
        <v>1322515</v>
      </c>
      <c r="G1334">
        <v>23257363</v>
      </c>
      <c r="H1334">
        <v>5.6899999999999999E-2</v>
      </c>
      <c r="I1334" s="1">
        <f>Table1[[#This Row],[Ethanol]]/Table1[[#This Row],[Population]]*100</f>
        <v>5.6864357322023134</v>
      </c>
    </row>
    <row r="1335" spans="1:9" x14ac:dyDescent="0.45">
      <c r="A1335">
        <v>2019</v>
      </c>
      <c r="B1335">
        <v>7</v>
      </c>
      <c r="C1335">
        <v>51</v>
      </c>
      <c r="D1335">
        <v>1</v>
      </c>
      <c r="E1335">
        <v>1030230</v>
      </c>
      <c r="F1335">
        <v>423424</v>
      </c>
      <c r="G1335">
        <v>7094962</v>
      </c>
      <c r="H1335">
        <v>5.9700000000000003E-2</v>
      </c>
      <c r="I1335" s="1">
        <f>Table1[[#This Row],[Ethanol]]/Table1[[#This Row],[Population]]*100</f>
        <v>5.9679530348435978</v>
      </c>
    </row>
    <row r="1336" spans="1:9" x14ac:dyDescent="0.45">
      <c r="A1336">
        <v>2019</v>
      </c>
      <c r="B1336">
        <v>7</v>
      </c>
      <c r="C1336">
        <v>55</v>
      </c>
      <c r="D1336">
        <v>1</v>
      </c>
      <c r="E1336">
        <v>1566315</v>
      </c>
      <c r="F1336">
        <v>643755</v>
      </c>
      <c r="G1336">
        <v>4851640</v>
      </c>
      <c r="H1336">
        <v>0.13270000000000001</v>
      </c>
      <c r="I1336" s="1">
        <f>Table1[[#This Row],[Ethanol]]/Table1[[#This Row],[Population]]*100</f>
        <v>13.268812195463802</v>
      </c>
    </row>
    <row r="1337" spans="1:9" x14ac:dyDescent="0.45">
      <c r="A1337">
        <v>2019</v>
      </c>
      <c r="B1337">
        <v>7</v>
      </c>
      <c r="C1337">
        <v>2</v>
      </c>
      <c r="D1337">
        <v>2</v>
      </c>
      <c r="E1337">
        <v>247820</v>
      </c>
      <c r="F1337">
        <v>31969</v>
      </c>
      <c r="G1337">
        <v>589481</v>
      </c>
      <c r="H1337">
        <v>5.4199999999999998E-2</v>
      </c>
      <c r="I1337" s="1">
        <f>Table1[[#This Row],[Ethanol]]/Table1[[#This Row],[Population]]*100</f>
        <v>5.4232451936534005</v>
      </c>
    </row>
    <row r="1338" spans="1:9" x14ac:dyDescent="0.45">
      <c r="A1338">
        <v>2019</v>
      </c>
      <c r="B1338">
        <v>7</v>
      </c>
      <c r="C1338">
        <v>5</v>
      </c>
      <c r="D1338">
        <v>2</v>
      </c>
      <c r="E1338">
        <v>379941</v>
      </c>
      <c r="F1338">
        <v>49012</v>
      </c>
      <c r="G1338">
        <v>2476087</v>
      </c>
      <c r="H1338">
        <v>1.9800000000000002E-2</v>
      </c>
      <c r="I1338" s="1">
        <f>Table1[[#This Row],[Ethanol]]/Table1[[#This Row],[Population]]*100</f>
        <v>1.9794134858750927</v>
      </c>
    </row>
    <row r="1339" spans="1:9" x14ac:dyDescent="0.45">
      <c r="A1339">
        <v>2019</v>
      </c>
      <c r="B1339">
        <v>7</v>
      </c>
      <c r="C1339">
        <v>8</v>
      </c>
      <c r="D1339">
        <v>2</v>
      </c>
      <c r="E1339">
        <v>1568800</v>
      </c>
      <c r="F1339">
        <v>202375</v>
      </c>
      <c r="G1339">
        <v>4789291</v>
      </c>
      <c r="H1339">
        <v>4.2299999999999997E-2</v>
      </c>
      <c r="I1339" s="1">
        <f>Table1[[#This Row],[Ethanol]]/Table1[[#This Row],[Population]]*100</f>
        <v>4.2255732633494185</v>
      </c>
    </row>
    <row r="1340" spans="1:9" x14ac:dyDescent="0.45">
      <c r="A1340">
        <v>2019</v>
      </c>
      <c r="B1340">
        <v>7</v>
      </c>
      <c r="C1340">
        <v>9</v>
      </c>
      <c r="D1340">
        <v>2</v>
      </c>
      <c r="E1340">
        <v>1111330</v>
      </c>
      <c r="F1340">
        <v>143362</v>
      </c>
      <c r="G1340">
        <v>3019188</v>
      </c>
      <c r="H1340">
        <v>4.7500000000000001E-2</v>
      </c>
      <c r="I1340" s="1">
        <f>Table1[[#This Row],[Ethanol]]/Table1[[#This Row],[Population]]*100</f>
        <v>4.7483628048336177</v>
      </c>
    </row>
    <row r="1341" spans="1:9" x14ac:dyDescent="0.45">
      <c r="A1341">
        <v>2019</v>
      </c>
      <c r="B1341">
        <v>7</v>
      </c>
      <c r="C1341">
        <v>12</v>
      </c>
      <c r="D1341">
        <v>2</v>
      </c>
      <c r="E1341">
        <v>4977809</v>
      </c>
      <c r="F1341">
        <v>642137</v>
      </c>
      <c r="G1341">
        <v>18207522</v>
      </c>
      <c r="H1341">
        <v>3.5299999999999998E-2</v>
      </c>
      <c r="I1341" s="1">
        <f>Table1[[#This Row],[Ethanol]]/Table1[[#This Row],[Population]]*100</f>
        <v>3.5267676732726176</v>
      </c>
    </row>
    <row r="1342" spans="1:9" x14ac:dyDescent="0.45">
      <c r="A1342">
        <v>2019</v>
      </c>
      <c r="B1342">
        <v>7</v>
      </c>
      <c r="C1342">
        <v>17</v>
      </c>
      <c r="D1342">
        <v>2</v>
      </c>
      <c r="E1342">
        <v>2879248</v>
      </c>
      <c r="F1342">
        <v>371423</v>
      </c>
      <c r="G1342">
        <v>10512479</v>
      </c>
      <c r="H1342">
        <v>3.5299999999999998E-2</v>
      </c>
      <c r="I1342" s="1">
        <f>Table1[[#This Row],[Ethanol]]/Table1[[#This Row],[Population]]*100</f>
        <v>3.5331628248674742</v>
      </c>
    </row>
    <row r="1343" spans="1:9" x14ac:dyDescent="0.45">
      <c r="A1343">
        <v>2019</v>
      </c>
      <c r="B1343">
        <v>7</v>
      </c>
      <c r="C1343">
        <v>21</v>
      </c>
      <c r="D1343">
        <v>2</v>
      </c>
      <c r="E1343">
        <v>558378</v>
      </c>
      <c r="F1343">
        <v>72031</v>
      </c>
      <c r="G1343">
        <v>3691561</v>
      </c>
      <c r="H1343">
        <v>1.95E-2</v>
      </c>
      <c r="I1343" s="1">
        <f>Table1[[#This Row],[Ethanol]]/Table1[[#This Row],[Population]]*100</f>
        <v>1.9512341797954851</v>
      </c>
    </row>
    <row r="1344" spans="1:9" x14ac:dyDescent="0.45">
      <c r="A1344">
        <v>2019</v>
      </c>
      <c r="B1344">
        <v>7</v>
      </c>
      <c r="C1344">
        <v>22</v>
      </c>
      <c r="D1344">
        <v>2</v>
      </c>
      <c r="E1344">
        <v>789809</v>
      </c>
      <c r="F1344">
        <v>101885</v>
      </c>
      <c r="G1344">
        <v>3799736</v>
      </c>
      <c r="H1344">
        <v>2.6800000000000001E-2</v>
      </c>
      <c r="I1344" s="1">
        <f>Table1[[#This Row],[Ethanol]]/Table1[[#This Row],[Population]]*100</f>
        <v>2.6813704952133515</v>
      </c>
    </row>
    <row r="1345" spans="1:9" x14ac:dyDescent="0.45">
      <c r="A1345">
        <v>2019</v>
      </c>
      <c r="B1345">
        <v>7</v>
      </c>
      <c r="C1345">
        <v>25</v>
      </c>
      <c r="D1345">
        <v>2</v>
      </c>
      <c r="E1345">
        <v>1932807</v>
      </c>
      <c r="F1345">
        <v>249332</v>
      </c>
      <c r="G1345">
        <v>5862386</v>
      </c>
      <c r="H1345">
        <v>4.2500000000000003E-2</v>
      </c>
      <c r="I1345" s="1">
        <f>Table1[[#This Row],[Ethanol]]/Table1[[#This Row],[Population]]*100</f>
        <v>4.2530805716307318</v>
      </c>
    </row>
    <row r="1346" spans="1:9" x14ac:dyDescent="0.45">
      <c r="A1346">
        <v>2019</v>
      </c>
      <c r="B1346">
        <v>7</v>
      </c>
      <c r="C1346">
        <v>29</v>
      </c>
      <c r="D1346">
        <v>2</v>
      </c>
      <c r="E1346">
        <v>1074698</v>
      </c>
      <c r="F1346">
        <v>138636</v>
      </c>
      <c r="G1346">
        <v>5077875</v>
      </c>
      <c r="H1346">
        <v>2.7300000000000001E-2</v>
      </c>
      <c r="I1346" s="1">
        <f>Table1[[#This Row],[Ethanol]]/Table1[[#This Row],[Population]]*100</f>
        <v>2.7301971789380399</v>
      </c>
    </row>
    <row r="1347" spans="1:9" x14ac:dyDescent="0.45">
      <c r="A1347">
        <v>2019</v>
      </c>
      <c r="B1347">
        <v>7</v>
      </c>
      <c r="C1347">
        <v>38</v>
      </c>
      <c r="D1347">
        <v>2</v>
      </c>
      <c r="E1347">
        <v>116333</v>
      </c>
      <c r="F1347">
        <v>15007</v>
      </c>
      <c r="G1347">
        <v>617880</v>
      </c>
      <c r="H1347">
        <v>2.4299999999999999E-2</v>
      </c>
      <c r="I1347" s="1">
        <f>Table1[[#This Row],[Ethanol]]/Table1[[#This Row],[Population]]*100</f>
        <v>2.428788761571826</v>
      </c>
    </row>
    <row r="1348" spans="1:9" x14ac:dyDescent="0.45">
      <c r="A1348">
        <v>2019</v>
      </c>
      <c r="B1348">
        <v>7</v>
      </c>
      <c r="C1348">
        <v>41</v>
      </c>
      <c r="D1348">
        <v>2</v>
      </c>
      <c r="E1348">
        <v>1498017</v>
      </c>
      <c r="F1348">
        <v>193244</v>
      </c>
      <c r="G1348">
        <v>3547474</v>
      </c>
      <c r="H1348">
        <v>5.45E-2</v>
      </c>
      <c r="I1348" s="1">
        <f>Table1[[#This Row],[Ethanol]]/Table1[[#This Row],[Population]]*100</f>
        <v>5.4473690293431325</v>
      </c>
    </row>
    <row r="1349" spans="1:9" x14ac:dyDescent="0.45">
      <c r="A1349">
        <v>2019</v>
      </c>
      <c r="B1349">
        <v>7</v>
      </c>
      <c r="C1349">
        <v>48</v>
      </c>
      <c r="D1349">
        <v>2</v>
      </c>
      <c r="E1349">
        <v>4875374</v>
      </c>
      <c r="F1349">
        <v>628923</v>
      </c>
      <c r="G1349">
        <v>23257363</v>
      </c>
      <c r="H1349">
        <v>2.7E-2</v>
      </c>
      <c r="I1349" s="1">
        <f>Table1[[#This Row],[Ethanol]]/Table1[[#This Row],[Population]]*100</f>
        <v>2.7041887766897732</v>
      </c>
    </row>
    <row r="1350" spans="1:9" x14ac:dyDescent="0.45">
      <c r="A1350">
        <v>2019</v>
      </c>
      <c r="B1350">
        <v>7</v>
      </c>
      <c r="C1350">
        <v>51</v>
      </c>
      <c r="D1350">
        <v>2</v>
      </c>
      <c r="E1350">
        <v>2184457</v>
      </c>
      <c r="F1350">
        <v>281795</v>
      </c>
      <c r="G1350">
        <v>7094962</v>
      </c>
      <c r="H1350">
        <v>3.9699999999999999E-2</v>
      </c>
      <c r="I1350" s="1">
        <f>Table1[[#This Row],[Ethanol]]/Table1[[#This Row],[Population]]*100</f>
        <v>3.9717619347362252</v>
      </c>
    </row>
    <row r="1351" spans="1:9" x14ac:dyDescent="0.45">
      <c r="A1351">
        <v>2019</v>
      </c>
      <c r="B1351">
        <v>7</v>
      </c>
      <c r="C1351">
        <v>55</v>
      </c>
      <c r="D1351">
        <v>2</v>
      </c>
      <c r="E1351">
        <v>1306225</v>
      </c>
      <c r="F1351">
        <v>168503</v>
      </c>
      <c r="G1351">
        <v>4851640</v>
      </c>
      <c r="H1351">
        <v>3.4700000000000002E-2</v>
      </c>
      <c r="I1351" s="1">
        <f>Table1[[#This Row],[Ethanol]]/Table1[[#This Row],[Population]]*100</f>
        <v>3.4731142459044775</v>
      </c>
    </row>
    <row r="1352" spans="1:9" x14ac:dyDescent="0.45">
      <c r="A1352">
        <v>2019</v>
      </c>
      <c r="B1352">
        <v>7</v>
      </c>
      <c r="C1352">
        <v>2</v>
      </c>
      <c r="D1352">
        <v>3</v>
      </c>
      <c r="E1352">
        <v>1706457</v>
      </c>
      <c r="F1352">
        <v>76791</v>
      </c>
      <c r="G1352">
        <v>589481</v>
      </c>
      <c r="H1352">
        <v>0.1303</v>
      </c>
      <c r="I1352" s="1">
        <f>Table1[[#This Row],[Ethanol]]/Table1[[#This Row],[Population]]*100</f>
        <v>13.026882969934569</v>
      </c>
    </row>
    <row r="1353" spans="1:9" x14ac:dyDescent="0.45">
      <c r="A1353">
        <v>2019</v>
      </c>
      <c r="B1353">
        <v>7</v>
      </c>
      <c r="C1353">
        <v>5</v>
      </c>
      <c r="D1353">
        <v>3</v>
      </c>
      <c r="E1353">
        <v>4238546</v>
      </c>
      <c r="F1353">
        <v>190735</v>
      </c>
      <c r="G1353">
        <v>2476087</v>
      </c>
      <c r="H1353">
        <v>7.6999999999999999E-2</v>
      </c>
      <c r="I1353" s="1">
        <f>Table1[[#This Row],[Ethanol]]/Table1[[#This Row],[Population]]*100</f>
        <v>7.7030815153102452</v>
      </c>
    </row>
    <row r="1354" spans="1:9" x14ac:dyDescent="0.45">
      <c r="A1354">
        <v>2019</v>
      </c>
      <c r="B1354">
        <v>7</v>
      </c>
      <c r="C1354">
        <v>8</v>
      </c>
      <c r="D1354">
        <v>3</v>
      </c>
      <c r="E1354">
        <v>11989100</v>
      </c>
      <c r="F1354">
        <v>539510</v>
      </c>
      <c r="G1354">
        <v>4789291</v>
      </c>
      <c r="H1354">
        <v>0.11260000000000001</v>
      </c>
      <c r="I1354" s="1">
        <f>Table1[[#This Row],[Ethanol]]/Table1[[#This Row],[Population]]*100</f>
        <v>11.264924181888301</v>
      </c>
    </row>
    <row r="1355" spans="1:9" x14ac:dyDescent="0.45">
      <c r="A1355">
        <v>2019</v>
      </c>
      <c r="B1355">
        <v>7</v>
      </c>
      <c r="C1355">
        <v>9</v>
      </c>
      <c r="D1355">
        <v>3</v>
      </c>
      <c r="E1355">
        <v>5605057</v>
      </c>
      <c r="F1355">
        <v>252228</v>
      </c>
      <c r="G1355">
        <v>3019188</v>
      </c>
      <c r="H1355">
        <v>8.3500000000000005E-2</v>
      </c>
      <c r="I1355" s="1">
        <f>Table1[[#This Row],[Ethanol]]/Table1[[#This Row],[Population]]*100</f>
        <v>8.3541667494703873</v>
      </c>
    </row>
    <row r="1356" spans="1:9" x14ac:dyDescent="0.45">
      <c r="A1356">
        <v>2019</v>
      </c>
      <c r="B1356">
        <v>7</v>
      </c>
      <c r="C1356">
        <v>12</v>
      </c>
      <c r="D1356">
        <v>3</v>
      </c>
      <c r="E1356">
        <v>35820962</v>
      </c>
      <c r="F1356">
        <v>1611943</v>
      </c>
      <c r="G1356">
        <v>18207522</v>
      </c>
      <c r="H1356">
        <v>8.8499999999999995E-2</v>
      </c>
      <c r="I1356" s="1">
        <f>Table1[[#This Row],[Ethanol]]/Table1[[#This Row],[Population]]*100</f>
        <v>8.8531706840722197</v>
      </c>
    </row>
    <row r="1357" spans="1:9" x14ac:dyDescent="0.45">
      <c r="A1357">
        <v>2019</v>
      </c>
      <c r="B1357">
        <v>7</v>
      </c>
      <c r="C1357">
        <v>17</v>
      </c>
      <c r="D1357">
        <v>3</v>
      </c>
      <c r="E1357">
        <v>25046919</v>
      </c>
      <c r="F1357">
        <v>1127111</v>
      </c>
      <c r="G1357">
        <v>10512479</v>
      </c>
      <c r="H1357">
        <v>0.1072</v>
      </c>
      <c r="I1357" s="1">
        <f>Table1[[#This Row],[Ethanol]]/Table1[[#This Row],[Population]]*100</f>
        <v>10.721648052757109</v>
      </c>
    </row>
    <row r="1358" spans="1:9" x14ac:dyDescent="0.45">
      <c r="A1358">
        <v>2019</v>
      </c>
      <c r="B1358">
        <v>7</v>
      </c>
      <c r="C1358">
        <v>20</v>
      </c>
      <c r="D1358">
        <v>3</v>
      </c>
      <c r="E1358">
        <v>5029650</v>
      </c>
      <c r="F1358">
        <v>226334</v>
      </c>
      <c r="G1358">
        <v>2371396</v>
      </c>
      <c r="H1358">
        <v>9.5399999999999999E-2</v>
      </c>
      <c r="I1358" s="1">
        <f>Table1[[#This Row],[Ethanol]]/Table1[[#This Row],[Population]]*100</f>
        <v>9.5443359101558745</v>
      </c>
    </row>
    <row r="1359" spans="1:9" x14ac:dyDescent="0.45">
      <c r="A1359">
        <v>2019</v>
      </c>
      <c r="B1359">
        <v>7</v>
      </c>
      <c r="C1359">
        <v>21</v>
      </c>
      <c r="D1359">
        <v>3</v>
      </c>
      <c r="E1359">
        <v>8267316</v>
      </c>
      <c r="F1359">
        <v>372029</v>
      </c>
      <c r="G1359">
        <v>3691561</v>
      </c>
      <c r="H1359">
        <v>0.1008</v>
      </c>
      <c r="I1359" s="1">
        <f>Table1[[#This Row],[Ethanol]]/Table1[[#This Row],[Population]]*100</f>
        <v>10.077823446504066</v>
      </c>
    </row>
    <row r="1360" spans="1:9" x14ac:dyDescent="0.45">
      <c r="A1360">
        <v>2019</v>
      </c>
      <c r="B1360">
        <v>7</v>
      </c>
      <c r="C1360">
        <v>25</v>
      </c>
      <c r="D1360">
        <v>3</v>
      </c>
      <c r="E1360">
        <v>12022585</v>
      </c>
      <c r="F1360">
        <v>541016</v>
      </c>
      <c r="G1360">
        <v>5862386</v>
      </c>
      <c r="H1360">
        <v>9.2299999999999993E-2</v>
      </c>
      <c r="I1360" s="1">
        <f>Table1[[#This Row],[Ethanol]]/Table1[[#This Row],[Population]]*100</f>
        <v>9.2285973663283176</v>
      </c>
    </row>
    <row r="1361" spans="1:9" x14ac:dyDescent="0.45">
      <c r="A1361">
        <v>2019</v>
      </c>
      <c r="B1361">
        <v>7</v>
      </c>
      <c r="C1361">
        <v>29</v>
      </c>
      <c r="D1361">
        <v>3</v>
      </c>
      <c r="E1361">
        <v>10850607</v>
      </c>
      <c r="F1361">
        <v>488277</v>
      </c>
      <c r="G1361">
        <v>5077875</v>
      </c>
      <c r="H1361">
        <v>9.6199999999999994E-2</v>
      </c>
      <c r="I1361" s="1">
        <f>Table1[[#This Row],[Ethanol]]/Table1[[#This Row],[Population]]*100</f>
        <v>9.6157743150432022</v>
      </c>
    </row>
    <row r="1362" spans="1:9" x14ac:dyDescent="0.45">
      <c r="A1362">
        <v>2019</v>
      </c>
      <c r="B1362">
        <v>7</v>
      </c>
      <c r="C1362">
        <v>38</v>
      </c>
      <c r="D1362">
        <v>3</v>
      </c>
      <c r="E1362">
        <v>2077113</v>
      </c>
      <c r="F1362">
        <v>93470</v>
      </c>
      <c r="G1362">
        <v>617880</v>
      </c>
      <c r="H1362">
        <v>0.15129999999999999</v>
      </c>
      <c r="I1362" s="1">
        <f>Table1[[#This Row],[Ethanol]]/Table1[[#This Row],[Population]]*100</f>
        <v>15.127532854275911</v>
      </c>
    </row>
    <row r="1363" spans="1:9" x14ac:dyDescent="0.45">
      <c r="A1363">
        <v>2019</v>
      </c>
      <c r="B1363">
        <v>7</v>
      </c>
      <c r="C1363">
        <v>41</v>
      </c>
      <c r="D1363">
        <v>3</v>
      </c>
      <c r="E1363">
        <v>8976955</v>
      </c>
      <c r="F1363">
        <v>403963</v>
      </c>
      <c r="G1363">
        <v>3547474</v>
      </c>
      <c r="H1363">
        <v>0.1139</v>
      </c>
      <c r="I1363" s="1">
        <f>Table1[[#This Row],[Ethanol]]/Table1[[#This Row],[Population]]*100</f>
        <v>11.38734209186593</v>
      </c>
    </row>
    <row r="1364" spans="1:9" x14ac:dyDescent="0.45">
      <c r="A1364">
        <v>2019</v>
      </c>
      <c r="B1364">
        <v>7</v>
      </c>
      <c r="C1364">
        <v>48</v>
      </c>
      <c r="D1364">
        <v>3</v>
      </c>
      <c r="E1364">
        <v>54824255</v>
      </c>
      <c r="F1364">
        <v>2467091</v>
      </c>
      <c r="G1364">
        <v>23257363</v>
      </c>
      <c r="H1364">
        <v>0.1061</v>
      </c>
      <c r="I1364" s="1">
        <f>Table1[[#This Row],[Ethanol]]/Table1[[#This Row],[Population]]*100</f>
        <v>10.607784726067182</v>
      </c>
    </row>
    <row r="1365" spans="1:9" x14ac:dyDescent="0.45">
      <c r="A1365">
        <v>2019</v>
      </c>
      <c r="B1365">
        <v>7</v>
      </c>
      <c r="C1365">
        <v>51</v>
      </c>
      <c r="D1365">
        <v>3</v>
      </c>
      <c r="E1365">
        <v>14141290</v>
      </c>
      <c r="F1365">
        <v>636358</v>
      </c>
      <c r="G1365">
        <v>7094962</v>
      </c>
      <c r="H1365">
        <v>8.9700000000000002E-2</v>
      </c>
      <c r="I1365" s="1">
        <f>Table1[[#This Row],[Ethanol]]/Table1[[#This Row],[Population]]*100</f>
        <v>8.9691530412706921</v>
      </c>
    </row>
    <row r="1366" spans="1:9" x14ac:dyDescent="0.45">
      <c r="A1366">
        <v>2019</v>
      </c>
      <c r="B1366">
        <v>8</v>
      </c>
      <c r="C1366">
        <v>2</v>
      </c>
      <c r="D1366">
        <v>1</v>
      </c>
      <c r="E1366">
        <v>170517</v>
      </c>
      <c r="F1366">
        <v>70082</v>
      </c>
      <c r="G1366">
        <v>589481</v>
      </c>
      <c r="H1366">
        <v>0.11890000000000001</v>
      </c>
      <c r="I1366" s="1">
        <f>Table1[[#This Row],[Ethanol]]/Table1[[#This Row],[Population]]*100</f>
        <v>11.888763166242848</v>
      </c>
    </row>
    <row r="1367" spans="1:9" x14ac:dyDescent="0.45">
      <c r="A1367">
        <v>2019</v>
      </c>
      <c r="B1367">
        <v>8</v>
      </c>
      <c r="C1367">
        <v>5</v>
      </c>
      <c r="D1367">
        <v>1</v>
      </c>
      <c r="E1367">
        <v>296477</v>
      </c>
      <c r="F1367">
        <v>121852</v>
      </c>
      <c r="G1367">
        <v>2476087</v>
      </c>
      <c r="H1367">
        <v>4.9200000000000001E-2</v>
      </c>
      <c r="I1367" s="1">
        <f>Table1[[#This Row],[Ethanol]]/Table1[[#This Row],[Population]]*100</f>
        <v>4.9211518012089233</v>
      </c>
    </row>
    <row r="1368" spans="1:9" x14ac:dyDescent="0.45">
      <c r="A1368">
        <v>2019</v>
      </c>
      <c r="B1368">
        <v>8</v>
      </c>
      <c r="C1368">
        <v>8</v>
      </c>
      <c r="D1368">
        <v>1</v>
      </c>
      <c r="E1368">
        <v>1259200</v>
      </c>
      <c r="F1368">
        <v>517531</v>
      </c>
      <c r="G1368">
        <v>4789291</v>
      </c>
      <c r="H1368">
        <v>0.1081</v>
      </c>
      <c r="I1368" s="1">
        <f>Table1[[#This Row],[Ethanol]]/Table1[[#This Row],[Population]]*100</f>
        <v>10.806004479577458</v>
      </c>
    </row>
    <row r="1369" spans="1:9" x14ac:dyDescent="0.45">
      <c r="A1369">
        <v>2019</v>
      </c>
      <c r="B1369">
        <v>8</v>
      </c>
      <c r="C1369">
        <v>9</v>
      </c>
      <c r="D1369">
        <v>1</v>
      </c>
      <c r="E1369">
        <v>576747</v>
      </c>
      <c r="F1369">
        <v>237043</v>
      </c>
      <c r="G1369">
        <v>3019188</v>
      </c>
      <c r="H1369">
        <v>7.85E-2</v>
      </c>
      <c r="I1369" s="1">
        <f>Table1[[#This Row],[Ethanol]]/Table1[[#This Row],[Population]]*100</f>
        <v>7.8512169497229056</v>
      </c>
    </row>
    <row r="1370" spans="1:9" x14ac:dyDescent="0.45">
      <c r="A1370">
        <v>2019</v>
      </c>
      <c r="B1370">
        <v>8</v>
      </c>
      <c r="C1370">
        <v>12</v>
      </c>
      <c r="D1370">
        <v>1</v>
      </c>
      <c r="E1370">
        <v>3481109</v>
      </c>
      <c r="F1370">
        <v>1430736</v>
      </c>
      <c r="G1370">
        <v>18207522</v>
      </c>
      <c r="H1370">
        <v>7.8600000000000003E-2</v>
      </c>
      <c r="I1370" s="1">
        <f>Table1[[#This Row],[Ethanol]]/Table1[[#This Row],[Population]]*100</f>
        <v>7.8579391528402374</v>
      </c>
    </row>
    <row r="1371" spans="1:9" x14ac:dyDescent="0.45">
      <c r="A1371">
        <v>2019</v>
      </c>
      <c r="B1371">
        <v>8</v>
      </c>
      <c r="C1371">
        <v>17</v>
      </c>
      <c r="D1371">
        <v>1</v>
      </c>
      <c r="E1371">
        <v>1816467</v>
      </c>
      <c r="F1371">
        <v>746568</v>
      </c>
      <c r="G1371">
        <v>10512479</v>
      </c>
      <c r="H1371">
        <v>7.0999999999999994E-2</v>
      </c>
      <c r="I1371" s="1">
        <f>Table1[[#This Row],[Ethanol]]/Table1[[#This Row],[Population]]*100</f>
        <v>7.101731190140784</v>
      </c>
    </row>
    <row r="1372" spans="1:9" x14ac:dyDescent="0.45">
      <c r="A1372">
        <v>2019</v>
      </c>
      <c r="B1372">
        <v>8</v>
      </c>
      <c r="C1372">
        <v>20</v>
      </c>
      <c r="D1372">
        <v>1</v>
      </c>
      <c r="E1372">
        <v>340292</v>
      </c>
      <c r="F1372">
        <v>139860</v>
      </c>
      <c r="G1372">
        <v>2371396</v>
      </c>
      <c r="H1372">
        <v>5.8999999999999997E-2</v>
      </c>
      <c r="I1372" s="1">
        <f>Table1[[#This Row],[Ethanol]]/Table1[[#This Row],[Population]]*100</f>
        <v>5.8977918491892538</v>
      </c>
    </row>
    <row r="1373" spans="1:9" x14ac:dyDescent="0.45">
      <c r="A1373">
        <v>2019</v>
      </c>
      <c r="B1373">
        <v>8</v>
      </c>
      <c r="C1373">
        <v>21</v>
      </c>
      <c r="D1373">
        <v>1</v>
      </c>
      <c r="E1373">
        <v>618356</v>
      </c>
      <c r="F1373">
        <v>254144</v>
      </c>
      <c r="G1373">
        <v>3691561</v>
      </c>
      <c r="H1373">
        <v>6.88E-2</v>
      </c>
      <c r="I1373" s="1">
        <f>Table1[[#This Row],[Ethanol]]/Table1[[#This Row],[Population]]*100</f>
        <v>6.8844589050539859</v>
      </c>
    </row>
    <row r="1374" spans="1:9" x14ac:dyDescent="0.45">
      <c r="A1374">
        <v>2019</v>
      </c>
      <c r="B1374">
        <v>8</v>
      </c>
      <c r="C1374">
        <v>22</v>
      </c>
      <c r="D1374">
        <v>1</v>
      </c>
      <c r="E1374">
        <v>788021</v>
      </c>
      <c r="F1374">
        <v>323877</v>
      </c>
      <c r="G1374">
        <v>3799736</v>
      </c>
      <c r="H1374">
        <v>8.5199999999999998E-2</v>
      </c>
      <c r="I1374" s="1">
        <f>Table1[[#This Row],[Ethanol]]/Table1[[#This Row],[Population]]*100</f>
        <v>8.5236711182040015</v>
      </c>
    </row>
    <row r="1375" spans="1:9" x14ac:dyDescent="0.45">
      <c r="A1375">
        <v>2019</v>
      </c>
      <c r="B1375">
        <v>8</v>
      </c>
      <c r="C1375">
        <v>25</v>
      </c>
      <c r="D1375">
        <v>1</v>
      </c>
      <c r="E1375">
        <v>1230577</v>
      </c>
      <c r="F1375">
        <v>505767</v>
      </c>
      <c r="G1375">
        <v>5862386</v>
      </c>
      <c r="H1375">
        <v>8.6300000000000002E-2</v>
      </c>
      <c r="I1375" s="1">
        <f>Table1[[#This Row],[Ethanol]]/Table1[[#This Row],[Population]]*100</f>
        <v>8.6273234140501831</v>
      </c>
    </row>
    <row r="1376" spans="1:9" x14ac:dyDescent="0.45">
      <c r="A1376">
        <v>2019</v>
      </c>
      <c r="B1376">
        <v>8</v>
      </c>
      <c r="C1376">
        <v>29</v>
      </c>
      <c r="D1376">
        <v>1</v>
      </c>
      <c r="E1376">
        <v>1020151</v>
      </c>
      <c r="F1376">
        <v>419282</v>
      </c>
      <c r="G1376">
        <v>5077875</v>
      </c>
      <c r="H1376">
        <v>8.2600000000000007E-2</v>
      </c>
      <c r="I1376" s="1">
        <f>Table1[[#This Row],[Ethanol]]/Table1[[#This Row],[Population]]*100</f>
        <v>8.257036654112202</v>
      </c>
    </row>
    <row r="1377" spans="1:9" x14ac:dyDescent="0.45">
      <c r="A1377">
        <v>2019</v>
      </c>
      <c r="B1377">
        <v>8</v>
      </c>
      <c r="C1377">
        <v>38</v>
      </c>
      <c r="D1377">
        <v>1</v>
      </c>
      <c r="E1377">
        <v>176413</v>
      </c>
      <c r="F1377">
        <v>72506</v>
      </c>
      <c r="G1377">
        <v>617880</v>
      </c>
      <c r="H1377">
        <v>0.1173</v>
      </c>
      <c r="I1377" s="1">
        <f>Table1[[#This Row],[Ethanol]]/Table1[[#This Row],[Population]]*100</f>
        <v>11.734641030620832</v>
      </c>
    </row>
    <row r="1378" spans="1:9" x14ac:dyDescent="0.45">
      <c r="A1378">
        <v>2019</v>
      </c>
      <c r="B1378">
        <v>8</v>
      </c>
      <c r="C1378">
        <v>48</v>
      </c>
      <c r="D1378">
        <v>1</v>
      </c>
      <c r="E1378">
        <v>3675961</v>
      </c>
      <c r="F1378">
        <v>1510820</v>
      </c>
      <c r="G1378">
        <v>23257363</v>
      </c>
      <c r="H1378">
        <v>6.5000000000000002E-2</v>
      </c>
      <c r="I1378" s="1">
        <f>Table1[[#This Row],[Ethanol]]/Table1[[#This Row],[Population]]*100</f>
        <v>6.4960933017212659</v>
      </c>
    </row>
    <row r="1379" spans="1:9" x14ac:dyDescent="0.45">
      <c r="A1379">
        <v>2019</v>
      </c>
      <c r="B1379">
        <v>8</v>
      </c>
      <c r="C1379">
        <v>51</v>
      </c>
      <c r="D1379">
        <v>1</v>
      </c>
      <c r="E1379">
        <v>1068028</v>
      </c>
      <c r="F1379">
        <v>438959</v>
      </c>
      <c r="G1379">
        <v>7094962</v>
      </c>
      <c r="H1379">
        <v>6.1899999999999997E-2</v>
      </c>
      <c r="I1379" s="1">
        <f>Table1[[#This Row],[Ethanol]]/Table1[[#This Row],[Population]]*100</f>
        <v>6.1869112195385965</v>
      </c>
    </row>
    <row r="1380" spans="1:9" x14ac:dyDescent="0.45">
      <c r="A1380">
        <v>2019</v>
      </c>
      <c r="B1380">
        <v>8</v>
      </c>
      <c r="C1380">
        <v>55</v>
      </c>
      <c r="D1380">
        <v>1</v>
      </c>
      <c r="E1380">
        <v>1143042</v>
      </c>
      <c r="F1380">
        <v>469790</v>
      </c>
      <c r="G1380">
        <v>4851640</v>
      </c>
      <c r="H1380">
        <v>9.6799999999999997E-2</v>
      </c>
      <c r="I1380" s="1">
        <f>Table1[[#This Row],[Ethanol]]/Table1[[#This Row],[Population]]*100</f>
        <v>9.683117461312051</v>
      </c>
    </row>
    <row r="1381" spans="1:9" x14ac:dyDescent="0.45">
      <c r="A1381">
        <v>2019</v>
      </c>
      <c r="B1381">
        <v>8</v>
      </c>
      <c r="C1381">
        <v>2</v>
      </c>
      <c r="D1381">
        <v>2</v>
      </c>
      <c r="E1381">
        <v>242007</v>
      </c>
      <c r="F1381">
        <v>31219</v>
      </c>
      <c r="G1381">
        <v>589481</v>
      </c>
      <c r="H1381">
        <v>5.2999999999999999E-2</v>
      </c>
      <c r="I1381" s="1">
        <f>Table1[[#This Row],[Ethanol]]/Table1[[#This Row],[Population]]*100</f>
        <v>5.2960146298184334</v>
      </c>
    </row>
    <row r="1382" spans="1:9" x14ac:dyDescent="0.45">
      <c r="A1382">
        <v>2019</v>
      </c>
      <c r="B1382">
        <v>8</v>
      </c>
      <c r="C1382">
        <v>5</v>
      </c>
      <c r="D1382">
        <v>2</v>
      </c>
      <c r="E1382">
        <v>329855</v>
      </c>
      <c r="F1382">
        <v>42551</v>
      </c>
      <c r="G1382">
        <v>2476087</v>
      </c>
      <c r="H1382">
        <v>1.72E-2</v>
      </c>
      <c r="I1382" s="1">
        <f>Table1[[#This Row],[Ethanol]]/Table1[[#This Row],[Population]]*100</f>
        <v>1.7184775817650995</v>
      </c>
    </row>
    <row r="1383" spans="1:9" x14ac:dyDescent="0.45">
      <c r="A1383">
        <v>2019</v>
      </c>
      <c r="B1383">
        <v>8</v>
      </c>
      <c r="C1383">
        <v>8</v>
      </c>
      <c r="D1383">
        <v>2</v>
      </c>
      <c r="E1383">
        <v>1539200</v>
      </c>
      <c r="F1383">
        <v>198557</v>
      </c>
      <c r="G1383">
        <v>4789291</v>
      </c>
      <c r="H1383">
        <v>4.1500000000000002E-2</v>
      </c>
      <c r="I1383" s="1">
        <f>Table1[[#This Row],[Ethanol]]/Table1[[#This Row],[Population]]*100</f>
        <v>4.1458537391025105</v>
      </c>
    </row>
    <row r="1384" spans="1:9" x14ac:dyDescent="0.45">
      <c r="A1384">
        <v>2019</v>
      </c>
      <c r="B1384">
        <v>8</v>
      </c>
      <c r="C1384">
        <v>9</v>
      </c>
      <c r="D1384">
        <v>2</v>
      </c>
      <c r="E1384">
        <v>1027047</v>
      </c>
      <c r="F1384">
        <v>132489</v>
      </c>
      <c r="G1384">
        <v>3019188</v>
      </c>
      <c r="H1384">
        <v>4.3900000000000002E-2</v>
      </c>
      <c r="I1384" s="1">
        <f>Table1[[#This Row],[Ethanol]]/Table1[[#This Row],[Population]]*100</f>
        <v>4.3882328626107414</v>
      </c>
    </row>
    <row r="1385" spans="1:9" x14ac:dyDescent="0.45">
      <c r="A1385">
        <v>2019</v>
      </c>
      <c r="B1385">
        <v>8</v>
      </c>
      <c r="C1385">
        <v>12</v>
      </c>
      <c r="D1385">
        <v>2</v>
      </c>
      <c r="E1385">
        <v>5450339</v>
      </c>
      <c r="F1385">
        <v>703094</v>
      </c>
      <c r="G1385">
        <v>18207522</v>
      </c>
      <c r="H1385">
        <v>3.8600000000000002E-2</v>
      </c>
      <c r="I1385" s="1">
        <f>Table1[[#This Row],[Ethanol]]/Table1[[#This Row],[Population]]*100</f>
        <v>3.8615578770136869</v>
      </c>
    </row>
    <row r="1386" spans="1:9" x14ac:dyDescent="0.45">
      <c r="A1386">
        <v>2019</v>
      </c>
      <c r="B1386">
        <v>8</v>
      </c>
      <c r="C1386">
        <v>17</v>
      </c>
      <c r="D1386">
        <v>2</v>
      </c>
      <c r="E1386">
        <v>2990235</v>
      </c>
      <c r="F1386">
        <v>385740</v>
      </c>
      <c r="G1386">
        <v>10512479</v>
      </c>
      <c r="H1386">
        <v>3.6700000000000003E-2</v>
      </c>
      <c r="I1386" s="1">
        <f>Table1[[#This Row],[Ethanol]]/Table1[[#This Row],[Population]]*100</f>
        <v>3.6693533466273749</v>
      </c>
    </row>
    <row r="1387" spans="1:9" x14ac:dyDescent="0.45">
      <c r="A1387">
        <v>2019</v>
      </c>
      <c r="B1387">
        <v>8</v>
      </c>
      <c r="C1387">
        <v>21</v>
      </c>
      <c r="D1387">
        <v>2</v>
      </c>
      <c r="E1387">
        <v>413778</v>
      </c>
      <c r="F1387">
        <v>53377</v>
      </c>
      <c r="G1387">
        <v>3691561</v>
      </c>
      <c r="H1387">
        <v>1.4500000000000001E-2</v>
      </c>
      <c r="I1387" s="1">
        <f>Table1[[#This Row],[Ethanol]]/Table1[[#This Row],[Population]]*100</f>
        <v>1.4459194904269494</v>
      </c>
    </row>
    <row r="1388" spans="1:9" x14ac:dyDescent="0.45">
      <c r="A1388">
        <v>2019</v>
      </c>
      <c r="B1388">
        <v>8</v>
      </c>
      <c r="C1388">
        <v>22</v>
      </c>
      <c r="D1388">
        <v>2</v>
      </c>
      <c r="E1388">
        <v>799035</v>
      </c>
      <c r="F1388">
        <v>103076</v>
      </c>
      <c r="G1388">
        <v>3799736</v>
      </c>
      <c r="H1388">
        <v>2.7099999999999999E-2</v>
      </c>
      <c r="I1388" s="1">
        <f>Table1[[#This Row],[Ethanol]]/Table1[[#This Row],[Population]]*100</f>
        <v>2.7127147780793193</v>
      </c>
    </row>
    <row r="1389" spans="1:9" x14ac:dyDescent="0.45">
      <c r="A1389">
        <v>2019</v>
      </c>
      <c r="B1389">
        <v>8</v>
      </c>
      <c r="C1389">
        <v>25</v>
      </c>
      <c r="D1389">
        <v>2</v>
      </c>
      <c r="E1389">
        <v>2270800</v>
      </c>
      <c r="F1389">
        <v>292933</v>
      </c>
      <c r="G1389">
        <v>5862386</v>
      </c>
      <c r="H1389">
        <v>0.05</v>
      </c>
      <c r="I1389" s="1">
        <f>Table1[[#This Row],[Ethanol]]/Table1[[#This Row],[Population]]*100</f>
        <v>4.9968221130440753</v>
      </c>
    </row>
    <row r="1390" spans="1:9" x14ac:dyDescent="0.45">
      <c r="A1390">
        <v>2019</v>
      </c>
      <c r="B1390">
        <v>8</v>
      </c>
      <c r="C1390">
        <v>29</v>
      </c>
      <c r="D1390">
        <v>2</v>
      </c>
      <c r="E1390">
        <v>1106918</v>
      </c>
      <c r="F1390">
        <v>142792</v>
      </c>
      <c r="G1390">
        <v>5077875</v>
      </c>
      <c r="H1390">
        <v>2.81E-2</v>
      </c>
      <c r="I1390" s="1">
        <f>Table1[[#This Row],[Ethanol]]/Table1[[#This Row],[Population]]*100</f>
        <v>2.8120424390123819</v>
      </c>
    </row>
    <row r="1391" spans="1:9" x14ac:dyDescent="0.45">
      <c r="A1391">
        <v>2019</v>
      </c>
      <c r="B1391">
        <v>8</v>
      </c>
      <c r="C1391">
        <v>38</v>
      </c>
      <c r="D1391">
        <v>2</v>
      </c>
      <c r="E1391">
        <v>109461</v>
      </c>
      <c r="F1391">
        <v>14120</v>
      </c>
      <c r="G1391">
        <v>617880</v>
      </c>
      <c r="H1391">
        <v>2.29E-2</v>
      </c>
      <c r="I1391" s="1">
        <f>Table1[[#This Row],[Ethanol]]/Table1[[#This Row],[Population]]*100</f>
        <v>2.285233378649576</v>
      </c>
    </row>
    <row r="1392" spans="1:9" x14ac:dyDescent="0.45">
      <c r="A1392">
        <v>2019</v>
      </c>
      <c r="B1392">
        <v>8</v>
      </c>
      <c r="C1392">
        <v>41</v>
      </c>
      <c r="D1392">
        <v>2</v>
      </c>
      <c r="E1392">
        <v>1529991</v>
      </c>
      <c r="F1392">
        <v>197369</v>
      </c>
      <c r="G1392">
        <v>3547474</v>
      </c>
      <c r="H1392">
        <v>5.5599999999999997E-2</v>
      </c>
      <c r="I1392" s="1">
        <f>Table1[[#This Row],[Ethanol]]/Table1[[#This Row],[Population]]*100</f>
        <v>5.5636489513383323</v>
      </c>
    </row>
    <row r="1393" spans="1:9" x14ac:dyDescent="0.45">
      <c r="A1393">
        <v>2019</v>
      </c>
      <c r="B1393">
        <v>8</v>
      </c>
      <c r="C1393">
        <v>48</v>
      </c>
      <c r="D1393">
        <v>2</v>
      </c>
      <c r="E1393">
        <v>4859768</v>
      </c>
      <c r="F1393">
        <v>626910</v>
      </c>
      <c r="G1393">
        <v>23257363</v>
      </c>
      <c r="H1393">
        <v>2.7E-2</v>
      </c>
      <c r="I1393" s="1">
        <f>Table1[[#This Row],[Ethanol]]/Table1[[#This Row],[Population]]*100</f>
        <v>2.695533453212215</v>
      </c>
    </row>
    <row r="1394" spans="1:9" x14ac:dyDescent="0.45">
      <c r="A1394">
        <v>2019</v>
      </c>
      <c r="B1394">
        <v>8</v>
      </c>
      <c r="C1394">
        <v>51</v>
      </c>
      <c r="D1394">
        <v>2</v>
      </c>
      <c r="E1394">
        <v>2220196</v>
      </c>
      <c r="F1394">
        <v>286405</v>
      </c>
      <c r="G1394">
        <v>7094962</v>
      </c>
      <c r="H1394">
        <v>4.0399999999999998E-2</v>
      </c>
      <c r="I1394" s="1">
        <f>Table1[[#This Row],[Ethanol]]/Table1[[#This Row],[Population]]*100</f>
        <v>4.0367376174812497</v>
      </c>
    </row>
    <row r="1395" spans="1:9" x14ac:dyDescent="0.45">
      <c r="A1395">
        <v>2019</v>
      </c>
      <c r="B1395">
        <v>8</v>
      </c>
      <c r="C1395">
        <v>55</v>
      </c>
      <c r="D1395">
        <v>2</v>
      </c>
      <c r="E1395">
        <v>1350790</v>
      </c>
      <c r="F1395">
        <v>174252</v>
      </c>
      <c r="G1395">
        <v>4851640</v>
      </c>
      <c r="H1395">
        <v>3.5900000000000001E-2</v>
      </c>
      <c r="I1395" s="1">
        <f>Table1[[#This Row],[Ethanol]]/Table1[[#This Row],[Population]]*100</f>
        <v>3.5916102596235495</v>
      </c>
    </row>
    <row r="1396" spans="1:9" x14ac:dyDescent="0.45">
      <c r="A1396">
        <v>2019</v>
      </c>
      <c r="B1396">
        <v>8</v>
      </c>
      <c r="C1396">
        <v>2</v>
      </c>
      <c r="D1396">
        <v>3</v>
      </c>
      <c r="E1396">
        <v>1567534</v>
      </c>
      <c r="F1396">
        <v>70539</v>
      </c>
      <c r="G1396">
        <v>589481</v>
      </c>
      <c r="H1396">
        <v>0.1197</v>
      </c>
      <c r="I1396" s="1">
        <f>Table1[[#This Row],[Ethanol]]/Table1[[#This Row],[Population]]*100</f>
        <v>11.966288989806287</v>
      </c>
    </row>
    <row r="1397" spans="1:9" x14ac:dyDescent="0.45">
      <c r="A1397">
        <v>2019</v>
      </c>
      <c r="B1397">
        <v>8</v>
      </c>
      <c r="C1397">
        <v>5</v>
      </c>
      <c r="D1397">
        <v>3</v>
      </c>
      <c r="E1397">
        <v>4382154</v>
      </c>
      <c r="F1397">
        <v>197197</v>
      </c>
      <c r="G1397">
        <v>2476087</v>
      </c>
      <c r="H1397">
        <v>7.9600000000000004E-2</v>
      </c>
      <c r="I1397" s="1">
        <f>Table1[[#This Row],[Ethanol]]/Table1[[#This Row],[Population]]*100</f>
        <v>7.9640578057233045</v>
      </c>
    </row>
    <row r="1398" spans="1:9" x14ac:dyDescent="0.45">
      <c r="A1398">
        <v>2019</v>
      </c>
      <c r="B1398">
        <v>8</v>
      </c>
      <c r="C1398">
        <v>8</v>
      </c>
      <c r="D1398">
        <v>3</v>
      </c>
      <c r="E1398">
        <v>12581500</v>
      </c>
      <c r="F1398">
        <v>566168</v>
      </c>
      <c r="G1398">
        <v>4789291</v>
      </c>
      <c r="H1398">
        <v>0.1182</v>
      </c>
      <c r="I1398" s="1">
        <f>Table1[[#This Row],[Ethanol]]/Table1[[#This Row],[Population]]*100</f>
        <v>11.821541017240339</v>
      </c>
    </row>
    <row r="1399" spans="1:9" x14ac:dyDescent="0.45">
      <c r="A1399">
        <v>2019</v>
      </c>
      <c r="B1399">
        <v>8</v>
      </c>
      <c r="C1399">
        <v>9</v>
      </c>
      <c r="D1399">
        <v>3</v>
      </c>
      <c r="E1399">
        <v>5355822</v>
      </c>
      <c r="F1399">
        <v>241012</v>
      </c>
      <c r="G1399">
        <v>3019188</v>
      </c>
      <c r="H1399">
        <v>7.9799999999999996E-2</v>
      </c>
      <c r="I1399" s="1">
        <f>Table1[[#This Row],[Ethanol]]/Table1[[#This Row],[Population]]*100</f>
        <v>7.9826761367625991</v>
      </c>
    </row>
    <row r="1400" spans="1:9" x14ac:dyDescent="0.45">
      <c r="A1400">
        <v>2019</v>
      </c>
      <c r="B1400">
        <v>8</v>
      </c>
      <c r="C1400">
        <v>12</v>
      </c>
      <c r="D1400">
        <v>3</v>
      </c>
      <c r="E1400">
        <v>37629575</v>
      </c>
      <c r="F1400">
        <v>1693331</v>
      </c>
      <c r="G1400">
        <v>18207522</v>
      </c>
      <c r="H1400">
        <v>9.2999999999999999E-2</v>
      </c>
      <c r="I1400" s="1">
        <f>Table1[[#This Row],[Ethanol]]/Table1[[#This Row],[Population]]*100</f>
        <v>9.3001727527776712</v>
      </c>
    </row>
    <row r="1401" spans="1:9" x14ac:dyDescent="0.45">
      <c r="A1401">
        <v>2019</v>
      </c>
      <c r="B1401">
        <v>8</v>
      </c>
      <c r="C1401">
        <v>17</v>
      </c>
      <c r="D1401">
        <v>3</v>
      </c>
      <c r="E1401">
        <v>25737407</v>
      </c>
      <c r="F1401">
        <v>1158183</v>
      </c>
      <c r="G1401">
        <v>10512479</v>
      </c>
      <c r="H1401">
        <v>0.11020000000000001</v>
      </c>
      <c r="I1401" s="1">
        <f>Table1[[#This Row],[Ethanol]]/Table1[[#This Row],[Population]]*100</f>
        <v>11.017220581368106</v>
      </c>
    </row>
    <row r="1402" spans="1:9" x14ac:dyDescent="0.45">
      <c r="A1402">
        <v>2019</v>
      </c>
      <c r="B1402">
        <v>8</v>
      </c>
      <c r="C1402">
        <v>20</v>
      </c>
      <c r="D1402">
        <v>3</v>
      </c>
      <c r="E1402">
        <v>4969956</v>
      </c>
      <c r="F1402">
        <v>223648</v>
      </c>
      <c r="G1402">
        <v>2371396</v>
      </c>
      <c r="H1402">
        <v>9.4299999999999995E-2</v>
      </c>
      <c r="I1402" s="1">
        <f>Table1[[#This Row],[Ethanol]]/Table1[[#This Row],[Population]]*100</f>
        <v>9.4310692942047645</v>
      </c>
    </row>
    <row r="1403" spans="1:9" x14ac:dyDescent="0.45">
      <c r="A1403">
        <v>2019</v>
      </c>
      <c r="B1403">
        <v>8</v>
      </c>
      <c r="C1403">
        <v>21</v>
      </c>
      <c r="D1403">
        <v>3</v>
      </c>
      <c r="E1403">
        <v>6898182</v>
      </c>
      <c r="F1403">
        <v>310418</v>
      </c>
      <c r="G1403">
        <v>3691561</v>
      </c>
      <c r="H1403">
        <v>8.4099999999999994E-2</v>
      </c>
      <c r="I1403" s="1">
        <f>Table1[[#This Row],[Ethanol]]/Table1[[#This Row],[Population]]*100</f>
        <v>8.4088546823416976</v>
      </c>
    </row>
    <row r="1404" spans="1:9" x14ac:dyDescent="0.45">
      <c r="A1404">
        <v>2019</v>
      </c>
      <c r="B1404">
        <v>8</v>
      </c>
      <c r="C1404">
        <v>25</v>
      </c>
      <c r="D1404">
        <v>3</v>
      </c>
      <c r="E1404">
        <v>12110737</v>
      </c>
      <c r="F1404">
        <v>544983</v>
      </c>
      <c r="G1404">
        <v>5862386</v>
      </c>
      <c r="H1404">
        <v>9.2999999999999999E-2</v>
      </c>
      <c r="I1404" s="1">
        <f>Table1[[#This Row],[Ethanol]]/Table1[[#This Row],[Population]]*100</f>
        <v>9.2962660595873423</v>
      </c>
    </row>
    <row r="1405" spans="1:9" x14ac:dyDescent="0.45">
      <c r="A1405">
        <v>2019</v>
      </c>
      <c r="B1405">
        <v>8</v>
      </c>
      <c r="C1405">
        <v>29</v>
      </c>
      <c r="D1405">
        <v>3</v>
      </c>
      <c r="E1405">
        <v>11429358</v>
      </c>
      <c r="F1405">
        <v>514321</v>
      </c>
      <c r="G1405">
        <v>5077875</v>
      </c>
      <c r="H1405">
        <v>0.1013</v>
      </c>
      <c r="I1405" s="1">
        <f>Table1[[#This Row],[Ethanol]]/Table1[[#This Row],[Population]]*100</f>
        <v>10.128666026635159</v>
      </c>
    </row>
    <row r="1406" spans="1:9" x14ac:dyDescent="0.45">
      <c r="A1406">
        <v>2019</v>
      </c>
      <c r="B1406">
        <v>8</v>
      </c>
      <c r="C1406">
        <v>38</v>
      </c>
      <c r="D1406">
        <v>3</v>
      </c>
      <c r="E1406">
        <v>1810137</v>
      </c>
      <c r="F1406">
        <v>81456</v>
      </c>
      <c r="G1406">
        <v>617880</v>
      </c>
      <c r="H1406">
        <v>0.1318</v>
      </c>
      <c r="I1406" s="1">
        <f>Table1[[#This Row],[Ethanol]]/Table1[[#This Row],[Population]]*100</f>
        <v>13.183142357739367</v>
      </c>
    </row>
    <row r="1407" spans="1:9" x14ac:dyDescent="0.45">
      <c r="A1407">
        <v>2019</v>
      </c>
      <c r="B1407">
        <v>8</v>
      </c>
      <c r="C1407">
        <v>41</v>
      </c>
      <c r="D1407">
        <v>3</v>
      </c>
      <c r="E1407">
        <v>7189488</v>
      </c>
      <c r="F1407">
        <v>323527</v>
      </c>
      <c r="G1407">
        <v>3547474</v>
      </c>
      <c r="H1407">
        <v>9.1200000000000003E-2</v>
      </c>
      <c r="I1407" s="1">
        <f>Table1[[#This Row],[Ethanol]]/Table1[[#This Row],[Population]]*100</f>
        <v>9.1199258965675298</v>
      </c>
    </row>
    <row r="1408" spans="1:9" x14ac:dyDescent="0.45">
      <c r="A1408">
        <v>2019</v>
      </c>
      <c r="B1408">
        <v>8</v>
      </c>
      <c r="C1408">
        <v>48</v>
      </c>
      <c r="D1408">
        <v>3</v>
      </c>
      <c r="E1408">
        <v>56899320</v>
      </c>
      <c r="F1408">
        <v>2560469</v>
      </c>
      <c r="G1408">
        <v>23257363</v>
      </c>
      <c r="H1408">
        <v>0.1101</v>
      </c>
      <c r="I1408" s="1">
        <f>Table1[[#This Row],[Ethanol]]/Table1[[#This Row],[Population]]*100</f>
        <v>11.009283382643167</v>
      </c>
    </row>
    <row r="1409" spans="1:9" x14ac:dyDescent="0.45">
      <c r="A1409">
        <v>2019</v>
      </c>
      <c r="B1409">
        <v>8</v>
      </c>
      <c r="C1409">
        <v>51</v>
      </c>
      <c r="D1409">
        <v>3</v>
      </c>
      <c r="E1409">
        <v>14327950</v>
      </c>
      <c r="F1409">
        <v>644758</v>
      </c>
      <c r="G1409">
        <v>7094962</v>
      </c>
      <c r="H1409">
        <v>9.0899999999999995E-2</v>
      </c>
      <c r="I1409" s="1">
        <f>Table1[[#This Row],[Ethanol]]/Table1[[#This Row],[Population]]*100</f>
        <v>9.0875469100468766</v>
      </c>
    </row>
    <row r="1410" spans="1:9" x14ac:dyDescent="0.45">
      <c r="A1410">
        <v>2019</v>
      </c>
      <c r="B1410">
        <v>9</v>
      </c>
      <c r="C1410">
        <v>2</v>
      </c>
      <c r="D1410">
        <v>1</v>
      </c>
      <c r="E1410">
        <v>143787</v>
      </c>
      <c r="F1410">
        <v>59096</v>
      </c>
      <c r="G1410">
        <v>589481</v>
      </c>
      <c r="H1410">
        <v>0.1003</v>
      </c>
      <c r="I1410" s="1">
        <f>Table1[[#This Row],[Ethanol]]/Table1[[#This Row],[Population]]*100</f>
        <v>10.025089867188255</v>
      </c>
    </row>
    <row r="1411" spans="1:9" x14ac:dyDescent="0.45">
      <c r="A1411">
        <v>2019</v>
      </c>
      <c r="B1411">
        <v>9</v>
      </c>
      <c r="C1411">
        <v>5</v>
      </c>
      <c r="D1411">
        <v>1</v>
      </c>
      <c r="E1411">
        <v>309084</v>
      </c>
      <c r="F1411">
        <v>127033</v>
      </c>
      <c r="G1411">
        <v>2476087</v>
      </c>
      <c r="H1411">
        <v>5.1299999999999998E-2</v>
      </c>
      <c r="I1411" s="1">
        <f>Table1[[#This Row],[Ethanol]]/Table1[[#This Row],[Population]]*100</f>
        <v>5.1303932373943244</v>
      </c>
    </row>
    <row r="1412" spans="1:9" x14ac:dyDescent="0.45">
      <c r="A1412">
        <v>2019</v>
      </c>
      <c r="B1412">
        <v>9</v>
      </c>
      <c r="C1412">
        <v>8</v>
      </c>
      <c r="D1412">
        <v>1</v>
      </c>
      <c r="E1412">
        <v>1105700</v>
      </c>
      <c r="F1412">
        <v>454443</v>
      </c>
      <c r="G1412">
        <v>4789291</v>
      </c>
      <c r="H1412">
        <v>9.4899999999999998E-2</v>
      </c>
      <c r="I1412" s="1">
        <f>Table1[[#This Row],[Ethanol]]/Table1[[#This Row],[Population]]*100</f>
        <v>9.4887322570292767</v>
      </c>
    </row>
    <row r="1413" spans="1:9" x14ac:dyDescent="0.45">
      <c r="A1413">
        <v>2019</v>
      </c>
      <c r="B1413">
        <v>9</v>
      </c>
      <c r="C1413">
        <v>9</v>
      </c>
      <c r="D1413">
        <v>1</v>
      </c>
      <c r="E1413">
        <v>625783</v>
      </c>
      <c r="F1413">
        <v>257197</v>
      </c>
      <c r="G1413">
        <v>3019188</v>
      </c>
      <c r="H1413">
        <v>8.5199999999999998E-2</v>
      </c>
      <c r="I1413" s="1">
        <f>Table1[[#This Row],[Ethanol]]/Table1[[#This Row],[Population]]*100</f>
        <v>8.5187474248042854</v>
      </c>
    </row>
    <row r="1414" spans="1:9" x14ac:dyDescent="0.45">
      <c r="A1414">
        <v>2019</v>
      </c>
      <c r="B1414">
        <v>9</v>
      </c>
      <c r="C1414">
        <v>12</v>
      </c>
      <c r="D1414">
        <v>1</v>
      </c>
      <c r="E1414">
        <v>3269153</v>
      </c>
      <c r="F1414">
        <v>1343622</v>
      </c>
      <c r="G1414">
        <v>18207522</v>
      </c>
      <c r="H1414">
        <v>7.3800000000000004E-2</v>
      </c>
      <c r="I1414" s="1">
        <f>Table1[[#This Row],[Ethanol]]/Table1[[#This Row],[Population]]*100</f>
        <v>7.3794885432515196</v>
      </c>
    </row>
    <row r="1415" spans="1:9" x14ac:dyDescent="0.45">
      <c r="A1415">
        <v>2019</v>
      </c>
      <c r="B1415">
        <v>9</v>
      </c>
      <c r="C1415">
        <v>17</v>
      </c>
      <c r="D1415">
        <v>1</v>
      </c>
      <c r="E1415">
        <v>1760771</v>
      </c>
      <c r="F1415">
        <v>723677</v>
      </c>
      <c r="G1415">
        <v>10512479</v>
      </c>
      <c r="H1415">
        <v>6.88E-2</v>
      </c>
      <c r="I1415" s="1">
        <f>Table1[[#This Row],[Ethanol]]/Table1[[#This Row],[Population]]*100</f>
        <v>6.8839804578919974</v>
      </c>
    </row>
    <row r="1416" spans="1:9" x14ac:dyDescent="0.45">
      <c r="A1416">
        <v>2019</v>
      </c>
      <c r="B1416">
        <v>9</v>
      </c>
      <c r="C1416">
        <v>20</v>
      </c>
      <c r="D1416">
        <v>1</v>
      </c>
      <c r="E1416">
        <v>362549</v>
      </c>
      <c r="F1416">
        <v>149008</v>
      </c>
      <c r="G1416">
        <v>2371396</v>
      </c>
      <c r="H1416">
        <v>6.2799999999999995E-2</v>
      </c>
      <c r="I1416" s="1">
        <f>Table1[[#This Row],[Ethanol]]/Table1[[#This Row],[Population]]*100</f>
        <v>6.2835561837837295</v>
      </c>
    </row>
    <row r="1417" spans="1:9" x14ac:dyDescent="0.45">
      <c r="A1417">
        <v>2019</v>
      </c>
      <c r="B1417">
        <v>9</v>
      </c>
      <c r="C1417">
        <v>21</v>
      </c>
      <c r="D1417">
        <v>1</v>
      </c>
      <c r="E1417">
        <v>343686</v>
      </c>
      <c r="F1417">
        <v>141255</v>
      </c>
      <c r="G1417">
        <v>3691561</v>
      </c>
      <c r="H1417">
        <v>3.8300000000000001E-2</v>
      </c>
      <c r="I1417" s="1">
        <f>Table1[[#This Row],[Ethanol]]/Table1[[#This Row],[Population]]*100</f>
        <v>3.8264300657635077</v>
      </c>
    </row>
    <row r="1418" spans="1:9" x14ac:dyDescent="0.45">
      <c r="A1418">
        <v>2019</v>
      </c>
      <c r="B1418">
        <v>9</v>
      </c>
      <c r="C1418">
        <v>22</v>
      </c>
      <c r="D1418">
        <v>1</v>
      </c>
      <c r="E1418">
        <v>701163</v>
      </c>
      <c r="F1418">
        <v>288178</v>
      </c>
      <c r="G1418">
        <v>3799736</v>
      </c>
      <c r="H1418">
        <v>7.5800000000000006E-2</v>
      </c>
      <c r="I1418" s="1">
        <f>Table1[[#This Row],[Ethanol]]/Table1[[#This Row],[Population]]*100</f>
        <v>7.5841584783784981</v>
      </c>
    </row>
    <row r="1419" spans="1:9" x14ac:dyDescent="0.45">
      <c r="A1419">
        <v>2019</v>
      </c>
      <c r="B1419">
        <v>9</v>
      </c>
      <c r="C1419">
        <v>25</v>
      </c>
      <c r="D1419">
        <v>1</v>
      </c>
      <c r="E1419">
        <v>1121543</v>
      </c>
      <c r="F1419">
        <v>460954</v>
      </c>
      <c r="G1419">
        <v>5862386</v>
      </c>
      <c r="H1419">
        <v>7.8600000000000003E-2</v>
      </c>
      <c r="I1419" s="1">
        <f>Table1[[#This Row],[Ethanol]]/Table1[[#This Row],[Population]]*100</f>
        <v>7.8629076966272775</v>
      </c>
    </row>
    <row r="1420" spans="1:9" x14ac:dyDescent="0.45">
      <c r="A1420">
        <v>2019</v>
      </c>
      <c r="B1420">
        <v>9</v>
      </c>
      <c r="C1420">
        <v>29</v>
      </c>
      <c r="D1420">
        <v>1</v>
      </c>
      <c r="E1420">
        <v>1193157</v>
      </c>
      <c r="F1420">
        <v>490388</v>
      </c>
      <c r="G1420">
        <v>5077875</v>
      </c>
      <c r="H1420">
        <v>9.6600000000000005E-2</v>
      </c>
      <c r="I1420" s="1">
        <f>Table1[[#This Row],[Ethanol]]/Table1[[#This Row],[Population]]*100</f>
        <v>9.6573468232282202</v>
      </c>
    </row>
    <row r="1421" spans="1:9" x14ac:dyDescent="0.45">
      <c r="A1421">
        <v>2019</v>
      </c>
      <c r="B1421">
        <v>9</v>
      </c>
      <c r="C1421">
        <v>38</v>
      </c>
      <c r="D1421">
        <v>1</v>
      </c>
      <c r="E1421">
        <v>173603</v>
      </c>
      <c r="F1421">
        <v>71351</v>
      </c>
      <c r="G1421">
        <v>617880</v>
      </c>
      <c r="H1421">
        <v>0.11550000000000001</v>
      </c>
      <c r="I1421" s="1">
        <f>Table1[[#This Row],[Ethanol]]/Table1[[#This Row],[Population]]*100</f>
        <v>11.547711529746877</v>
      </c>
    </row>
    <row r="1422" spans="1:9" x14ac:dyDescent="0.45">
      <c r="A1422">
        <v>2019</v>
      </c>
      <c r="B1422">
        <v>9</v>
      </c>
      <c r="C1422">
        <v>48</v>
      </c>
      <c r="D1422">
        <v>1</v>
      </c>
      <c r="E1422">
        <v>3204162</v>
      </c>
      <c r="F1422">
        <v>1316911</v>
      </c>
      <c r="G1422">
        <v>23257363</v>
      </c>
      <c r="H1422">
        <v>5.6599999999999998E-2</v>
      </c>
      <c r="I1422" s="1">
        <f>Table1[[#This Row],[Ethanol]]/Table1[[#This Row],[Population]]*100</f>
        <v>5.6623401371858018</v>
      </c>
    </row>
    <row r="1423" spans="1:9" x14ac:dyDescent="0.45">
      <c r="A1423">
        <v>2019</v>
      </c>
      <c r="B1423">
        <v>9</v>
      </c>
      <c r="C1423">
        <v>51</v>
      </c>
      <c r="D1423">
        <v>1</v>
      </c>
      <c r="E1423">
        <v>955443</v>
      </c>
      <c r="F1423">
        <v>392687</v>
      </c>
      <c r="G1423">
        <v>7094962</v>
      </c>
      <c r="H1423">
        <v>5.5300000000000002E-2</v>
      </c>
      <c r="I1423" s="1">
        <f>Table1[[#This Row],[Ethanol]]/Table1[[#This Row],[Population]]*100</f>
        <v>5.5347301366800838</v>
      </c>
    </row>
    <row r="1424" spans="1:9" x14ac:dyDescent="0.45">
      <c r="A1424">
        <v>2019</v>
      </c>
      <c r="B1424">
        <v>9</v>
      </c>
      <c r="C1424">
        <v>55</v>
      </c>
      <c r="D1424">
        <v>1</v>
      </c>
      <c r="E1424">
        <v>1200377</v>
      </c>
      <c r="F1424">
        <v>493355</v>
      </c>
      <c r="G1424">
        <v>4851640</v>
      </c>
      <c r="H1424">
        <v>0.1017</v>
      </c>
      <c r="I1424" s="1">
        <f>Table1[[#This Row],[Ethanol]]/Table1[[#This Row],[Population]]*100</f>
        <v>10.16882950919689</v>
      </c>
    </row>
    <row r="1425" spans="1:9" x14ac:dyDescent="0.45">
      <c r="A1425">
        <v>2019</v>
      </c>
      <c r="B1425">
        <v>9</v>
      </c>
      <c r="C1425">
        <v>2</v>
      </c>
      <c r="D1425">
        <v>2</v>
      </c>
      <c r="E1425">
        <v>182852</v>
      </c>
      <c r="F1425">
        <v>23588</v>
      </c>
      <c r="G1425">
        <v>589481</v>
      </c>
      <c r="H1425">
        <v>0.04</v>
      </c>
      <c r="I1425" s="1">
        <f>Table1[[#This Row],[Ethanol]]/Table1[[#This Row],[Population]]*100</f>
        <v>4.0014860529855927</v>
      </c>
    </row>
    <row r="1426" spans="1:9" x14ac:dyDescent="0.45">
      <c r="A1426">
        <v>2019</v>
      </c>
      <c r="B1426">
        <v>9</v>
      </c>
      <c r="C1426">
        <v>5</v>
      </c>
      <c r="D1426">
        <v>2</v>
      </c>
      <c r="E1426">
        <v>319281</v>
      </c>
      <c r="F1426">
        <v>41187</v>
      </c>
      <c r="G1426">
        <v>2476087</v>
      </c>
      <c r="H1426">
        <v>1.66E-2</v>
      </c>
      <c r="I1426" s="1">
        <f>Table1[[#This Row],[Ethanol]]/Table1[[#This Row],[Population]]*100</f>
        <v>1.6633906643829559</v>
      </c>
    </row>
    <row r="1427" spans="1:9" x14ac:dyDescent="0.45">
      <c r="A1427">
        <v>2019</v>
      </c>
      <c r="B1427">
        <v>9</v>
      </c>
      <c r="C1427">
        <v>8</v>
      </c>
      <c r="D1427">
        <v>2</v>
      </c>
      <c r="E1427">
        <v>1329400</v>
      </c>
      <c r="F1427">
        <v>171493</v>
      </c>
      <c r="G1427">
        <v>4789291</v>
      </c>
      <c r="H1427">
        <v>3.5799999999999998E-2</v>
      </c>
      <c r="I1427" s="1">
        <f>Table1[[#This Row],[Ethanol]]/Table1[[#This Row],[Population]]*100</f>
        <v>3.5807596573271492</v>
      </c>
    </row>
    <row r="1428" spans="1:9" x14ac:dyDescent="0.45">
      <c r="A1428">
        <v>2019</v>
      </c>
      <c r="B1428">
        <v>9</v>
      </c>
      <c r="C1428">
        <v>9</v>
      </c>
      <c r="D1428">
        <v>2</v>
      </c>
      <c r="E1428">
        <v>948079</v>
      </c>
      <c r="F1428">
        <v>122302</v>
      </c>
      <c r="G1428">
        <v>3019188</v>
      </c>
      <c r="H1428">
        <v>4.0500000000000001E-2</v>
      </c>
      <c r="I1428" s="1">
        <f>Table1[[#This Row],[Ethanol]]/Table1[[#This Row],[Population]]*100</f>
        <v>4.0508242613576897</v>
      </c>
    </row>
    <row r="1429" spans="1:9" x14ac:dyDescent="0.45">
      <c r="A1429">
        <v>2019</v>
      </c>
      <c r="B1429">
        <v>9</v>
      </c>
      <c r="C1429">
        <v>12</v>
      </c>
      <c r="D1429">
        <v>2</v>
      </c>
      <c r="E1429">
        <v>4782798</v>
      </c>
      <c r="F1429">
        <v>616981</v>
      </c>
      <c r="G1429">
        <v>18207522</v>
      </c>
      <c r="H1429">
        <v>3.39E-2</v>
      </c>
      <c r="I1429" s="1">
        <f>Table1[[#This Row],[Ethanol]]/Table1[[#This Row],[Population]]*100</f>
        <v>3.3886049952321904</v>
      </c>
    </row>
    <row r="1430" spans="1:9" x14ac:dyDescent="0.45">
      <c r="A1430">
        <v>2019</v>
      </c>
      <c r="B1430">
        <v>9</v>
      </c>
      <c r="C1430">
        <v>17</v>
      </c>
      <c r="D1430">
        <v>2</v>
      </c>
      <c r="E1430">
        <v>2818018</v>
      </c>
      <c r="F1430">
        <v>363524</v>
      </c>
      <c r="G1430">
        <v>10512479</v>
      </c>
      <c r="H1430">
        <v>3.4599999999999999E-2</v>
      </c>
      <c r="I1430" s="1">
        <f>Table1[[#This Row],[Ethanol]]/Table1[[#This Row],[Population]]*100</f>
        <v>3.4580235546724993</v>
      </c>
    </row>
    <row r="1431" spans="1:9" x14ac:dyDescent="0.45">
      <c r="A1431">
        <v>2019</v>
      </c>
      <c r="B1431">
        <v>9</v>
      </c>
      <c r="C1431">
        <v>21</v>
      </c>
      <c r="D1431">
        <v>2</v>
      </c>
      <c r="E1431">
        <v>332586</v>
      </c>
      <c r="F1431">
        <v>42904</v>
      </c>
      <c r="G1431">
        <v>3691561</v>
      </c>
      <c r="H1431">
        <v>1.1599999999999999E-2</v>
      </c>
      <c r="I1431" s="1">
        <f>Table1[[#This Row],[Ethanol]]/Table1[[#This Row],[Population]]*100</f>
        <v>1.1622183677853353</v>
      </c>
    </row>
    <row r="1432" spans="1:9" x14ac:dyDescent="0.45">
      <c r="A1432">
        <v>2019</v>
      </c>
      <c r="B1432">
        <v>9</v>
      </c>
      <c r="C1432">
        <v>22</v>
      </c>
      <c r="D1432">
        <v>2</v>
      </c>
      <c r="E1432">
        <v>718027</v>
      </c>
      <c r="F1432">
        <v>92625</v>
      </c>
      <c r="G1432">
        <v>3799736</v>
      </c>
      <c r="H1432">
        <v>2.4400000000000002E-2</v>
      </c>
      <c r="I1432" s="1">
        <f>Table1[[#This Row],[Ethanol]]/Table1[[#This Row],[Population]]*100</f>
        <v>2.4376693538709007</v>
      </c>
    </row>
    <row r="1433" spans="1:9" x14ac:dyDescent="0.45">
      <c r="A1433">
        <v>2019</v>
      </c>
      <c r="B1433">
        <v>9</v>
      </c>
      <c r="C1433">
        <v>25</v>
      </c>
      <c r="D1433">
        <v>2</v>
      </c>
      <c r="E1433">
        <v>2173289</v>
      </c>
      <c r="F1433">
        <v>280354</v>
      </c>
      <c r="G1433">
        <v>5862386</v>
      </c>
      <c r="H1433">
        <v>4.7800000000000002E-2</v>
      </c>
      <c r="I1433" s="1">
        <f>Table1[[#This Row],[Ethanol]]/Table1[[#This Row],[Population]]*100</f>
        <v>4.7822507763903639</v>
      </c>
    </row>
    <row r="1434" spans="1:9" x14ac:dyDescent="0.45">
      <c r="A1434">
        <v>2019</v>
      </c>
      <c r="B1434">
        <v>9</v>
      </c>
      <c r="C1434">
        <v>29</v>
      </c>
      <c r="D1434">
        <v>2</v>
      </c>
      <c r="E1434">
        <v>1134079</v>
      </c>
      <c r="F1434">
        <v>146296</v>
      </c>
      <c r="G1434">
        <v>5077875</v>
      </c>
      <c r="H1434">
        <v>2.8799999999999999E-2</v>
      </c>
      <c r="I1434" s="1">
        <f>Table1[[#This Row],[Ethanol]]/Table1[[#This Row],[Population]]*100</f>
        <v>2.8810476823474387</v>
      </c>
    </row>
    <row r="1435" spans="1:9" x14ac:dyDescent="0.45">
      <c r="A1435">
        <v>2019</v>
      </c>
      <c r="B1435">
        <v>9</v>
      </c>
      <c r="C1435">
        <v>38</v>
      </c>
      <c r="D1435">
        <v>2</v>
      </c>
      <c r="E1435">
        <v>110647</v>
      </c>
      <c r="F1435">
        <v>14273</v>
      </c>
      <c r="G1435">
        <v>617880</v>
      </c>
      <c r="H1435">
        <v>2.3099999999999999E-2</v>
      </c>
      <c r="I1435" s="1">
        <f>Table1[[#This Row],[Ethanol]]/Table1[[#This Row],[Population]]*100</f>
        <v>2.3099954683757362</v>
      </c>
    </row>
    <row r="1436" spans="1:9" x14ac:dyDescent="0.45">
      <c r="A1436">
        <v>2019</v>
      </c>
      <c r="B1436">
        <v>9</v>
      </c>
      <c r="C1436">
        <v>41</v>
      </c>
      <c r="D1436">
        <v>2</v>
      </c>
      <c r="E1436">
        <v>1402974</v>
      </c>
      <c r="F1436">
        <v>180984</v>
      </c>
      <c r="G1436">
        <v>3547474</v>
      </c>
      <c r="H1436">
        <v>5.0999999999999997E-2</v>
      </c>
      <c r="I1436" s="1">
        <f>Table1[[#This Row],[Ethanol]]/Table1[[#This Row],[Population]]*100</f>
        <v>5.1017710066373994</v>
      </c>
    </row>
    <row r="1437" spans="1:9" x14ac:dyDescent="0.45">
      <c r="A1437">
        <v>2019</v>
      </c>
      <c r="B1437">
        <v>9</v>
      </c>
      <c r="C1437">
        <v>48</v>
      </c>
      <c r="D1437">
        <v>2</v>
      </c>
      <c r="E1437">
        <v>4988884</v>
      </c>
      <c r="F1437">
        <v>643566</v>
      </c>
      <c r="G1437">
        <v>23257363</v>
      </c>
      <c r="H1437">
        <v>2.7699999999999999E-2</v>
      </c>
      <c r="I1437" s="1">
        <f>Table1[[#This Row],[Ethanol]]/Table1[[#This Row],[Population]]*100</f>
        <v>2.7671494829400909</v>
      </c>
    </row>
    <row r="1438" spans="1:9" x14ac:dyDescent="0.45">
      <c r="A1438">
        <v>2019</v>
      </c>
      <c r="B1438">
        <v>9</v>
      </c>
      <c r="C1438">
        <v>51</v>
      </c>
      <c r="D1438">
        <v>2</v>
      </c>
      <c r="E1438">
        <v>2072158</v>
      </c>
      <c r="F1438">
        <v>267308</v>
      </c>
      <c r="G1438">
        <v>7094962</v>
      </c>
      <c r="H1438">
        <v>3.7699999999999997E-2</v>
      </c>
      <c r="I1438" s="1">
        <f>Table1[[#This Row],[Ethanol]]/Table1[[#This Row],[Population]]*100</f>
        <v>3.7675747946218738</v>
      </c>
    </row>
    <row r="1439" spans="1:9" x14ac:dyDescent="0.45">
      <c r="A1439">
        <v>2019</v>
      </c>
      <c r="B1439">
        <v>9</v>
      </c>
      <c r="C1439">
        <v>55</v>
      </c>
      <c r="D1439">
        <v>2</v>
      </c>
      <c r="E1439">
        <v>1179182</v>
      </c>
      <c r="F1439">
        <v>152114</v>
      </c>
      <c r="G1439">
        <v>4851640</v>
      </c>
      <c r="H1439">
        <v>3.1399999999999997E-2</v>
      </c>
      <c r="I1439" s="1">
        <f>Table1[[#This Row],[Ethanol]]/Table1[[#This Row],[Population]]*100</f>
        <v>3.1353109464016296</v>
      </c>
    </row>
    <row r="1440" spans="1:9" x14ac:dyDescent="0.45">
      <c r="A1440">
        <v>2019</v>
      </c>
      <c r="B1440">
        <v>9</v>
      </c>
      <c r="C1440">
        <v>2</v>
      </c>
      <c r="D1440">
        <v>3</v>
      </c>
      <c r="E1440">
        <v>1066398</v>
      </c>
      <c r="F1440">
        <v>47988</v>
      </c>
      <c r="G1440">
        <v>589481</v>
      </c>
      <c r="H1440">
        <v>8.14E-2</v>
      </c>
      <c r="I1440" s="1">
        <f>Table1[[#This Row],[Ethanol]]/Table1[[#This Row],[Population]]*100</f>
        <v>8.1407203964165085</v>
      </c>
    </row>
    <row r="1441" spans="1:9" x14ac:dyDescent="0.45">
      <c r="A1441">
        <v>2019</v>
      </c>
      <c r="B1441">
        <v>9</v>
      </c>
      <c r="C1441">
        <v>5</v>
      </c>
      <c r="D1441">
        <v>3</v>
      </c>
      <c r="E1441">
        <v>4432396</v>
      </c>
      <c r="F1441">
        <v>199458</v>
      </c>
      <c r="G1441">
        <v>2476087</v>
      </c>
      <c r="H1441">
        <v>8.0600000000000005E-2</v>
      </c>
      <c r="I1441" s="1">
        <f>Table1[[#This Row],[Ethanol]]/Table1[[#This Row],[Population]]*100</f>
        <v>8.0553712369557289</v>
      </c>
    </row>
    <row r="1442" spans="1:9" x14ac:dyDescent="0.45">
      <c r="A1442">
        <v>2019</v>
      </c>
      <c r="B1442">
        <v>9</v>
      </c>
      <c r="C1442">
        <v>8</v>
      </c>
      <c r="D1442">
        <v>3</v>
      </c>
      <c r="E1442">
        <v>10574700</v>
      </c>
      <c r="F1442">
        <v>475862</v>
      </c>
      <c r="G1442">
        <v>4789291</v>
      </c>
      <c r="H1442">
        <v>9.9400000000000002E-2</v>
      </c>
      <c r="I1442" s="1">
        <f>Table1[[#This Row],[Ethanol]]/Table1[[#This Row],[Population]]*100</f>
        <v>9.9359592056527788</v>
      </c>
    </row>
    <row r="1443" spans="1:9" x14ac:dyDescent="0.45">
      <c r="A1443">
        <v>2019</v>
      </c>
      <c r="B1443">
        <v>9</v>
      </c>
      <c r="C1443">
        <v>9</v>
      </c>
      <c r="D1443">
        <v>3</v>
      </c>
      <c r="E1443">
        <v>4179183</v>
      </c>
      <c r="F1443">
        <v>188063</v>
      </c>
      <c r="G1443">
        <v>3019188</v>
      </c>
      <c r="H1443">
        <v>6.2300000000000001E-2</v>
      </c>
      <c r="I1443" s="1">
        <f>Table1[[#This Row],[Ethanol]]/Table1[[#This Row],[Population]]*100</f>
        <v>6.2289264530728135</v>
      </c>
    </row>
    <row r="1444" spans="1:9" x14ac:dyDescent="0.45">
      <c r="A1444">
        <v>2019</v>
      </c>
      <c r="B1444">
        <v>9</v>
      </c>
      <c r="C1444">
        <v>12</v>
      </c>
      <c r="D1444">
        <v>3</v>
      </c>
      <c r="E1444">
        <v>30129493</v>
      </c>
      <c r="F1444">
        <v>1355827</v>
      </c>
      <c r="G1444">
        <v>18207522</v>
      </c>
      <c r="H1444">
        <v>7.4499999999999997E-2</v>
      </c>
      <c r="I1444" s="1">
        <f>Table1[[#This Row],[Ethanol]]/Table1[[#This Row],[Population]]*100</f>
        <v>7.446521278403508</v>
      </c>
    </row>
    <row r="1445" spans="1:9" x14ac:dyDescent="0.45">
      <c r="A1445">
        <v>2019</v>
      </c>
      <c r="B1445">
        <v>9</v>
      </c>
      <c r="C1445">
        <v>17</v>
      </c>
      <c r="D1445">
        <v>3</v>
      </c>
      <c r="E1445">
        <v>19692667</v>
      </c>
      <c r="F1445">
        <v>886170</v>
      </c>
      <c r="G1445">
        <v>10512479</v>
      </c>
      <c r="H1445">
        <v>8.43E-2</v>
      </c>
      <c r="I1445" s="1">
        <f>Table1[[#This Row],[Ethanol]]/Table1[[#This Row],[Population]]*100</f>
        <v>8.4296957929713834</v>
      </c>
    </row>
    <row r="1446" spans="1:9" x14ac:dyDescent="0.45">
      <c r="A1446">
        <v>2019</v>
      </c>
      <c r="B1446">
        <v>9</v>
      </c>
      <c r="C1446">
        <v>20</v>
      </c>
      <c r="D1446">
        <v>3</v>
      </c>
      <c r="E1446">
        <v>5543744</v>
      </c>
      <c r="F1446">
        <v>249469</v>
      </c>
      <c r="G1446">
        <v>2371396</v>
      </c>
      <c r="H1446">
        <v>0.1052</v>
      </c>
      <c r="I1446" s="1">
        <f>Table1[[#This Row],[Ethanol]]/Table1[[#This Row],[Population]]*100</f>
        <v>10.519921598923165</v>
      </c>
    </row>
    <row r="1447" spans="1:9" x14ac:dyDescent="0.45">
      <c r="A1447">
        <v>2019</v>
      </c>
      <c r="B1447">
        <v>9</v>
      </c>
      <c r="C1447">
        <v>21</v>
      </c>
      <c r="D1447">
        <v>3</v>
      </c>
      <c r="E1447">
        <v>4856448</v>
      </c>
      <c r="F1447">
        <v>218540</v>
      </c>
      <c r="G1447">
        <v>3691561</v>
      </c>
      <c r="H1447">
        <v>5.9200000000000003E-2</v>
      </c>
      <c r="I1447" s="1">
        <f>Table1[[#This Row],[Ethanol]]/Table1[[#This Row],[Population]]*100</f>
        <v>5.9199888610807188</v>
      </c>
    </row>
    <row r="1448" spans="1:9" x14ac:dyDescent="0.45">
      <c r="A1448">
        <v>2019</v>
      </c>
      <c r="B1448">
        <v>9</v>
      </c>
      <c r="C1448">
        <v>25</v>
      </c>
      <c r="D1448">
        <v>3</v>
      </c>
      <c r="E1448">
        <v>9172676</v>
      </c>
      <c r="F1448">
        <v>412770</v>
      </c>
      <c r="G1448">
        <v>5862386</v>
      </c>
      <c r="H1448">
        <v>7.0400000000000004E-2</v>
      </c>
      <c r="I1448" s="1">
        <f>Table1[[#This Row],[Ethanol]]/Table1[[#This Row],[Population]]*100</f>
        <v>7.040989794940149</v>
      </c>
    </row>
    <row r="1449" spans="1:9" x14ac:dyDescent="0.45">
      <c r="A1449">
        <v>2019</v>
      </c>
      <c r="B1449">
        <v>9</v>
      </c>
      <c r="C1449">
        <v>29</v>
      </c>
      <c r="D1449">
        <v>3</v>
      </c>
      <c r="E1449">
        <v>10384234</v>
      </c>
      <c r="F1449">
        <v>467291</v>
      </c>
      <c r="G1449">
        <v>5077875</v>
      </c>
      <c r="H1449">
        <v>9.1999999999999998E-2</v>
      </c>
      <c r="I1449" s="1">
        <f>Table1[[#This Row],[Ethanol]]/Table1[[#This Row],[Population]]*100</f>
        <v>9.2024911995667473</v>
      </c>
    </row>
    <row r="1450" spans="1:9" x14ac:dyDescent="0.45">
      <c r="A1450">
        <v>2019</v>
      </c>
      <c r="B1450">
        <v>9</v>
      </c>
      <c r="C1450">
        <v>38</v>
      </c>
      <c r="D1450">
        <v>3</v>
      </c>
      <c r="E1450">
        <v>1594504</v>
      </c>
      <c r="F1450">
        <v>71753</v>
      </c>
      <c r="G1450">
        <v>617880</v>
      </c>
      <c r="H1450">
        <v>0.11609999999999999</v>
      </c>
      <c r="I1450" s="1">
        <f>Table1[[#This Row],[Ethanol]]/Table1[[#This Row],[Population]]*100</f>
        <v>11.612772706674434</v>
      </c>
    </row>
    <row r="1451" spans="1:9" x14ac:dyDescent="0.45">
      <c r="A1451">
        <v>2019</v>
      </c>
      <c r="B1451">
        <v>9</v>
      </c>
      <c r="C1451">
        <v>41</v>
      </c>
      <c r="D1451">
        <v>3</v>
      </c>
      <c r="E1451">
        <v>9603374</v>
      </c>
      <c r="F1451">
        <v>432152</v>
      </c>
      <c r="G1451">
        <v>3547474</v>
      </c>
      <c r="H1451">
        <v>0.12180000000000001</v>
      </c>
      <c r="I1451" s="1">
        <f>Table1[[#This Row],[Ethanol]]/Table1[[#This Row],[Population]]*100</f>
        <v>12.18196384244113</v>
      </c>
    </row>
    <row r="1452" spans="1:9" x14ac:dyDescent="0.45">
      <c r="A1452">
        <v>2019</v>
      </c>
      <c r="B1452">
        <v>9</v>
      </c>
      <c r="C1452">
        <v>48</v>
      </c>
      <c r="D1452">
        <v>3</v>
      </c>
      <c r="E1452">
        <v>59852479</v>
      </c>
      <c r="F1452">
        <v>2693362</v>
      </c>
      <c r="G1452">
        <v>23257363</v>
      </c>
      <c r="H1452">
        <v>0.1158</v>
      </c>
      <c r="I1452" s="1">
        <f>Table1[[#This Row],[Ethanol]]/Table1[[#This Row],[Population]]*100</f>
        <v>11.580685222138039</v>
      </c>
    </row>
    <row r="1453" spans="1:9" x14ac:dyDescent="0.45">
      <c r="A1453">
        <v>2019</v>
      </c>
      <c r="B1453">
        <v>9</v>
      </c>
      <c r="C1453">
        <v>51</v>
      </c>
      <c r="D1453">
        <v>3</v>
      </c>
      <c r="E1453">
        <v>12159643</v>
      </c>
      <c r="F1453">
        <v>547184</v>
      </c>
      <c r="G1453">
        <v>7094962</v>
      </c>
      <c r="H1453">
        <v>7.7100000000000002E-2</v>
      </c>
      <c r="I1453" s="1">
        <f>Table1[[#This Row],[Ethanol]]/Table1[[#This Row],[Population]]*100</f>
        <v>7.7122893681460161</v>
      </c>
    </row>
    <row r="1454" spans="1:9" x14ac:dyDescent="0.45">
      <c r="A1454">
        <v>2019</v>
      </c>
      <c r="B1454">
        <v>10</v>
      </c>
      <c r="C1454">
        <v>2</v>
      </c>
      <c r="D1454">
        <v>1</v>
      </c>
      <c r="E1454">
        <v>151302</v>
      </c>
      <c r="F1454">
        <v>62185</v>
      </c>
      <c r="G1454">
        <v>589481</v>
      </c>
      <c r="H1454">
        <v>0.1055</v>
      </c>
      <c r="I1454" s="1">
        <f>Table1[[#This Row],[Ethanol]]/Table1[[#This Row],[Population]]*100</f>
        <v>10.549110149436538</v>
      </c>
    </row>
    <row r="1455" spans="1:9" x14ac:dyDescent="0.45">
      <c r="A1455">
        <v>2019</v>
      </c>
      <c r="B1455">
        <v>10</v>
      </c>
      <c r="C1455">
        <v>5</v>
      </c>
      <c r="D1455">
        <v>1</v>
      </c>
      <c r="E1455">
        <v>346958</v>
      </c>
      <c r="F1455">
        <v>142600</v>
      </c>
      <c r="G1455">
        <v>2476087</v>
      </c>
      <c r="H1455">
        <v>5.7599999999999998E-2</v>
      </c>
      <c r="I1455" s="1">
        <f>Table1[[#This Row],[Ethanol]]/Table1[[#This Row],[Population]]*100</f>
        <v>5.7590868172241123</v>
      </c>
    </row>
    <row r="1456" spans="1:9" x14ac:dyDescent="0.45">
      <c r="A1456">
        <v>2019</v>
      </c>
      <c r="B1456">
        <v>10</v>
      </c>
      <c r="C1456">
        <v>8</v>
      </c>
      <c r="D1456">
        <v>1</v>
      </c>
      <c r="E1456">
        <v>1265800</v>
      </c>
      <c r="F1456">
        <v>520244</v>
      </c>
      <c r="G1456">
        <v>4789291</v>
      </c>
      <c r="H1456">
        <v>0.1086</v>
      </c>
      <c r="I1456" s="1">
        <f>Table1[[#This Row],[Ethanol]]/Table1[[#This Row],[Population]]*100</f>
        <v>10.862651695209166</v>
      </c>
    </row>
    <row r="1457" spans="1:9" x14ac:dyDescent="0.45">
      <c r="A1457">
        <v>2019</v>
      </c>
      <c r="B1457">
        <v>10</v>
      </c>
      <c r="C1457">
        <v>9</v>
      </c>
      <c r="D1457">
        <v>1</v>
      </c>
      <c r="E1457">
        <v>768063</v>
      </c>
      <c r="F1457">
        <v>315674</v>
      </c>
      <c r="G1457">
        <v>3019188</v>
      </c>
      <c r="H1457">
        <v>0.1046</v>
      </c>
      <c r="I1457" s="1">
        <f>Table1[[#This Row],[Ethanol]]/Table1[[#This Row],[Population]]*100</f>
        <v>10.45559269578443</v>
      </c>
    </row>
    <row r="1458" spans="1:9" x14ac:dyDescent="0.45">
      <c r="A1458">
        <v>2019</v>
      </c>
      <c r="B1458">
        <v>10</v>
      </c>
      <c r="C1458">
        <v>12</v>
      </c>
      <c r="D1458">
        <v>1</v>
      </c>
      <c r="E1458">
        <v>4397862</v>
      </c>
      <c r="F1458">
        <v>1807521</v>
      </c>
      <c r="G1458">
        <v>18207522</v>
      </c>
      <c r="H1458">
        <v>9.9299999999999999E-2</v>
      </c>
      <c r="I1458" s="1">
        <f>Table1[[#This Row],[Ethanol]]/Table1[[#This Row],[Population]]*100</f>
        <v>9.9273311327043832</v>
      </c>
    </row>
    <row r="1459" spans="1:9" x14ac:dyDescent="0.45">
      <c r="A1459">
        <v>2019</v>
      </c>
      <c r="B1459">
        <v>10</v>
      </c>
      <c r="C1459">
        <v>17</v>
      </c>
      <c r="D1459">
        <v>1</v>
      </c>
      <c r="E1459">
        <v>2073333</v>
      </c>
      <c r="F1459">
        <v>852140</v>
      </c>
      <c r="G1459">
        <v>10512479</v>
      </c>
      <c r="H1459">
        <v>8.1100000000000005E-2</v>
      </c>
      <c r="I1459" s="1">
        <f>Table1[[#This Row],[Ethanol]]/Table1[[#This Row],[Population]]*100</f>
        <v>8.1059852771168437</v>
      </c>
    </row>
    <row r="1460" spans="1:9" x14ac:dyDescent="0.45">
      <c r="A1460">
        <v>2019</v>
      </c>
      <c r="B1460">
        <v>10</v>
      </c>
      <c r="C1460">
        <v>20</v>
      </c>
      <c r="D1460">
        <v>1</v>
      </c>
      <c r="E1460">
        <v>437660</v>
      </c>
      <c r="F1460">
        <v>179878</v>
      </c>
      <c r="G1460">
        <v>2371396</v>
      </c>
      <c r="H1460">
        <v>7.5899999999999995E-2</v>
      </c>
      <c r="I1460" s="1">
        <f>Table1[[#This Row],[Ethanol]]/Table1[[#This Row],[Population]]*100</f>
        <v>7.5853210513975728</v>
      </c>
    </row>
    <row r="1461" spans="1:9" x14ac:dyDescent="0.45">
      <c r="A1461">
        <v>2019</v>
      </c>
      <c r="B1461">
        <v>10</v>
      </c>
      <c r="C1461">
        <v>21</v>
      </c>
      <c r="D1461">
        <v>1</v>
      </c>
      <c r="E1461">
        <v>960122</v>
      </c>
      <c r="F1461">
        <v>394610</v>
      </c>
      <c r="G1461">
        <v>3691561</v>
      </c>
      <c r="H1461">
        <v>0.1069</v>
      </c>
      <c r="I1461" s="1">
        <f>Table1[[#This Row],[Ethanol]]/Table1[[#This Row],[Population]]*100</f>
        <v>10.689515898558902</v>
      </c>
    </row>
    <row r="1462" spans="1:9" x14ac:dyDescent="0.45">
      <c r="A1462">
        <v>2019</v>
      </c>
      <c r="B1462">
        <v>10</v>
      </c>
      <c r="C1462">
        <v>22</v>
      </c>
      <c r="D1462">
        <v>1</v>
      </c>
      <c r="E1462">
        <v>921046</v>
      </c>
      <c r="F1462">
        <v>378550</v>
      </c>
      <c r="G1462">
        <v>3799736</v>
      </c>
      <c r="H1462">
        <v>9.9599999999999994E-2</v>
      </c>
      <c r="I1462" s="1">
        <f>Table1[[#This Row],[Ethanol]]/Table1[[#This Row],[Population]]*100</f>
        <v>9.9625342392208296</v>
      </c>
    </row>
    <row r="1463" spans="1:9" x14ac:dyDescent="0.45">
      <c r="A1463">
        <v>2019</v>
      </c>
      <c r="B1463">
        <v>10</v>
      </c>
      <c r="C1463">
        <v>25</v>
      </c>
      <c r="D1463">
        <v>1</v>
      </c>
      <c r="E1463">
        <v>1576362</v>
      </c>
      <c r="F1463">
        <v>647885</v>
      </c>
      <c r="G1463">
        <v>5862386</v>
      </c>
      <c r="H1463">
        <v>0.1105</v>
      </c>
      <c r="I1463" s="1">
        <f>Table1[[#This Row],[Ethanol]]/Table1[[#This Row],[Population]]*100</f>
        <v>11.051558188082463</v>
      </c>
    </row>
    <row r="1464" spans="1:9" x14ac:dyDescent="0.45">
      <c r="A1464">
        <v>2019</v>
      </c>
      <c r="B1464">
        <v>10</v>
      </c>
      <c r="C1464">
        <v>29</v>
      </c>
      <c r="D1464">
        <v>1</v>
      </c>
      <c r="E1464">
        <v>1150842</v>
      </c>
      <c r="F1464">
        <v>472996</v>
      </c>
      <c r="G1464">
        <v>5077875</v>
      </c>
      <c r="H1464">
        <v>9.3100000000000002E-2</v>
      </c>
      <c r="I1464" s="1">
        <f>Table1[[#This Row],[Ethanol]]/Table1[[#This Row],[Population]]*100</f>
        <v>9.3148413460354984</v>
      </c>
    </row>
    <row r="1465" spans="1:9" x14ac:dyDescent="0.45">
      <c r="A1465">
        <v>2019</v>
      </c>
      <c r="B1465">
        <v>10</v>
      </c>
      <c r="C1465">
        <v>38</v>
      </c>
      <c r="D1465">
        <v>1</v>
      </c>
      <c r="E1465">
        <v>185505</v>
      </c>
      <c r="F1465">
        <v>76242</v>
      </c>
      <c r="G1465">
        <v>617880</v>
      </c>
      <c r="H1465">
        <v>0.1234</v>
      </c>
      <c r="I1465" s="1">
        <f>Table1[[#This Row],[Ethanol]]/Table1[[#This Row],[Population]]*100</f>
        <v>12.339289182365508</v>
      </c>
    </row>
    <row r="1466" spans="1:9" x14ac:dyDescent="0.45">
      <c r="A1466">
        <v>2019</v>
      </c>
      <c r="B1466">
        <v>10</v>
      </c>
      <c r="C1466">
        <v>48</v>
      </c>
      <c r="D1466">
        <v>1</v>
      </c>
      <c r="E1466">
        <v>3046515</v>
      </c>
      <c r="F1466">
        <v>1252118</v>
      </c>
      <c r="G1466">
        <v>23257363</v>
      </c>
      <c r="H1466">
        <v>5.3800000000000001E-2</v>
      </c>
      <c r="I1466" s="1">
        <f>Table1[[#This Row],[Ethanol]]/Table1[[#This Row],[Population]]*100</f>
        <v>5.3837487938765891</v>
      </c>
    </row>
    <row r="1467" spans="1:9" x14ac:dyDescent="0.45">
      <c r="A1467">
        <v>2019</v>
      </c>
      <c r="B1467">
        <v>10</v>
      </c>
      <c r="C1467">
        <v>51</v>
      </c>
      <c r="D1467">
        <v>1</v>
      </c>
      <c r="E1467">
        <v>1037498</v>
      </c>
      <c r="F1467">
        <v>426412</v>
      </c>
      <c r="G1467">
        <v>7094962</v>
      </c>
      <c r="H1467">
        <v>6.0100000000000001E-2</v>
      </c>
      <c r="I1467" s="1">
        <f>Table1[[#This Row],[Ethanol]]/Table1[[#This Row],[Population]]*100</f>
        <v>6.010067425308268</v>
      </c>
    </row>
    <row r="1468" spans="1:9" x14ac:dyDescent="0.45">
      <c r="A1468">
        <v>2019</v>
      </c>
      <c r="B1468">
        <v>10</v>
      </c>
      <c r="C1468">
        <v>55</v>
      </c>
      <c r="D1468">
        <v>1</v>
      </c>
      <c r="E1468">
        <v>1409532</v>
      </c>
      <c r="F1468">
        <v>579318</v>
      </c>
      <c r="G1468">
        <v>4851640</v>
      </c>
      <c r="H1468">
        <v>0.11940000000000001</v>
      </c>
      <c r="I1468" s="1">
        <f>Table1[[#This Row],[Ethanol]]/Table1[[#This Row],[Population]]*100</f>
        <v>11.940663363316322</v>
      </c>
    </row>
    <row r="1469" spans="1:9" x14ac:dyDescent="0.45">
      <c r="A1469">
        <v>2019</v>
      </c>
      <c r="B1469">
        <v>10</v>
      </c>
      <c r="C1469">
        <v>2</v>
      </c>
      <c r="D1469">
        <v>2</v>
      </c>
      <c r="E1469">
        <v>190634</v>
      </c>
      <c r="F1469">
        <v>24592</v>
      </c>
      <c r="G1469">
        <v>589481</v>
      </c>
      <c r="H1469">
        <v>4.1700000000000001E-2</v>
      </c>
      <c r="I1469" s="1">
        <f>Table1[[#This Row],[Ethanol]]/Table1[[#This Row],[Population]]*100</f>
        <v>4.1718053677726674</v>
      </c>
    </row>
    <row r="1470" spans="1:9" x14ac:dyDescent="0.45">
      <c r="A1470">
        <v>2019</v>
      </c>
      <c r="B1470">
        <v>10</v>
      </c>
      <c r="C1470">
        <v>5</v>
      </c>
      <c r="D1470">
        <v>2</v>
      </c>
      <c r="E1470">
        <v>314465</v>
      </c>
      <c r="F1470">
        <v>40566</v>
      </c>
      <c r="G1470">
        <v>2476087</v>
      </c>
      <c r="H1470">
        <v>1.6400000000000001E-2</v>
      </c>
      <c r="I1470" s="1">
        <f>Table1[[#This Row],[Ethanol]]/Table1[[#This Row],[Population]]*100</f>
        <v>1.6383107701789152</v>
      </c>
    </row>
    <row r="1471" spans="1:9" x14ac:dyDescent="0.45">
      <c r="A1471">
        <v>2019</v>
      </c>
      <c r="B1471">
        <v>10</v>
      </c>
      <c r="C1471">
        <v>8</v>
      </c>
      <c r="D1471">
        <v>2</v>
      </c>
      <c r="E1471">
        <v>1723700</v>
      </c>
      <c r="F1471">
        <v>222357</v>
      </c>
      <c r="G1471">
        <v>4789291</v>
      </c>
      <c r="H1471">
        <v>4.6399999999999997E-2</v>
      </c>
      <c r="I1471" s="1">
        <f>Table1[[#This Row],[Ethanol]]/Table1[[#This Row],[Population]]*100</f>
        <v>4.6427957708145113</v>
      </c>
    </row>
    <row r="1472" spans="1:9" x14ac:dyDescent="0.45">
      <c r="A1472">
        <v>2019</v>
      </c>
      <c r="B1472">
        <v>10</v>
      </c>
      <c r="C1472">
        <v>9</v>
      </c>
      <c r="D1472">
        <v>2</v>
      </c>
      <c r="E1472">
        <v>1368519</v>
      </c>
      <c r="F1472">
        <v>176539</v>
      </c>
      <c r="G1472">
        <v>3019188</v>
      </c>
      <c r="H1472">
        <v>5.8500000000000003E-2</v>
      </c>
      <c r="I1472" s="1">
        <f>Table1[[#This Row],[Ethanol]]/Table1[[#This Row],[Population]]*100</f>
        <v>5.8472344219704109</v>
      </c>
    </row>
    <row r="1473" spans="1:9" x14ac:dyDescent="0.45">
      <c r="A1473">
        <v>2019</v>
      </c>
      <c r="B1473">
        <v>10</v>
      </c>
      <c r="C1473">
        <v>12</v>
      </c>
      <c r="D1473">
        <v>2</v>
      </c>
      <c r="E1473">
        <v>6678468</v>
      </c>
      <c r="F1473">
        <v>861522</v>
      </c>
      <c r="G1473">
        <v>18207522</v>
      </c>
      <c r="H1473">
        <v>4.7300000000000002E-2</v>
      </c>
      <c r="I1473" s="1">
        <f>Table1[[#This Row],[Ethanol]]/Table1[[#This Row],[Population]]*100</f>
        <v>4.7316817741590533</v>
      </c>
    </row>
    <row r="1474" spans="1:9" x14ac:dyDescent="0.45">
      <c r="A1474">
        <v>2019</v>
      </c>
      <c r="B1474">
        <v>10</v>
      </c>
      <c r="C1474">
        <v>17</v>
      </c>
      <c r="D1474">
        <v>2</v>
      </c>
      <c r="E1474">
        <v>3614716</v>
      </c>
      <c r="F1474">
        <v>466298</v>
      </c>
      <c r="G1474">
        <v>10512479</v>
      </c>
      <c r="H1474">
        <v>4.4400000000000002E-2</v>
      </c>
      <c r="I1474" s="1">
        <f>Table1[[#This Row],[Ethanol]]/Table1[[#This Row],[Population]]*100</f>
        <v>4.4356616550672783</v>
      </c>
    </row>
    <row r="1475" spans="1:9" x14ac:dyDescent="0.45">
      <c r="A1475">
        <v>2019</v>
      </c>
      <c r="B1475">
        <v>10</v>
      </c>
      <c r="C1475">
        <v>21</v>
      </c>
      <c r="D1475">
        <v>2</v>
      </c>
      <c r="E1475">
        <v>682956</v>
      </c>
      <c r="F1475">
        <v>88101</v>
      </c>
      <c r="G1475">
        <v>3691561</v>
      </c>
      <c r="H1475">
        <v>2.3900000000000001E-2</v>
      </c>
      <c r="I1475" s="1">
        <f>Table1[[#This Row],[Ethanol]]/Table1[[#This Row],[Population]]*100</f>
        <v>2.3865513802968445</v>
      </c>
    </row>
    <row r="1476" spans="1:9" x14ac:dyDescent="0.45">
      <c r="A1476">
        <v>2019</v>
      </c>
      <c r="B1476">
        <v>10</v>
      </c>
      <c r="C1476">
        <v>22</v>
      </c>
      <c r="D1476">
        <v>2</v>
      </c>
      <c r="E1476">
        <v>912246</v>
      </c>
      <c r="F1476">
        <v>117680</v>
      </c>
      <c r="G1476">
        <v>3799736</v>
      </c>
      <c r="H1476">
        <v>3.1E-2</v>
      </c>
      <c r="I1476" s="1">
        <f>Table1[[#This Row],[Ethanol]]/Table1[[#This Row],[Population]]*100</f>
        <v>3.097057269241863</v>
      </c>
    </row>
    <row r="1477" spans="1:9" x14ac:dyDescent="0.45">
      <c r="A1477">
        <v>2019</v>
      </c>
      <c r="B1477">
        <v>10</v>
      </c>
      <c r="C1477">
        <v>25</v>
      </c>
      <c r="D1477">
        <v>2</v>
      </c>
      <c r="E1477">
        <v>2654180</v>
      </c>
      <c r="F1477">
        <v>342389</v>
      </c>
      <c r="G1477">
        <v>5862386</v>
      </c>
      <c r="H1477">
        <v>5.8400000000000001E-2</v>
      </c>
      <c r="I1477" s="1">
        <f>Table1[[#This Row],[Ethanol]]/Table1[[#This Row],[Population]]*100</f>
        <v>5.8404376648006462</v>
      </c>
    </row>
    <row r="1478" spans="1:9" x14ac:dyDescent="0.45">
      <c r="A1478">
        <v>2019</v>
      </c>
      <c r="B1478">
        <v>10</v>
      </c>
      <c r="C1478">
        <v>29</v>
      </c>
      <c r="D1478">
        <v>2</v>
      </c>
      <c r="E1478">
        <v>1427504</v>
      </c>
      <c r="F1478">
        <v>184148</v>
      </c>
      <c r="G1478">
        <v>5077875</v>
      </c>
      <c r="H1478">
        <v>3.6299999999999999E-2</v>
      </c>
      <c r="I1478" s="1">
        <f>Table1[[#This Row],[Ethanol]]/Table1[[#This Row],[Population]]*100</f>
        <v>3.6264776112054746</v>
      </c>
    </row>
    <row r="1479" spans="1:9" x14ac:dyDescent="0.45">
      <c r="A1479">
        <v>2019</v>
      </c>
      <c r="B1479">
        <v>10</v>
      </c>
      <c r="C1479">
        <v>38</v>
      </c>
      <c r="D1479">
        <v>2</v>
      </c>
      <c r="E1479">
        <v>141512</v>
      </c>
      <c r="F1479">
        <v>18255</v>
      </c>
      <c r="G1479">
        <v>617880</v>
      </c>
      <c r="H1479">
        <v>2.9499999999999998E-2</v>
      </c>
      <c r="I1479" s="1">
        <f>Table1[[#This Row],[Ethanol]]/Table1[[#This Row],[Population]]*100</f>
        <v>2.9544571761507088</v>
      </c>
    </row>
    <row r="1480" spans="1:9" x14ac:dyDescent="0.45">
      <c r="A1480">
        <v>2019</v>
      </c>
      <c r="B1480">
        <v>10</v>
      </c>
      <c r="C1480">
        <v>41</v>
      </c>
      <c r="D1480">
        <v>2</v>
      </c>
      <c r="E1480">
        <v>1414643</v>
      </c>
      <c r="F1480">
        <v>182489</v>
      </c>
      <c r="G1480">
        <v>3547474</v>
      </c>
      <c r="H1480">
        <v>5.1400000000000001E-2</v>
      </c>
      <c r="I1480" s="1">
        <f>Table1[[#This Row],[Ethanol]]/Table1[[#This Row],[Population]]*100</f>
        <v>5.1441955599956479</v>
      </c>
    </row>
    <row r="1481" spans="1:9" x14ac:dyDescent="0.45">
      <c r="A1481">
        <v>2019</v>
      </c>
      <c r="B1481">
        <v>10</v>
      </c>
      <c r="C1481">
        <v>48</v>
      </c>
      <c r="D1481">
        <v>2</v>
      </c>
      <c r="E1481">
        <v>4286491</v>
      </c>
      <c r="F1481">
        <v>552957</v>
      </c>
      <c r="G1481">
        <v>23257363</v>
      </c>
      <c r="H1481">
        <v>2.3800000000000002E-2</v>
      </c>
      <c r="I1481" s="1">
        <f>Table1[[#This Row],[Ethanol]]/Table1[[#This Row],[Population]]*100</f>
        <v>2.3775567333235501</v>
      </c>
    </row>
    <row r="1482" spans="1:9" x14ac:dyDescent="0.45">
      <c r="A1482">
        <v>2019</v>
      </c>
      <c r="B1482">
        <v>10</v>
      </c>
      <c r="C1482">
        <v>51</v>
      </c>
      <c r="D1482">
        <v>2</v>
      </c>
      <c r="E1482">
        <v>2456544</v>
      </c>
      <c r="F1482">
        <v>316894</v>
      </c>
      <c r="G1482">
        <v>7094962</v>
      </c>
      <c r="H1482">
        <v>4.4699999999999997E-2</v>
      </c>
      <c r="I1482" s="1">
        <f>Table1[[#This Row],[Ethanol]]/Table1[[#This Row],[Population]]*100</f>
        <v>4.4664650776142283</v>
      </c>
    </row>
    <row r="1483" spans="1:9" x14ac:dyDescent="0.45">
      <c r="A1483">
        <v>2019</v>
      </c>
      <c r="B1483">
        <v>10</v>
      </c>
      <c r="C1483">
        <v>55</v>
      </c>
      <c r="D1483">
        <v>2</v>
      </c>
      <c r="E1483">
        <v>1339557</v>
      </c>
      <c r="F1483">
        <v>172803</v>
      </c>
      <c r="G1483">
        <v>4851640</v>
      </c>
      <c r="H1483">
        <v>3.56E-2</v>
      </c>
      <c r="I1483" s="1">
        <f>Table1[[#This Row],[Ethanol]]/Table1[[#This Row],[Population]]*100</f>
        <v>3.5617440700464171</v>
      </c>
    </row>
    <row r="1484" spans="1:9" x14ac:dyDescent="0.45">
      <c r="A1484">
        <v>2019</v>
      </c>
      <c r="B1484">
        <v>10</v>
      </c>
      <c r="C1484">
        <v>2</v>
      </c>
      <c r="D1484">
        <v>3</v>
      </c>
      <c r="E1484">
        <v>1062313</v>
      </c>
      <c r="F1484">
        <v>47804</v>
      </c>
      <c r="G1484">
        <v>589481</v>
      </c>
      <c r="H1484">
        <v>8.1100000000000005E-2</v>
      </c>
      <c r="I1484" s="1">
        <f>Table1[[#This Row],[Ethanol]]/Table1[[#This Row],[Population]]*100</f>
        <v>8.1095064980889973</v>
      </c>
    </row>
    <row r="1485" spans="1:9" x14ac:dyDescent="0.45">
      <c r="A1485">
        <v>2019</v>
      </c>
      <c r="B1485">
        <v>10</v>
      </c>
      <c r="C1485">
        <v>5</v>
      </c>
      <c r="D1485">
        <v>3</v>
      </c>
      <c r="E1485">
        <v>4573038</v>
      </c>
      <c r="F1485">
        <v>205787</v>
      </c>
      <c r="G1485">
        <v>2476087</v>
      </c>
      <c r="H1485">
        <v>8.3099999999999993E-2</v>
      </c>
      <c r="I1485" s="1">
        <f>Table1[[#This Row],[Ethanol]]/Table1[[#This Row],[Population]]*100</f>
        <v>8.3109761490609984</v>
      </c>
    </row>
    <row r="1486" spans="1:9" x14ac:dyDescent="0.45">
      <c r="A1486">
        <v>2019</v>
      </c>
      <c r="B1486">
        <v>10</v>
      </c>
      <c r="C1486">
        <v>8</v>
      </c>
      <c r="D1486">
        <v>3</v>
      </c>
      <c r="E1486">
        <v>10362600</v>
      </c>
      <c r="F1486">
        <v>466317</v>
      </c>
      <c r="G1486">
        <v>4789291</v>
      </c>
      <c r="H1486">
        <v>9.74E-2</v>
      </c>
      <c r="I1486" s="1">
        <f>Table1[[#This Row],[Ethanol]]/Table1[[#This Row],[Population]]*100</f>
        <v>9.7366603950355071</v>
      </c>
    </row>
    <row r="1487" spans="1:9" x14ac:dyDescent="0.45">
      <c r="A1487">
        <v>2019</v>
      </c>
      <c r="B1487">
        <v>10</v>
      </c>
      <c r="C1487">
        <v>9</v>
      </c>
      <c r="D1487">
        <v>3</v>
      </c>
      <c r="E1487">
        <v>4346478</v>
      </c>
      <c r="F1487">
        <v>195592</v>
      </c>
      <c r="G1487">
        <v>3019188</v>
      </c>
      <c r="H1487">
        <v>6.4799999999999996E-2</v>
      </c>
      <c r="I1487" s="1">
        <f>Table1[[#This Row],[Ethanol]]/Table1[[#This Row],[Population]]*100</f>
        <v>6.4782981384398726</v>
      </c>
    </row>
    <row r="1488" spans="1:9" x14ac:dyDescent="0.45">
      <c r="A1488">
        <v>2019</v>
      </c>
      <c r="B1488">
        <v>10</v>
      </c>
      <c r="C1488">
        <v>12</v>
      </c>
      <c r="D1488">
        <v>3</v>
      </c>
      <c r="E1488">
        <v>36773108</v>
      </c>
      <c r="F1488">
        <v>1654790</v>
      </c>
      <c r="G1488">
        <v>18207522</v>
      </c>
      <c r="H1488">
        <v>9.0899999999999995E-2</v>
      </c>
      <c r="I1488" s="1">
        <f>Table1[[#This Row],[Ethanol]]/Table1[[#This Row],[Population]]*100</f>
        <v>9.0884965016107078</v>
      </c>
    </row>
    <row r="1489" spans="1:9" x14ac:dyDescent="0.45">
      <c r="A1489">
        <v>2019</v>
      </c>
      <c r="B1489">
        <v>10</v>
      </c>
      <c r="C1489">
        <v>17</v>
      </c>
      <c r="D1489">
        <v>3</v>
      </c>
      <c r="E1489">
        <v>20850816</v>
      </c>
      <c r="F1489">
        <v>938287</v>
      </c>
      <c r="G1489">
        <v>10512479</v>
      </c>
      <c r="H1489">
        <v>8.9300000000000004E-2</v>
      </c>
      <c r="I1489" s="1">
        <f>Table1[[#This Row],[Ethanol]]/Table1[[#This Row],[Population]]*100</f>
        <v>8.9254589711903343</v>
      </c>
    </row>
    <row r="1490" spans="1:9" x14ac:dyDescent="0.45">
      <c r="A1490">
        <v>2019</v>
      </c>
      <c r="B1490">
        <v>10</v>
      </c>
      <c r="C1490">
        <v>20</v>
      </c>
      <c r="D1490">
        <v>3</v>
      </c>
      <c r="E1490">
        <v>4305972</v>
      </c>
      <c r="F1490">
        <v>193769</v>
      </c>
      <c r="G1490">
        <v>2371396</v>
      </c>
      <c r="H1490">
        <v>8.1699999999999995E-2</v>
      </c>
      <c r="I1490" s="1">
        <f>Table1[[#This Row],[Ethanol]]/Table1[[#This Row],[Population]]*100</f>
        <v>8.1710941571968583</v>
      </c>
    </row>
    <row r="1491" spans="1:9" x14ac:dyDescent="0.45">
      <c r="A1491">
        <v>2019</v>
      </c>
      <c r="B1491">
        <v>10</v>
      </c>
      <c r="C1491">
        <v>21</v>
      </c>
      <c r="D1491">
        <v>3</v>
      </c>
      <c r="E1491">
        <v>6973140</v>
      </c>
      <c r="F1491">
        <v>313791</v>
      </c>
      <c r="G1491">
        <v>3691561</v>
      </c>
      <c r="H1491">
        <v>8.5000000000000006E-2</v>
      </c>
      <c r="I1491" s="1">
        <f>Table1[[#This Row],[Ethanol]]/Table1[[#This Row],[Population]]*100</f>
        <v>8.5002252434674652</v>
      </c>
    </row>
    <row r="1492" spans="1:9" x14ac:dyDescent="0.45">
      <c r="A1492">
        <v>2019</v>
      </c>
      <c r="B1492">
        <v>10</v>
      </c>
      <c r="C1492">
        <v>25</v>
      </c>
      <c r="D1492">
        <v>3</v>
      </c>
      <c r="E1492">
        <v>8007589</v>
      </c>
      <c r="F1492">
        <v>360341</v>
      </c>
      <c r="G1492">
        <v>5862386</v>
      </c>
      <c r="H1492">
        <v>6.1499999999999999E-2</v>
      </c>
      <c r="I1492" s="1">
        <f>Table1[[#This Row],[Ethanol]]/Table1[[#This Row],[Population]]*100</f>
        <v>6.1466611035165553</v>
      </c>
    </row>
    <row r="1493" spans="1:9" x14ac:dyDescent="0.45">
      <c r="A1493">
        <v>2019</v>
      </c>
      <c r="B1493">
        <v>10</v>
      </c>
      <c r="C1493">
        <v>29</v>
      </c>
      <c r="D1493">
        <v>3</v>
      </c>
      <c r="E1493">
        <v>10168542</v>
      </c>
      <c r="F1493">
        <v>457584</v>
      </c>
      <c r="G1493">
        <v>5077875</v>
      </c>
      <c r="H1493">
        <v>9.01E-2</v>
      </c>
      <c r="I1493" s="1">
        <f>Table1[[#This Row],[Ethanol]]/Table1[[#This Row],[Population]]*100</f>
        <v>9.0113285577136111</v>
      </c>
    </row>
    <row r="1494" spans="1:9" x14ac:dyDescent="0.45">
      <c r="A1494">
        <v>2019</v>
      </c>
      <c r="B1494">
        <v>10</v>
      </c>
      <c r="C1494">
        <v>38</v>
      </c>
      <c r="D1494">
        <v>3</v>
      </c>
      <c r="E1494">
        <v>1385239</v>
      </c>
      <c r="F1494">
        <v>62336</v>
      </c>
      <c r="G1494">
        <v>617880</v>
      </c>
      <c r="H1494">
        <v>0.1009</v>
      </c>
      <c r="I1494" s="1">
        <f>Table1[[#This Row],[Ethanol]]/Table1[[#This Row],[Population]]*100</f>
        <v>10.088690360587817</v>
      </c>
    </row>
    <row r="1495" spans="1:9" x14ac:dyDescent="0.45">
      <c r="A1495">
        <v>2019</v>
      </c>
      <c r="B1495">
        <v>10</v>
      </c>
      <c r="C1495">
        <v>41</v>
      </c>
      <c r="D1495">
        <v>3</v>
      </c>
      <c r="E1495">
        <v>7510612</v>
      </c>
      <c r="F1495">
        <v>337978</v>
      </c>
      <c r="G1495">
        <v>3547474</v>
      </c>
      <c r="H1495">
        <v>9.5299999999999996E-2</v>
      </c>
      <c r="I1495" s="1">
        <f>Table1[[#This Row],[Ethanol]]/Table1[[#This Row],[Population]]*100</f>
        <v>9.527286176022713</v>
      </c>
    </row>
    <row r="1496" spans="1:9" x14ac:dyDescent="0.45">
      <c r="A1496">
        <v>2019</v>
      </c>
      <c r="B1496">
        <v>10</v>
      </c>
      <c r="C1496">
        <v>48</v>
      </c>
      <c r="D1496">
        <v>3</v>
      </c>
      <c r="E1496">
        <v>49106851</v>
      </c>
      <c r="F1496">
        <v>2209808</v>
      </c>
      <c r="G1496">
        <v>23257363</v>
      </c>
      <c r="H1496">
        <v>9.5000000000000001E-2</v>
      </c>
      <c r="I1496" s="1">
        <f>Table1[[#This Row],[Ethanol]]/Table1[[#This Row],[Population]]*100</f>
        <v>9.5015415118214381</v>
      </c>
    </row>
    <row r="1497" spans="1:9" x14ac:dyDescent="0.45">
      <c r="A1497">
        <v>2019</v>
      </c>
      <c r="B1497">
        <v>10</v>
      </c>
      <c r="C1497">
        <v>51</v>
      </c>
      <c r="D1497">
        <v>3</v>
      </c>
      <c r="E1497">
        <v>13038180</v>
      </c>
      <c r="F1497">
        <v>586718</v>
      </c>
      <c r="G1497">
        <v>7094962</v>
      </c>
      <c r="H1497">
        <v>8.2699999999999996E-2</v>
      </c>
      <c r="I1497" s="1">
        <f>Table1[[#This Row],[Ethanol]]/Table1[[#This Row],[Population]]*100</f>
        <v>8.2695016548362066</v>
      </c>
    </row>
    <row r="1498" spans="1:9" x14ac:dyDescent="0.45">
      <c r="A1498">
        <v>2019</v>
      </c>
      <c r="B1498">
        <v>11</v>
      </c>
      <c r="C1498">
        <v>2</v>
      </c>
      <c r="D1498">
        <v>1</v>
      </c>
      <c r="E1498">
        <v>136281</v>
      </c>
      <c r="F1498">
        <v>56012</v>
      </c>
      <c r="G1498">
        <v>589481</v>
      </c>
      <c r="H1498">
        <v>9.5000000000000001E-2</v>
      </c>
      <c r="I1498" s="1">
        <f>Table1[[#This Row],[Ethanol]]/Table1[[#This Row],[Population]]*100</f>
        <v>9.5019177886988722</v>
      </c>
    </row>
    <row r="1499" spans="1:9" x14ac:dyDescent="0.45">
      <c r="A1499">
        <v>2019</v>
      </c>
      <c r="B1499">
        <v>11</v>
      </c>
      <c r="C1499">
        <v>5</v>
      </c>
      <c r="D1499">
        <v>1</v>
      </c>
      <c r="E1499">
        <v>446508</v>
      </c>
      <c r="F1499">
        <v>183515</v>
      </c>
      <c r="G1499">
        <v>2476087</v>
      </c>
      <c r="H1499">
        <v>7.4099999999999999E-2</v>
      </c>
      <c r="I1499" s="1">
        <f>Table1[[#This Row],[Ethanol]]/Table1[[#This Row],[Population]]*100</f>
        <v>7.4114924071730925</v>
      </c>
    </row>
    <row r="1500" spans="1:9" x14ac:dyDescent="0.45">
      <c r="A1500">
        <v>2019</v>
      </c>
      <c r="B1500">
        <v>11</v>
      </c>
      <c r="C1500">
        <v>8</v>
      </c>
      <c r="D1500">
        <v>1</v>
      </c>
      <c r="E1500">
        <v>1066200</v>
      </c>
      <c r="F1500">
        <v>438208</v>
      </c>
      <c r="G1500">
        <v>4789291</v>
      </c>
      <c r="H1500">
        <v>9.1499999999999998E-2</v>
      </c>
      <c r="I1500" s="1">
        <f>Table1[[#This Row],[Ethanol]]/Table1[[#This Row],[Population]]*100</f>
        <v>9.149746799682875</v>
      </c>
    </row>
    <row r="1501" spans="1:9" x14ac:dyDescent="0.45">
      <c r="A1501">
        <v>2019</v>
      </c>
      <c r="B1501">
        <v>11</v>
      </c>
      <c r="C1501">
        <v>9</v>
      </c>
      <c r="D1501">
        <v>1</v>
      </c>
      <c r="E1501">
        <v>723486</v>
      </c>
      <c r="F1501">
        <v>297353</v>
      </c>
      <c r="G1501">
        <v>3019188</v>
      </c>
      <c r="H1501">
        <v>9.8500000000000004E-2</v>
      </c>
      <c r="I1501" s="1">
        <f>Table1[[#This Row],[Ethanol]]/Table1[[#This Row],[Population]]*100</f>
        <v>9.8487739087463257</v>
      </c>
    </row>
    <row r="1502" spans="1:9" x14ac:dyDescent="0.45">
      <c r="A1502">
        <v>2019</v>
      </c>
      <c r="B1502">
        <v>11</v>
      </c>
      <c r="C1502">
        <v>12</v>
      </c>
      <c r="D1502">
        <v>1</v>
      </c>
      <c r="E1502">
        <v>4236520</v>
      </c>
      <c r="F1502">
        <v>1741210</v>
      </c>
      <c r="G1502">
        <v>18207522</v>
      </c>
      <c r="H1502">
        <v>9.5600000000000004E-2</v>
      </c>
      <c r="I1502" s="1">
        <f>Table1[[#This Row],[Ethanol]]/Table1[[#This Row],[Population]]*100</f>
        <v>9.5631354997127005</v>
      </c>
    </row>
    <row r="1503" spans="1:9" x14ac:dyDescent="0.45">
      <c r="A1503">
        <v>2019</v>
      </c>
      <c r="B1503">
        <v>11</v>
      </c>
      <c r="C1503">
        <v>17</v>
      </c>
      <c r="D1503">
        <v>1</v>
      </c>
      <c r="E1503">
        <v>1916479</v>
      </c>
      <c r="F1503">
        <v>787673</v>
      </c>
      <c r="G1503">
        <v>10512479</v>
      </c>
      <c r="H1503">
        <v>7.4899999999999994E-2</v>
      </c>
      <c r="I1503" s="1">
        <f>Table1[[#This Row],[Ethanol]]/Table1[[#This Row],[Population]]*100</f>
        <v>7.4927426727796549</v>
      </c>
    </row>
    <row r="1504" spans="1:9" x14ac:dyDescent="0.45">
      <c r="A1504">
        <v>2019</v>
      </c>
      <c r="B1504">
        <v>11</v>
      </c>
      <c r="C1504">
        <v>20</v>
      </c>
      <c r="D1504">
        <v>1</v>
      </c>
      <c r="E1504">
        <v>467782</v>
      </c>
      <c r="F1504">
        <v>192258</v>
      </c>
      <c r="G1504">
        <v>2371396</v>
      </c>
      <c r="H1504">
        <v>8.1100000000000005E-2</v>
      </c>
      <c r="I1504" s="1">
        <f>Table1[[#This Row],[Ethanol]]/Table1[[#This Row],[Population]]*100</f>
        <v>8.1073764145676215</v>
      </c>
    </row>
    <row r="1505" spans="1:9" x14ac:dyDescent="0.45">
      <c r="A1505">
        <v>2019</v>
      </c>
      <c r="B1505">
        <v>11</v>
      </c>
      <c r="C1505">
        <v>21</v>
      </c>
      <c r="D1505">
        <v>1</v>
      </c>
      <c r="E1505">
        <v>738921</v>
      </c>
      <c r="F1505">
        <v>303697</v>
      </c>
      <c r="G1505">
        <v>3691561</v>
      </c>
      <c r="H1505">
        <v>8.2299999999999998E-2</v>
      </c>
      <c r="I1505" s="1">
        <f>Table1[[#This Row],[Ethanol]]/Table1[[#This Row],[Population]]*100</f>
        <v>8.2267907803771898</v>
      </c>
    </row>
    <row r="1506" spans="1:9" x14ac:dyDescent="0.45">
      <c r="A1506">
        <v>2019</v>
      </c>
      <c r="B1506">
        <v>11</v>
      </c>
      <c r="C1506">
        <v>22</v>
      </c>
      <c r="D1506">
        <v>1</v>
      </c>
      <c r="E1506">
        <v>841629</v>
      </c>
      <c r="F1506">
        <v>345909</v>
      </c>
      <c r="G1506">
        <v>3799736</v>
      </c>
      <c r="H1506">
        <v>9.0999999999999998E-2</v>
      </c>
      <c r="I1506" s="1">
        <f>Table1[[#This Row],[Ethanol]]/Table1[[#This Row],[Population]]*100</f>
        <v>9.1035008747976178</v>
      </c>
    </row>
    <row r="1507" spans="1:9" x14ac:dyDescent="0.45">
      <c r="A1507">
        <v>2019</v>
      </c>
      <c r="B1507">
        <v>11</v>
      </c>
      <c r="C1507">
        <v>25</v>
      </c>
      <c r="D1507">
        <v>1</v>
      </c>
      <c r="E1507">
        <v>1166837</v>
      </c>
      <c r="F1507">
        <v>479570</v>
      </c>
      <c r="G1507">
        <v>5862386</v>
      </c>
      <c r="H1507">
        <v>8.1799999999999998E-2</v>
      </c>
      <c r="I1507" s="1">
        <f>Table1[[#This Row],[Ethanol]]/Table1[[#This Row],[Population]]*100</f>
        <v>8.180457581605852</v>
      </c>
    </row>
    <row r="1508" spans="1:9" x14ac:dyDescent="0.45">
      <c r="A1508">
        <v>2019</v>
      </c>
      <c r="B1508">
        <v>11</v>
      </c>
      <c r="C1508">
        <v>29</v>
      </c>
      <c r="D1508">
        <v>1</v>
      </c>
      <c r="E1508">
        <v>1305799</v>
      </c>
      <c r="F1508">
        <v>536684</v>
      </c>
      <c r="G1508">
        <v>5077875</v>
      </c>
      <c r="H1508">
        <v>0.1057</v>
      </c>
      <c r="I1508" s="1">
        <f>Table1[[#This Row],[Ethanol]]/Table1[[#This Row],[Population]]*100</f>
        <v>10.56906678482633</v>
      </c>
    </row>
    <row r="1509" spans="1:9" x14ac:dyDescent="0.45">
      <c r="A1509">
        <v>2019</v>
      </c>
      <c r="B1509">
        <v>11</v>
      </c>
      <c r="C1509">
        <v>38</v>
      </c>
      <c r="D1509">
        <v>1</v>
      </c>
      <c r="E1509">
        <v>152896</v>
      </c>
      <c r="F1509">
        <v>62840</v>
      </c>
      <c r="G1509">
        <v>617880</v>
      </c>
      <c r="H1509">
        <v>0.1017</v>
      </c>
      <c r="I1509" s="1">
        <f>Table1[[#This Row],[Ethanol]]/Table1[[#This Row],[Population]]*100</f>
        <v>10.170259597332816</v>
      </c>
    </row>
    <row r="1510" spans="1:9" x14ac:dyDescent="0.45">
      <c r="A1510">
        <v>2019</v>
      </c>
      <c r="B1510">
        <v>11</v>
      </c>
      <c r="C1510">
        <v>48</v>
      </c>
      <c r="D1510">
        <v>1</v>
      </c>
      <c r="E1510">
        <v>3694694</v>
      </c>
      <c r="F1510">
        <v>1518519</v>
      </c>
      <c r="G1510">
        <v>23257363</v>
      </c>
      <c r="H1510">
        <v>6.5299999999999997E-2</v>
      </c>
      <c r="I1510" s="1">
        <f>Table1[[#This Row],[Ethanol]]/Table1[[#This Row],[Population]]*100</f>
        <v>6.5291967967305675</v>
      </c>
    </row>
    <row r="1511" spans="1:9" x14ac:dyDescent="0.45">
      <c r="A1511">
        <v>2019</v>
      </c>
      <c r="B1511">
        <v>11</v>
      </c>
      <c r="C1511">
        <v>51</v>
      </c>
      <c r="D1511">
        <v>1</v>
      </c>
      <c r="E1511">
        <v>1171109</v>
      </c>
      <c r="F1511">
        <v>481326</v>
      </c>
      <c r="G1511">
        <v>7094962</v>
      </c>
      <c r="H1511">
        <v>6.7799999999999999E-2</v>
      </c>
      <c r="I1511" s="1">
        <f>Table1[[#This Row],[Ethanol]]/Table1[[#This Row],[Population]]*100</f>
        <v>6.7840532479243727</v>
      </c>
    </row>
    <row r="1512" spans="1:9" x14ac:dyDescent="0.45">
      <c r="A1512">
        <v>2019</v>
      </c>
      <c r="B1512">
        <v>11</v>
      </c>
      <c r="C1512">
        <v>55</v>
      </c>
      <c r="D1512">
        <v>1</v>
      </c>
      <c r="E1512">
        <v>1474343</v>
      </c>
      <c r="F1512">
        <v>605955</v>
      </c>
      <c r="G1512">
        <v>4851640</v>
      </c>
      <c r="H1512">
        <v>0.1249</v>
      </c>
      <c r="I1512" s="1">
        <f>Table1[[#This Row],[Ethanol]]/Table1[[#This Row],[Population]]*100</f>
        <v>12.489694206495123</v>
      </c>
    </row>
    <row r="1513" spans="1:9" x14ac:dyDescent="0.45">
      <c r="A1513">
        <v>2019</v>
      </c>
      <c r="B1513">
        <v>11</v>
      </c>
      <c r="C1513">
        <v>2</v>
      </c>
      <c r="D1513">
        <v>2</v>
      </c>
      <c r="E1513">
        <v>195845</v>
      </c>
      <c r="F1513">
        <v>25264</v>
      </c>
      <c r="G1513">
        <v>589481</v>
      </c>
      <c r="H1513">
        <v>4.2900000000000001E-2</v>
      </c>
      <c r="I1513" s="1">
        <f>Table1[[#This Row],[Ethanol]]/Table1[[#This Row],[Population]]*100</f>
        <v>4.2858039529687986</v>
      </c>
    </row>
    <row r="1514" spans="1:9" x14ac:dyDescent="0.45">
      <c r="A1514">
        <v>2019</v>
      </c>
      <c r="B1514">
        <v>11</v>
      </c>
      <c r="C1514">
        <v>5</v>
      </c>
      <c r="D1514">
        <v>2</v>
      </c>
      <c r="E1514">
        <v>415568</v>
      </c>
      <c r="F1514">
        <v>53608</v>
      </c>
      <c r="G1514">
        <v>2476087</v>
      </c>
      <c r="H1514">
        <v>2.1700000000000001E-2</v>
      </c>
      <c r="I1514" s="1">
        <f>Table1[[#This Row],[Ethanol]]/Table1[[#This Row],[Population]]*100</f>
        <v>2.1650289347668319</v>
      </c>
    </row>
    <row r="1515" spans="1:9" x14ac:dyDescent="0.45">
      <c r="A1515">
        <v>2019</v>
      </c>
      <c r="B1515">
        <v>11</v>
      </c>
      <c r="C1515">
        <v>8</v>
      </c>
      <c r="D1515">
        <v>2</v>
      </c>
      <c r="E1515">
        <v>1593000</v>
      </c>
      <c r="F1515">
        <v>205497</v>
      </c>
      <c r="G1515">
        <v>4789291</v>
      </c>
      <c r="H1515">
        <v>4.2900000000000001E-2</v>
      </c>
      <c r="I1515" s="1">
        <f>Table1[[#This Row],[Ethanol]]/Table1[[#This Row],[Population]]*100</f>
        <v>4.2907603651563457</v>
      </c>
    </row>
    <row r="1516" spans="1:9" x14ac:dyDescent="0.45">
      <c r="A1516">
        <v>2019</v>
      </c>
      <c r="B1516">
        <v>11</v>
      </c>
      <c r="C1516">
        <v>9</v>
      </c>
      <c r="D1516">
        <v>2</v>
      </c>
      <c r="E1516">
        <v>1374744</v>
      </c>
      <c r="F1516">
        <v>177342</v>
      </c>
      <c r="G1516">
        <v>3019188</v>
      </c>
      <c r="H1516">
        <v>5.8700000000000002E-2</v>
      </c>
      <c r="I1516" s="1">
        <f>Table1[[#This Row],[Ethanol]]/Table1[[#This Row],[Population]]*100</f>
        <v>5.8738309770706563</v>
      </c>
    </row>
    <row r="1517" spans="1:9" x14ac:dyDescent="0.45">
      <c r="A1517">
        <v>2019</v>
      </c>
      <c r="B1517">
        <v>11</v>
      </c>
      <c r="C1517">
        <v>12</v>
      </c>
      <c r="D1517">
        <v>2</v>
      </c>
      <c r="E1517">
        <v>7381488</v>
      </c>
      <c r="F1517">
        <v>952212</v>
      </c>
      <c r="G1517">
        <v>18207522</v>
      </c>
      <c r="H1517">
        <v>5.2299999999999999E-2</v>
      </c>
      <c r="I1517" s="1">
        <f>Table1[[#This Row],[Ethanol]]/Table1[[#This Row],[Population]]*100</f>
        <v>5.2297726181519923</v>
      </c>
    </row>
    <row r="1518" spans="1:9" x14ac:dyDescent="0.45">
      <c r="A1518">
        <v>2019</v>
      </c>
      <c r="B1518">
        <v>11</v>
      </c>
      <c r="C1518">
        <v>17</v>
      </c>
      <c r="D1518">
        <v>2</v>
      </c>
      <c r="E1518">
        <v>3378000</v>
      </c>
      <c r="F1518">
        <v>435762</v>
      </c>
      <c r="G1518">
        <v>10512479</v>
      </c>
      <c r="H1518">
        <v>4.1500000000000002E-2</v>
      </c>
      <c r="I1518" s="1">
        <f>Table1[[#This Row],[Ethanol]]/Table1[[#This Row],[Population]]*100</f>
        <v>4.145187828674854</v>
      </c>
    </row>
    <row r="1519" spans="1:9" x14ac:dyDescent="0.45">
      <c r="A1519">
        <v>2019</v>
      </c>
      <c r="B1519">
        <v>11</v>
      </c>
      <c r="C1519">
        <v>21</v>
      </c>
      <c r="D1519">
        <v>2</v>
      </c>
      <c r="E1519">
        <v>580560</v>
      </c>
      <c r="F1519">
        <v>74892</v>
      </c>
      <c r="G1519">
        <v>3691561</v>
      </c>
      <c r="H1519">
        <v>2.0299999999999999E-2</v>
      </c>
      <c r="I1519" s="1">
        <f>Table1[[#This Row],[Ethanol]]/Table1[[#This Row],[Population]]*100</f>
        <v>2.0287352694429264</v>
      </c>
    </row>
    <row r="1520" spans="1:9" x14ac:dyDescent="0.45">
      <c r="A1520">
        <v>2019</v>
      </c>
      <c r="B1520">
        <v>11</v>
      </c>
      <c r="C1520">
        <v>22</v>
      </c>
      <c r="D1520">
        <v>2</v>
      </c>
      <c r="E1520">
        <v>940350</v>
      </c>
      <c r="F1520">
        <v>121305</v>
      </c>
      <c r="G1520">
        <v>3799736</v>
      </c>
      <c r="H1520">
        <v>3.1899999999999998E-2</v>
      </c>
      <c r="I1520" s="1">
        <f>Table1[[#This Row],[Ethanol]]/Table1[[#This Row],[Population]]*100</f>
        <v>3.1924586339682546</v>
      </c>
    </row>
    <row r="1521" spans="1:9" x14ac:dyDescent="0.45">
      <c r="A1521">
        <v>2019</v>
      </c>
      <c r="B1521">
        <v>11</v>
      </c>
      <c r="C1521">
        <v>25</v>
      </c>
      <c r="D1521">
        <v>2</v>
      </c>
      <c r="E1521">
        <v>2421445</v>
      </c>
      <c r="F1521">
        <v>312366</v>
      </c>
      <c r="G1521">
        <v>5862386</v>
      </c>
      <c r="H1521">
        <v>5.33E-2</v>
      </c>
      <c r="I1521" s="1">
        <f>Table1[[#This Row],[Ethanol]]/Table1[[#This Row],[Population]]*100</f>
        <v>5.3283083031380052</v>
      </c>
    </row>
    <row r="1522" spans="1:9" x14ac:dyDescent="0.45">
      <c r="A1522">
        <v>2019</v>
      </c>
      <c r="B1522">
        <v>11</v>
      </c>
      <c r="C1522">
        <v>29</v>
      </c>
      <c r="D1522">
        <v>2</v>
      </c>
      <c r="E1522">
        <v>1300527</v>
      </c>
      <c r="F1522">
        <v>167768</v>
      </c>
      <c r="G1522">
        <v>5077875</v>
      </c>
      <c r="H1522">
        <v>3.3000000000000002E-2</v>
      </c>
      <c r="I1522" s="1">
        <f>Table1[[#This Row],[Ethanol]]/Table1[[#This Row],[Population]]*100</f>
        <v>3.3039017305467344</v>
      </c>
    </row>
    <row r="1523" spans="1:9" x14ac:dyDescent="0.45">
      <c r="A1523">
        <v>2019</v>
      </c>
      <c r="B1523">
        <v>11</v>
      </c>
      <c r="C1523">
        <v>38</v>
      </c>
      <c r="D1523">
        <v>2</v>
      </c>
      <c r="E1523">
        <v>168722</v>
      </c>
      <c r="F1523">
        <v>21765</v>
      </c>
      <c r="G1523">
        <v>617880</v>
      </c>
      <c r="H1523">
        <v>3.5200000000000002E-2</v>
      </c>
      <c r="I1523" s="1">
        <f>Table1[[#This Row],[Ethanol]]/Table1[[#This Row],[Population]]*100</f>
        <v>3.522528646339095</v>
      </c>
    </row>
    <row r="1524" spans="1:9" x14ac:dyDescent="0.45">
      <c r="A1524">
        <v>2019</v>
      </c>
      <c r="B1524">
        <v>11</v>
      </c>
      <c r="C1524">
        <v>41</v>
      </c>
      <c r="D1524">
        <v>2</v>
      </c>
      <c r="E1524">
        <v>1164342</v>
      </c>
      <c r="F1524">
        <v>150200</v>
      </c>
      <c r="G1524">
        <v>3547474</v>
      </c>
      <c r="H1524">
        <v>4.2299999999999997E-2</v>
      </c>
      <c r="I1524" s="1">
        <f>Table1[[#This Row],[Ethanol]]/Table1[[#This Row],[Population]]*100</f>
        <v>4.2339986142252206</v>
      </c>
    </row>
    <row r="1525" spans="1:9" x14ac:dyDescent="0.45">
      <c r="A1525">
        <v>2019</v>
      </c>
      <c r="B1525">
        <v>11</v>
      </c>
      <c r="C1525">
        <v>48</v>
      </c>
      <c r="D1525">
        <v>2</v>
      </c>
      <c r="E1525">
        <v>5089297</v>
      </c>
      <c r="F1525">
        <v>656519</v>
      </c>
      <c r="G1525">
        <v>23257363</v>
      </c>
      <c r="H1525">
        <v>2.8199999999999999E-2</v>
      </c>
      <c r="I1525" s="1">
        <f>Table1[[#This Row],[Ethanol]]/Table1[[#This Row],[Population]]*100</f>
        <v>2.8228436732057718</v>
      </c>
    </row>
    <row r="1526" spans="1:9" x14ac:dyDescent="0.45">
      <c r="A1526">
        <v>2019</v>
      </c>
      <c r="B1526">
        <v>11</v>
      </c>
      <c r="C1526">
        <v>51</v>
      </c>
      <c r="D1526">
        <v>2</v>
      </c>
      <c r="E1526">
        <v>2479875</v>
      </c>
      <c r="F1526">
        <v>319904</v>
      </c>
      <c r="G1526">
        <v>7094962</v>
      </c>
      <c r="H1526">
        <v>4.5100000000000001E-2</v>
      </c>
      <c r="I1526" s="1">
        <f>Table1[[#This Row],[Ethanol]]/Table1[[#This Row],[Population]]*100</f>
        <v>4.5088895472590274</v>
      </c>
    </row>
    <row r="1527" spans="1:9" x14ac:dyDescent="0.45">
      <c r="A1527">
        <v>2019</v>
      </c>
      <c r="B1527">
        <v>11</v>
      </c>
      <c r="C1527">
        <v>55</v>
      </c>
      <c r="D1527">
        <v>2</v>
      </c>
      <c r="E1527">
        <v>1463107</v>
      </c>
      <c r="F1527">
        <v>188741</v>
      </c>
      <c r="G1527">
        <v>4851640</v>
      </c>
      <c r="H1527">
        <v>3.8899999999999997E-2</v>
      </c>
      <c r="I1527" s="1">
        <f>Table1[[#This Row],[Ethanol]]/Table1[[#This Row],[Population]]*100</f>
        <v>3.8902515438078669</v>
      </c>
    </row>
    <row r="1528" spans="1:9" x14ac:dyDescent="0.45">
      <c r="A1528">
        <v>2019</v>
      </c>
      <c r="B1528">
        <v>11</v>
      </c>
      <c r="C1528">
        <v>2</v>
      </c>
      <c r="D1528">
        <v>3</v>
      </c>
      <c r="E1528">
        <v>952581</v>
      </c>
      <c r="F1528">
        <v>42866</v>
      </c>
      <c r="G1528">
        <v>589481</v>
      </c>
      <c r="H1528">
        <v>7.2700000000000001E-2</v>
      </c>
      <c r="I1528" s="1">
        <f>Table1[[#This Row],[Ethanol]]/Table1[[#This Row],[Population]]*100</f>
        <v>7.2718204657995766</v>
      </c>
    </row>
    <row r="1529" spans="1:9" x14ac:dyDescent="0.45">
      <c r="A1529">
        <v>2019</v>
      </c>
      <c r="B1529">
        <v>11</v>
      </c>
      <c r="C1529">
        <v>5</v>
      </c>
      <c r="D1529">
        <v>3</v>
      </c>
      <c r="E1529">
        <v>4269175</v>
      </c>
      <c r="F1529">
        <v>192113</v>
      </c>
      <c r="G1529">
        <v>2476087</v>
      </c>
      <c r="H1529">
        <v>7.7600000000000002E-2</v>
      </c>
      <c r="I1529" s="1">
        <f>Table1[[#This Row],[Ethanol]]/Table1[[#This Row],[Population]]*100</f>
        <v>7.7587338409353137</v>
      </c>
    </row>
    <row r="1530" spans="1:9" x14ac:dyDescent="0.45">
      <c r="A1530">
        <v>2019</v>
      </c>
      <c r="B1530">
        <v>11</v>
      </c>
      <c r="C1530">
        <v>8</v>
      </c>
      <c r="D1530">
        <v>3</v>
      </c>
      <c r="E1530">
        <v>9326600</v>
      </c>
      <c r="F1530">
        <v>419697</v>
      </c>
      <c r="G1530">
        <v>4789291</v>
      </c>
      <c r="H1530">
        <v>8.7599999999999997E-2</v>
      </c>
      <c r="I1530" s="1">
        <f>Table1[[#This Row],[Ethanol]]/Table1[[#This Row],[Population]]*100</f>
        <v>8.7632386505643538</v>
      </c>
    </row>
    <row r="1531" spans="1:9" x14ac:dyDescent="0.45">
      <c r="A1531">
        <v>2019</v>
      </c>
      <c r="B1531">
        <v>11</v>
      </c>
      <c r="C1531">
        <v>9</v>
      </c>
      <c r="D1531">
        <v>3</v>
      </c>
      <c r="E1531">
        <v>4067124</v>
      </c>
      <c r="F1531">
        <v>183021</v>
      </c>
      <c r="G1531">
        <v>3019188</v>
      </c>
      <c r="H1531">
        <v>6.0600000000000001E-2</v>
      </c>
      <c r="I1531" s="1">
        <f>Table1[[#This Row],[Ethanol]]/Table1[[#This Row],[Population]]*100</f>
        <v>6.0619279090934386</v>
      </c>
    </row>
    <row r="1532" spans="1:9" x14ac:dyDescent="0.45">
      <c r="A1532">
        <v>2019</v>
      </c>
      <c r="B1532">
        <v>11</v>
      </c>
      <c r="C1532">
        <v>12</v>
      </c>
      <c r="D1532">
        <v>3</v>
      </c>
      <c r="E1532">
        <v>34606811</v>
      </c>
      <c r="F1532">
        <v>1557307</v>
      </c>
      <c r="G1532">
        <v>18207522</v>
      </c>
      <c r="H1532">
        <v>8.5500000000000007E-2</v>
      </c>
      <c r="I1532" s="1">
        <f>Table1[[#This Row],[Ethanol]]/Table1[[#This Row],[Population]]*100</f>
        <v>8.5530969013795506</v>
      </c>
    </row>
    <row r="1533" spans="1:9" x14ac:dyDescent="0.45">
      <c r="A1533">
        <v>2019</v>
      </c>
      <c r="B1533">
        <v>11</v>
      </c>
      <c r="C1533">
        <v>17</v>
      </c>
      <c r="D1533">
        <v>3</v>
      </c>
      <c r="E1533">
        <v>19092456</v>
      </c>
      <c r="F1533">
        <v>859161</v>
      </c>
      <c r="G1533">
        <v>10512479</v>
      </c>
      <c r="H1533">
        <v>8.1699999999999995E-2</v>
      </c>
      <c r="I1533" s="1">
        <f>Table1[[#This Row],[Ethanol]]/Table1[[#This Row],[Population]]*100</f>
        <v>8.1727725686776633</v>
      </c>
    </row>
    <row r="1534" spans="1:9" x14ac:dyDescent="0.45">
      <c r="A1534">
        <v>2019</v>
      </c>
      <c r="B1534">
        <v>11</v>
      </c>
      <c r="C1534">
        <v>20</v>
      </c>
      <c r="D1534">
        <v>3</v>
      </c>
      <c r="E1534">
        <v>4486528</v>
      </c>
      <c r="F1534">
        <v>201894</v>
      </c>
      <c r="G1534">
        <v>2371396</v>
      </c>
      <c r="H1534">
        <v>8.5099999999999995E-2</v>
      </c>
      <c r="I1534" s="1">
        <f>Table1[[#This Row],[Ethanol]]/Table1[[#This Row],[Population]]*100</f>
        <v>8.5137193450608848</v>
      </c>
    </row>
    <row r="1535" spans="1:9" x14ac:dyDescent="0.45">
      <c r="A1535">
        <v>2019</v>
      </c>
      <c r="B1535">
        <v>11</v>
      </c>
      <c r="C1535">
        <v>21</v>
      </c>
      <c r="D1535">
        <v>3</v>
      </c>
      <c r="E1535">
        <v>7778669</v>
      </c>
      <c r="F1535">
        <v>350040</v>
      </c>
      <c r="G1535">
        <v>3691561</v>
      </c>
      <c r="H1535">
        <v>9.4799999999999995E-2</v>
      </c>
      <c r="I1535" s="1">
        <f>Table1[[#This Row],[Ethanol]]/Table1[[#This Row],[Population]]*100</f>
        <v>9.4821675708460464</v>
      </c>
    </row>
    <row r="1536" spans="1:9" x14ac:dyDescent="0.45">
      <c r="A1536">
        <v>2019</v>
      </c>
      <c r="B1536">
        <v>11</v>
      </c>
      <c r="C1536">
        <v>25</v>
      </c>
      <c r="D1536">
        <v>3</v>
      </c>
      <c r="E1536">
        <v>8521130</v>
      </c>
      <c r="F1536">
        <v>383451</v>
      </c>
      <c r="G1536">
        <v>5862386</v>
      </c>
      <c r="H1536">
        <v>6.54E-2</v>
      </c>
      <c r="I1536" s="1">
        <f>Table1[[#This Row],[Ethanol]]/Table1[[#This Row],[Population]]*100</f>
        <v>6.5408691955800933</v>
      </c>
    </row>
    <row r="1537" spans="1:9" x14ac:dyDescent="0.45">
      <c r="A1537">
        <v>2019</v>
      </c>
      <c r="B1537">
        <v>11</v>
      </c>
      <c r="C1537">
        <v>29</v>
      </c>
      <c r="D1537">
        <v>3</v>
      </c>
      <c r="E1537">
        <v>9354295</v>
      </c>
      <c r="F1537">
        <v>420943</v>
      </c>
      <c r="G1537">
        <v>5077875</v>
      </c>
      <c r="H1537">
        <v>8.2900000000000001E-2</v>
      </c>
      <c r="I1537" s="1">
        <f>Table1[[#This Row],[Ethanol]]/Table1[[#This Row],[Population]]*100</f>
        <v>8.2897471875538482</v>
      </c>
    </row>
    <row r="1538" spans="1:9" x14ac:dyDescent="0.45">
      <c r="A1538">
        <v>2019</v>
      </c>
      <c r="B1538">
        <v>11</v>
      </c>
      <c r="C1538">
        <v>38</v>
      </c>
      <c r="D1538">
        <v>3</v>
      </c>
      <c r="E1538">
        <v>1516723</v>
      </c>
      <c r="F1538">
        <v>68253</v>
      </c>
      <c r="G1538">
        <v>617880</v>
      </c>
      <c r="H1538">
        <v>0.1105</v>
      </c>
      <c r="I1538" s="1">
        <f>Table1[[#This Row],[Ethanol]]/Table1[[#This Row],[Population]]*100</f>
        <v>11.046319673723053</v>
      </c>
    </row>
    <row r="1539" spans="1:9" x14ac:dyDescent="0.45">
      <c r="A1539">
        <v>2019</v>
      </c>
      <c r="B1539">
        <v>11</v>
      </c>
      <c r="C1539">
        <v>41</v>
      </c>
      <c r="D1539">
        <v>3</v>
      </c>
      <c r="E1539">
        <v>6932482</v>
      </c>
      <c r="F1539">
        <v>311962</v>
      </c>
      <c r="G1539">
        <v>3547474</v>
      </c>
      <c r="H1539">
        <v>8.7900000000000006E-2</v>
      </c>
      <c r="I1539" s="1">
        <f>Table1[[#This Row],[Ethanol]]/Table1[[#This Row],[Population]]*100</f>
        <v>8.7939192789009866</v>
      </c>
    </row>
    <row r="1540" spans="1:9" x14ac:dyDescent="0.45">
      <c r="A1540">
        <v>2019</v>
      </c>
      <c r="B1540">
        <v>11</v>
      </c>
      <c r="C1540">
        <v>48</v>
      </c>
      <c r="D1540">
        <v>3</v>
      </c>
      <c r="E1540">
        <v>55166861</v>
      </c>
      <c r="F1540">
        <v>2482509</v>
      </c>
      <c r="G1540">
        <v>23257363</v>
      </c>
      <c r="H1540">
        <v>0.1067</v>
      </c>
      <c r="I1540" s="1">
        <f>Table1[[#This Row],[Ethanol]]/Table1[[#This Row],[Population]]*100</f>
        <v>10.674077710357791</v>
      </c>
    </row>
    <row r="1541" spans="1:9" x14ac:dyDescent="0.45">
      <c r="A1541">
        <v>2019</v>
      </c>
      <c r="B1541">
        <v>11</v>
      </c>
      <c r="C1541">
        <v>51</v>
      </c>
      <c r="D1541">
        <v>3</v>
      </c>
      <c r="E1541">
        <v>11525317</v>
      </c>
      <c r="F1541">
        <v>518639</v>
      </c>
      <c r="G1541">
        <v>7094962</v>
      </c>
      <c r="H1541">
        <v>7.3099999999999998E-2</v>
      </c>
      <c r="I1541" s="1">
        <f>Table1[[#This Row],[Ethanol]]/Table1[[#This Row],[Population]]*100</f>
        <v>7.309961631929812</v>
      </c>
    </row>
    <row r="1542" spans="1:9" x14ac:dyDescent="0.45">
      <c r="A1542">
        <v>2019</v>
      </c>
      <c r="B1542">
        <v>12</v>
      </c>
      <c r="C1542">
        <v>2</v>
      </c>
      <c r="D1542">
        <v>1</v>
      </c>
      <c r="E1542">
        <v>161523</v>
      </c>
      <c r="F1542">
        <v>66386</v>
      </c>
      <c r="G1542">
        <v>589481</v>
      </c>
      <c r="H1542">
        <v>0.11260000000000001</v>
      </c>
      <c r="I1542" s="1">
        <f>Table1[[#This Row],[Ethanol]]/Table1[[#This Row],[Population]]*100</f>
        <v>11.261770947664132</v>
      </c>
    </row>
    <row r="1543" spans="1:9" x14ac:dyDescent="0.45">
      <c r="A1543">
        <v>2019</v>
      </c>
      <c r="B1543">
        <v>12</v>
      </c>
      <c r="C1543">
        <v>5</v>
      </c>
      <c r="D1543">
        <v>1</v>
      </c>
      <c r="E1543">
        <v>409395</v>
      </c>
      <c r="F1543">
        <v>168261</v>
      </c>
      <c r="G1543">
        <v>2476087</v>
      </c>
      <c r="H1543">
        <v>6.8000000000000005E-2</v>
      </c>
      <c r="I1543" s="1">
        <f>Table1[[#This Row],[Ethanol]]/Table1[[#This Row],[Population]]*100</f>
        <v>6.7954397402029896</v>
      </c>
    </row>
    <row r="1544" spans="1:9" x14ac:dyDescent="0.45">
      <c r="A1544">
        <v>2019</v>
      </c>
      <c r="B1544">
        <v>12</v>
      </c>
      <c r="C1544">
        <v>8</v>
      </c>
      <c r="D1544">
        <v>1</v>
      </c>
      <c r="E1544">
        <v>1177900</v>
      </c>
      <c r="F1544">
        <v>484117</v>
      </c>
      <c r="G1544">
        <v>4789291</v>
      </c>
      <c r="H1544">
        <v>0.1011</v>
      </c>
      <c r="I1544" s="1">
        <f>Table1[[#This Row],[Ethanol]]/Table1[[#This Row],[Population]]*100</f>
        <v>10.108322922954567</v>
      </c>
    </row>
    <row r="1545" spans="1:9" x14ac:dyDescent="0.45">
      <c r="A1545">
        <v>2019</v>
      </c>
      <c r="B1545">
        <v>12</v>
      </c>
      <c r="C1545">
        <v>9</v>
      </c>
      <c r="D1545">
        <v>1</v>
      </c>
      <c r="E1545">
        <v>693863</v>
      </c>
      <c r="F1545">
        <v>285178</v>
      </c>
      <c r="G1545">
        <v>3019188</v>
      </c>
      <c r="H1545">
        <v>9.4500000000000001E-2</v>
      </c>
      <c r="I1545" s="1">
        <f>Table1[[#This Row],[Ethanol]]/Table1[[#This Row],[Population]]*100</f>
        <v>9.4455197887643969</v>
      </c>
    </row>
    <row r="1546" spans="1:9" x14ac:dyDescent="0.45">
      <c r="A1546">
        <v>2019</v>
      </c>
      <c r="B1546">
        <v>12</v>
      </c>
      <c r="C1546">
        <v>12</v>
      </c>
      <c r="D1546">
        <v>1</v>
      </c>
      <c r="E1546">
        <v>5825463</v>
      </c>
      <c r="F1546">
        <v>2394265</v>
      </c>
      <c r="G1546">
        <v>18207522</v>
      </c>
      <c r="H1546">
        <v>0.13150000000000001</v>
      </c>
      <c r="I1546" s="1">
        <f>Table1[[#This Row],[Ethanol]]/Table1[[#This Row],[Population]]*100</f>
        <v>13.149867400956595</v>
      </c>
    </row>
    <row r="1547" spans="1:9" x14ac:dyDescent="0.45">
      <c r="A1547">
        <v>2019</v>
      </c>
      <c r="B1547">
        <v>12</v>
      </c>
      <c r="C1547">
        <v>17</v>
      </c>
      <c r="D1547">
        <v>1</v>
      </c>
      <c r="E1547">
        <v>2694110</v>
      </c>
      <c r="F1547">
        <v>1107279</v>
      </c>
      <c r="G1547">
        <v>10512479</v>
      </c>
      <c r="H1547">
        <v>0.1053</v>
      </c>
      <c r="I1547" s="1">
        <f>Table1[[#This Row],[Ethanol]]/Table1[[#This Row],[Population]]*100</f>
        <v>10.532996070669915</v>
      </c>
    </row>
    <row r="1548" spans="1:9" x14ac:dyDescent="0.45">
      <c r="A1548">
        <v>2019</v>
      </c>
      <c r="B1548">
        <v>12</v>
      </c>
      <c r="C1548">
        <v>20</v>
      </c>
      <c r="D1548">
        <v>1</v>
      </c>
      <c r="E1548">
        <v>410284</v>
      </c>
      <c r="F1548">
        <v>168627</v>
      </c>
      <c r="G1548">
        <v>2371396</v>
      </c>
      <c r="H1548">
        <v>7.1099999999999997E-2</v>
      </c>
      <c r="I1548" s="1">
        <f>Table1[[#This Row],[Ethanol]]/Table1[[#This Row],[Population]]*100</f>
        <v>7.1108747758704158</v>
      </c>
    </row>
    <row r="1549" spans="1:9" x14ac:dyDescent="0.45">
      <c r="A1549">
        <v>2019</v>
      </c>
      <c r="B1549">
        <v>12</v>
      </c>
      <c r="C1549">
        <v>21</v>
      </c>
      <c r="D1549">
        <v>1</v>
      </c>
      <c r="E1549">
        <v>668262</v>
      </c>
      <c r="F1549">
        <v>274656</v>
      </c>
      <c r="G1549">
        <v>3691561</v>
      </c>
      <c r="H1549">
        <v>7.4399999999999994E-2</v>
      </c>
      <c r="I1549" s="1">
        <f>Table1[[#This Row],[Ethanol]]/Table1[[#This Row],[Population]]*100</f>
        <v>7.4401046061544154</v>
      </c>
    </row>
    <row r="1550" spans="1:9" x14ac:dyDescent="0.45">
      <c r="A1550">
        <v>2019</v>
      </c>
      <c r="B1550">
        <v>12</v>
      </c>
      <c r="C1550">
        <v>22</v>
      </c>
      <c r="D1550">
        <v>1</v>
      </c>
      <c r="E1550">
        <v>1031522</v>
      </c>
      <c r="F1550">
        <v>423955</v>
      </c>
      <c r="G1550">
        <v>3799736</v>
      </c>
      <c r="H1550">
        <v>0.1116</v>
      </c>
      <c r="I1550" s="1">
        <f>Table1[[#This Row],[Ethanol]]/Table1[[#This Row],[Population]]*100</f>
        <v>11.157485677952362</v>
      </c>
    </row>
    <row r="1551" spans="1:9" x14ac:dyDescent="0.45">
      <c r="A1551">
        <v>2019</v>
      </c>
      <c r="B1551">
        <v>12</v>
      </c>
      <c r="C1551">
        <v>25</v>
      </c>
      <c r="D1551">
        <v>1</v>
      </c>
      <c r="E1551">
        <v>1832448</v>
      </c>
      <c r="F1551">
        <v>753136</v>
      </c>
      <c r="G1551">
        <v>5862386</v>
      </c>
      <c r="H1551">
        <v>0.1285</v>
      </c>
      <c r="I1551" s="1">
        <f>Table1[[#This Row],[Ethanol]]/Table1[[#This Row],[Population]]*100</f>
        <v>12.846919326021863</v>
      </c>
    </row>
    <row r="1552" spans="1:9" x14ac:dyDescent="0.45">
      <c r="A1552">
        <v>2019</v>
      </c>
      <c r="B1552">
        <v>12</v>
      </c>
      <c r="C1552">
        <v>29</v>
      </c>
      <c r="D1552">
        <v>1</v>
      </c>
      <c r="E1552">
        <v>1251898</v>
      </c>
      <c r="F1552">
        <v>514530</v>
      </c>
      <c r="G1552">
        <v>5077875</v>
      </c>
      <c r="H1552">
        <v>0.1013</v>
      </c>
      <c r="I1552" s="1">
        <f>Table1[[#This Row],[Ethanol]]/Table1[[#This Row],[Population]]*100</f>
        <v>10.132781921571524</v>
      </c>
    </row>
    <row r="1553" spans="1:9" x14ac:dyDescent="0.45">
      <c r="A1553">
        <v>2019</v>
      </c>
      <c r="B1553">
        <v>12</v>
      </c>
      <c r="C1553">
        <v>38</v>
      </c>
      <c r="D1553">
        <v>1</v>
      </c>
      <c r="E1553">
        <v>227198</v>
      </c>
      <c r="F1553">
        <v>93379</v>
      </c>
      <c r="G1553">
        <v>617880</v>
      </c>
      <c r="H1553">
        <v>0.15110000000000001</v>
      </c>
      <c r="I1553" s="1">
        <f>Table1[[#This Row],[Ethanol]]/Table1[[#This Row],[Population]]*100</f>
        <v>15.112805075419175</v>
      </c>
    </row>
    <row r="1554" spans="1:9" x14ac:dyDescent="0.45">
      <c r="A1554">
        <v>2019</v>
      </c>
      <c r="B1554">
        <v>12</v>
      </c>
      <c r="C1554">
        <v>48</v>
      </c>
      <c r="D1554">
        <v>1</v>
      </c>
      <c r="E1554">
        <v>3765449</v>
      </c>
      <c r="F1554">
        <v>1547600</v>
      </c>
      <c r="G1554">
        <v>23257363</v>
      </c>
      <c r="H1554">
        <v>6.6500000000000004E-2</v>
      </c>
      <c r="I1554" s="1">
        <f>Table1[[#This Row],[Ethanol]]/Table1[[#This Row],[Population]]*100</f>
        <v>6.6542367679431242</v>
      </c>
    </row>
    <row r="1555" spans="1:9" x14ac:dyDescent="0.45">
      <c r="A1555">
        <v>2019</v>
      </c>
      <c r="B1555">
        <v>12</v>
      </c>
      <c r="C1555">
        <v>51</v>
      </c>
      <c r="D1555">
        <v>1</v>
      </c>
      <c r="E1555">
        <v>1336932</v>
      </c>
      <c r="F1555">
        <v>549479</v>
      </c>
      <c r="G1555">
        <v>7094962</v>
      </c>
      <c r="H1555">
        <v>7.7399999999999997E-2</v>
      </c>
      <c r="I1555" s="1">
        <f>Table1[[#This Row],[Ethanol]]/Table1[[#This Row],[Population]]*100</f>
        <v>7.744636264436652</v>
      </c>
    </row>
    <row r="1556" spans="1:9" x14ac:dyDescent="0.45">
      <c r="A1556">
        <v>2019</v>
      </c>
      <c r="B1556">
        <v>12</v>
      </c>
      <c r="C1556">
        <v>55</v>
      </c>
      <c r="D1556">
        <v>1</v>
      </c>
      <c r="E1556">
        <v>1263487</v>
      </c>
      <c r="F1556">
        <v>519293</v>
      </c>
      <c r="G1556">
        <v>4851640</v>
      </c>
      <c r="H1556">
        <v>0.107</v>
      </c>
      <c r="I1556" s="1">
        <f>Table1[[#This Row],[Ethanol]]/Table1[[#This Row],[Population]]*100</f>
        <v>10.703452853055873</v>
      </c>
    </row>
    <row r="1557" spans="1:9" x14ac:dyDescent="0.45">
      <c r="A1557">
        <v>2019</v>
      </c>
      <c r="B1557">
        <v>12</v>
      </c>
      <c r="C1557">
        <v>2</v>
      </c>
      <c r="D1557">
        <v>2</v>
      </c>
      <c r="E1557">
        <v>212680</v>
      </c>
      <c r="F1557">
        <v>27436</v>
      </c>
      <c r="G1557">
        <v>589481</v>
      </c>
      <c r="H1557">
        <v>4.65E-2</v>
      </c>
      <c r="I1557" s="1">
        <f>Table1[[#This Row],[Ethanol]]/Table1[[#This Row],[Population]]*100</f>
        <v>4.6542636658348613</v>
      </c>
    </row>
    <row r="1558" spans="1:9" x14ac:dyDescent="0.45">
      <c r="A1558">
        <v>2019</v>
      </c>
      <c r="B1558">
        <v>12</v>
      </c>
      <c r="C1558">
        <v>5</v>
      </c>
      <c r="D1558">
        <v>2</v>
      </c>
      <c r="E1558">
        <v>385233</v>
      </c>
      <c r="F1558">
        <v>49695</v>
      </c>
      <c r="G1558">
        <v>2476087</v>
      </c>
      <c r="H1558">
        <v>2.01E-2</v>
      </c>
      <c r="I1558" s="1">
        <f>Table1[[#This Row],[Ethanol]]/Table1[[#This Row],[Population]]*100</f>
        <v>2.0069973308692304</v>
      </c>
    </row>
    <row r="1559" spans="1:9" x14ac:dyDescent="0.45">
      <c r="A1559">
        <v>2019</v>
      </c>
      <c r="B1559">
        <v>12</v>
      </c>
      <c r="C1559">
        <v>8</v>
      </c>
      <c r="D1559">
        <v>2</v>
      </c>
      <c r="E1559">
        <v>1497100</v>
      </c>
      <c r="F1559">
        <v>193126</v>
      </c>
      <c r="G1559">
        <v>4789291</v>
      </c>
      <c r="H1559">
        <v>4.0300000000000002E-2</v>
      </c>
      <c r="I1559" s="1">
        <f>Table1[[#This Row],[Ethanol]]/Table1[[#This Row],[Population]]*100</f>
        <v>4.0324549082525998</v>
      </c>
    </row>
    <row r="1560" spans="1:9" x14ac:dyDescent="0.45">
      <c r="A1560">
        <v>2019</v>
      </c>
      <c r="B1560">
        <v>12</v>
      </c>
      <c r="C1560">
        <v>9</v>
      </c>
      <c r="D1560">
        <v>2</v>
      </c>
      <c r="E1560">
        <v>1331113</v>
      </c>
      <c r="F1560">
        <v>171714</v>
      </c>
      <c r="G1560">
        <v>3019188</v>
      </c>
      <c r="H1560">
        <v>5.6899999999999999E-2</v>
      </c>
      <c r="I1560" s="1">
        <f>Table1[[#This Row],[Ethanol]]/Table1[[#This Row],[Population]]*100</f>
        <v>5.6874232409508787</v>
      </c>
    </row>
    <row r="1561" spans="1:9" x14ac:dyDescent="0.45">
      <c r="A1561">
        <v>2019</v>
      </c>
      <c r="B1561">
        <v>12</v>
      </c>
      <c r="C1561">
        <v>12</v>
      </c>
      <c r="D1561">
        <v>2</v>
      </c>
      <c r="E1561">
        <v>7425007</v>
      </c>
      <c r="F1561">
        <v>957826</v>
      </c>
      <c r="G1561">
        <v>18207522</v>
      </c>
      <c r="H1561">
        <v>5.2600000000000001E-2</v>
      </c>
      <c r="I1561" s="1">
        <f>Table1[[#This Row],[Ethanol]]/Table1[[#This Row],[Population]]*100</f>
        <v>5.2606060286512353</v>
      </c>
    </row>
    <row r="1562" spans="1:9" x14ac:dyDescent="0.45">
      <c r="A1562">
        <v>2019</v>
      </c>
      <c r="B1562">
        <v>12</v>
      </c>
      <c r="C1562">
        <v>17</v>
      </c>
      <c r="D1562">
        <v>2</v>
      </c>
      <c r="E1562">
        <v>4276754</v>
      </c>
      <c r="F1562">
        <v>551701</v>
      </c>
      <c r="G1562">
        <v>10512479</v>
      </c>
      <c r="H1562">
        <v>5.2499999999999998E-2</v>
      </c>
      <c r="I1562" s="1">
        <f>Table1[[#This Row],[Ethanol]]/Table1[[#This Row],[Population]]*100</f>
        <v>5.2480580460612574</v>
      </c>
    </row>
    <row r="1563" spans="1:9" x14ac:dyDescent="0.45">
      <c r="A1563">
        <v>2019</v>
      </c>
      <c r="B1563">
        <v>12</v>
      </c>
      <c r="C1563">
        <v>21</v>
      </c>
      <c r="D1563">
        <v>2</v>
      </c>
      <c r="E1563">
        <v>562860</v>
      </c>
      <c r="F1563">
        <v>72609</v>
      </c>
      <c r="G1563">
        <v>3691561</v>
      </c>
      <c r="H1563">
        <v>1.9699999999999999E-2</v>
      </c>
      <c r="I1563" s="1">
        <f>Table1[[#This Row],[Ethanol]]/Table1[[#This Row],[Population]]*100</f>
        <v>1.9668915128315638</v>
      </c>
    </row>
    <row r="1564" spans="1:9" x14ac:dyDescent="0.45">
      <c r="A1564">
        <v>2019</v>
      </c>
      <c r="B1564">
        <v>12</v>
      </c>
      <c r="C1564">
        <v>22</v>
      </c>
      <c r="D1564">
        <v>2</v>
      </c>
      <c r="E1564">
        <v>1099610</v>
      </c>
      <c r="F1564">
        <v>141850</v>
      </c>
      <c r="G1564">
        <v>3799736</v>
      </c>
      <c r="H1564">
        <v>3.73E-2</v>
      </c>
      <c r="I1564" s="1">
        <f>Table1[[#This Row],[Ethanol]]/Table1[[#This Row],[Population]]*100</f>
        <v>3.7331540928106581</v>
      </c>
    </row>
    <row r="1565" spans="1:9" x14ac:dyDescent="0.45">
      <c r="A1565">
        <v>2019</v>
      </c>
      <c r="B1565">
        <v>12</v>
      </c>
      <c r="C1565">
        <v>25</v>
      </c>
      <c r="D1565">
        <v>2</v>
      </c>
      <c r="E1565">
        <v>3414250</v>
      </c>
      <c r="F1565">
        <v>440438</v>
      </c>
      <c r="G1565">
        <v>5862386</v>
      </c>
      <c r="H1565">
        <v>7.51E-2</v>
      </c>
      <c r="I1565" s="1">
        <f>Table1[[#This Row],[Ethanol]]/Table1[[#This Row],[Population]]*100</f>
        <v>7.5129477997525242</v>
      </c>
    </row>
    <row r="1566" spans="1:9" x14ac:dyDescent="0.45">
      <c r="A1566">
        <v>2019</v>
      </c>
      <c r="B1566">
        <v>12</v>
      </c>
      <c r="C1566">
        <v>29</v>
      </c>
      <c r="D1566">
        <v>2</v>
      </c>
      <c r="E1566">
        <v>1355424</v>
      </c>
      <c r="F1566">
        <v>174850</v>
      </c>
      <c r="G1566">
        <v>5077875</v>
      </c>
      <c r="H1566">
        <v>3.44E-2</v>
      </c>
      <c r="I1566" s="1">
        <f>Table1[[#This Row],[Ethanol]]/Table1[[#This Row],[Population]]*100</f>
        <v>3.4433695197302021</v>
      </c>
    </row>
    <row r="1567" spans="1:9" x14ac:dyDescent="0.45">
      <c r="A1567">
        <v>2019</v>
      </c>
      <c r="B1567">
        <v>12</v>
      </c>
      <c r="C1567">
        <v>38</v>
      </c>
      <c r="D1567">
        <v>2</v>
      </c>
      <c r="E1567">
        <v>211461</v>
      </c>
      <c r="F1567">
        <v>27278</v>
      </c>
      <c r="G1567">
        <v>617880</v>
      </c>
      <c r="H1567">
        <v>4.41E-2</v>
      </c>
      <c r="I1567" s="1">
        <f>Table1[[#This Row],[Ethanol]]/Table1[[#This Row],[Population]]*100</f>
        <v>4.4147730950993713</v>
      </c>
    </row>
    <row r="1568" spans="1:9" x14ac:dyDescent="0.45">
      <c r="A1568">
        <v>2019</v>
      </c>
      <c r="B1568">
        <v>12</v>
      </c>
      <c r="C1568">
        <v>41</v>
      </c>
      <c r="D1568">
        <v>2</v>
      </c>
      <c r="E1568">
        <v>1354573</v>
      </c>
      <c r="F1568">
        <v>174740</v>
      </c>
      <c r="G1568">
        <v>3547474</v>
      </c>
      <c r="H1568">
        <v>4.9299999999999997E-2</v>
      </c>
      <c r="I1568" s="1">
        <f>Table1[[#This Row],[Ethanol]]/Table1[[#This Row],[Population]]*100</f>
        <v>4.9257584410766651</v>
      </c>
    </row>
    <row r="1569" spans="1:9" x14ac:dyDescent="0.45">
      <c r="A1569">
        <v>2019</v>
      </c>
      <c r="B1569">
        <v>12</v>
      </c>
      <c r="C1569">
        <v>48</v>
      </c>
      <c r="D1569">
        <v>2</v>
      </c>
      <c r="E1569">
        <v>5451990</v>
      </c>
      <c r="F1569">
        <v>703307</v>
      </c>
      <c r="G1569">
        <v>23257363</v>
      </c>
      <c r="H1569">
        <v>3.0200000000000001E-2</v>
      </c>
      <c r="I1569" s="1">
        <f>Table1[[#This Row],[Ethanol]]/Table1[[#This Row],[Population]]*100</f>
        <v>3.0240186731402008</v>
      </c>
    </row>
    <row r="1570" spans="1:9" x14ac:dyDescent="0.45">
      <c r="A1570">
        <v>2019</v>
      </c>
      <c r="B1570">
        <v>12</v>
      </c>
      <c r="C1570">
        <v>51</v>
      </c>
      <c r="D1570">
        <v>2</v>
      </c>
      <c r="E1570">
        <v>2757294</v>
      </c>
      <c r="F1570">
        <v>355691</v>
      </c>
      <c r="G1570">
        <v>7094962</v>
      </c>
      <c r="H1570">
        <v>5.0099999999999999E-2</v>
      </c>
      <c r="I1570" s="1">
        <f>Table1[[#This Row],[Ethanol]]/Table1[[#This Row],[Population]]*100</f>
        <v>5.0132897117701267</v>
      </c>
    </row>
    <row r="1571" spans="1:9" x14ac:dyDescent="0.45">
      <c r="A1571">
        <v>2019</v>
      </c>
      <c r="B1571">
        <v>12</v>
      </c>
      <c r="C1571">
        <v>55</v>
      </c>
      <c r="D1571">
        <v>2</v>
      </c>
      <c r="E1571">
        <v>1241555</v>
      </c>
      <c r="F1571">
        <v>160161</v>
      </c>
      <c r="G1571">
        <v>4851640</v>
      </c>
      <c r="H1571">
        <v>3.3000000000000002E-2</v>
      </c>
      <c r="I1571" s="1">
        <f>Table1[[#This Row],[Ethanol]]/Table1[[#This Row],[Population]]*100</f>
        <v>3.3011723870691152</v>
      </c>
    </row>
    <row r="1572" spans="1:9" x14ac:dyDescent="0.45">
      <c r="A1572">
        <v>2019</v>
      </c>
      <c r="B1572">
        <v>12</v>
      </c>
      <c r="C1572">
        <v>2</v>
      </c>
      <c r="D1572">
        <v>3</v>
      </c>
      <c r="E1572">
        <v>967735</v>
      </c>
      <c r="F1572">
        <v>43548</v>
      </c>
      <c r="G1572">
        <v>589481</v>
      </c>
      <c r="H1572">
        <v>7.3899999999999993E-2</v>
      </c>
      <c r="I1572" s="1">
        <f>Table1[[#This Row],[Ethanol]]/Table1[[#This Row],[Population]]*100</f>
        <v>7.3875154585135068</v>
      </c>
    </row>
    <row r="1573" spans="1:9" x14ac:dyDescent="0.45">
      <c r="A1573">
        <v>2019</v>
      </c>
      <c r="B1573">
        <v>12</v>
      </c>
      <c r="C1573">
        <v>5</v>
      </c>
      <c r="D1573">
        <v>3</v>
      </c>
      <c r="E1573">
        <v>3488029</v>
      </c>
      <c r="F1573">
        <v>156961</v>
      </c>
      <c r="G1573">
        <v>2476087</v>
      </c>
      <c r="H1573">
        <v>6.3399999999999998E-2</v>
      </c>
      <c r="I1573" s="1">
        <f>Table1[[#This Row],[Ethanol]]/Table1[[#This Row],[Population]]*100</f>
        <v>6.3390745155561978</v>
      </c>
    </row>
    <row r="1574" spans="1:9" x14ac:dyDescent="0.45">
      <c r="A1574">
        <v>2019</v>
      </c>
      <c r="B1574">
        <v>12</v>
      </c>
      <c r="C1574">
        <v>8</v>
      </c>
      <c r="D1574">
        <v>3</v>
      </c>
      <c r="E1574">
        <v>9503400</v>
      </c>
      <c r="F1574">
        <v>427653</v>
      </c>
      <c r="G1574">
        <v>4789291</v>
      </c>
      <c r="H1574">
        <v>8.9300000000000004E-2</v>
      </c>
      <c r="I1574" s="1">
        <f>Table1[[#This Row],[Ethanol]]/Table1[[#This Row],[Population]]*100</f>
        <v>8.9293592725937927</v>
      </c>
    </row>
    <row r="1575" spans="1:9" x14ac:dyDescent="0.45">
      <c r="A1575">
        <v>2019</v>
      </c>
      <c r="B1575">
        <v>12</v>
      </c>
      <c r="C1575">
        <v>9</v>
      </c>
      <c r="D1575">
        <v>3</v>
      </c>
      <c r="E1575">
        <v>4499695</v>
      </c>
      <c r="F1575">
        <v>202486</v>
      </c>
      <c r="G1575">
        <v>3019188</v>
      </c>
      <c r="H1575">
        <v>6.7100000000000007E-2</v>
      </c>
      <c r="I1575" s="1">
        <f>Table1[[#This Row],[Ethanol]]/Table1[[#This Row],[Population]]*100</f>
        <v>6.706637678740111</v>
      </c>
    </row>
    <row r="1576" spans="1:9" x14ac:dyDescent="0.45">
      <c r="A1576">
        <v>2019</v>
      </c>
      <c r="B1576">
        <v>12</v>
      </c>
      <c r="C1576">
        <v>12</v>
      </c>
      <c r="D1576">
        <v>3</v>
      </c>
      <c r="E1576">
        <v>37192841</v>
      </c>
      <c r="F1576">
        <v>1673678</v>
      </c>
      <c r="G1576">
        <v>18207522</v>
      </c>
      <c r="H1576">
        <v>9.1899999999999996E-2</v>
      </c>
      <c r="I1576" s="1">
        <f>Table1[[#This Row],[Ethanol]]/Table1[[#This Row],[Population]]*100</f>
        <v>9.1922338470880334</v>
      </c>
    </row>
    <row r="1577" spans="1:9" x14ac:dyDescent="0.45">
      <c r="A1577">
        <v>2019</v>
      </c>
      <c r="B1577">
        <v>12</v>
      </c>
      <c r="C1577">
        <v>17</v>
      </c>
      <c r="D1577">
        <v>3</v>
      </c>
      <c r="E1577">
        <v>21176892</v>
      </c>
      <c r="F1577">
        <v>952960</v>
      </c>
      <c r="G1577">
        <v>10512479</v>
      </c>
      <c r="H1577">
        <v>9.0700000000000003E-2</v>
      </c>
      <c r="I1577" s="1">
        <f>Table1[[#This Row],[Ethanol]]/Table1[[#This Row],[Population]]*100</f>
        <v>9.065035944423764</v>
      </c>
    </row>
    <row r="1578" spans="1:9" x14ac:dyDescent="0.45">
      <c r="A1578">
        <v>2019</v>
      </c>
      <c r="B1578">
        <v>12</v>
      </c>
      <c r="C1578">
        <v>20</v>
      </c>
      <c r="D1578">
        <v>3</v>
      </c>
      <c r="E1578">
        <v>3774539</v>
      </c>
      <c r="F1578">
        <v>169854</v>
      </c>
      <c r="G1578">
        <v>2371396</v>
      </c>
      <c r="H1578">
        <v>7.1599999999999997E-2</v>
      </c>
      <c r="I1578" s="1">
        <f>Table1[[#This Row],[Ethanol]]/Table1[[#This Row],[Population]]*100</f>
        <v>7.1626164503946192</v>
      </c>
    </row>
    <row r="1579" spans="1:9" x14ac:dyDescent="0.45">
      <c r="A1579">
        <v>2019</v>
      </c>
      <c r="B1579">
        <v>12</v>
      </c>
      <c r="C1579">
        <v>21</v>
      </c>
      <c r="D1579">
        <v>3</v>
      </c>
      <c r="E1579">
        <v>5755559</v>
      </c>
      <c r="F1579">
        <v>259000</v>
      </c>
      <c r="G1579">
        <v>3691561</v>
      </c>
      <c r="H1579">
        <v>7.0199999999999999E-2</v>
      </c>
      <c r="I1579" s="1">
        <f>Table1[[#This Row],[Ethanol]]/Table1[[#This Row],[Population]]*100</f>
        <v>7.0160021736062337</v>
      </c>
    </row>
    <row r="1580" spans="1:9" x14ac:dyDescent="0.45">
      <c r="A1580">
        <v>2019</v>
      </c>
      <c r="B1580">
        <v>12</v>
      </c>
      <c r="C1580">
        <v>25</v>
      </c>
      <c r="D1580">
        <v>3</v>
      </c>
      <c r="E1580">
        <v>9016289</v>
      </c>
      <c r="F1580">
        <v>405733</v>
      </c>
      <c r="G1580">
        <v>5862386</v>
      </c>
      <c r="H1580">
        <v>6.9199999999999998E-2</v>
      </c>
      <c r="I1580" s="1">
        <f>Table1[[#This Row],[Ethanol]]/Table1[[#This Row],[Population]]*100</f>
        <v>6.9209533456172965</v>
      </c>
    </row>
    <row r="1581" spans="1:9" x14ac:dyDescent="0.45">
      <c r="A1581">
        <v>2019</v>
      </c>
      <c r="B1581">
        <v>12</v>
      </c>
      <c r="C1581">
        <v>29</v>
      </c>
      <c r="D1581">
        <v>3</v>
      </c>
      <c r="E1581">
        <v>9547638</v>
      </c>
      <c r="F1581">
        <v>429644</v>
      </c>
      <c r="G1581">
        <v>5077875</v>
      </c>
      <c r="H1581">
        <v>8.4599999999999995E-2</v>
      </c>
      <c r="I1581" s="1">
        <f>Table1[[#This Row],[Ethanol]]/Table1[[#This Row],[Population]]*100</f>
        <v>8.4610983925362486</v>
      </c>
    </row>
    <row r="1582" spans="1:9" x14ac:dyDescent="0.45">
      <c r="A1582">
        <v>2019</v>
      </c>
      <c r="B1582">
        <v>12</v>
      </c>
      <c r="C1582">
        <v>38</v>
      </c>
      <c r="D1582">
        <v>3</v>
      </c>
      <c r="E1582">
        <v>1581953</v>
      </c>
      <c r="F1582">
        <v>71188</v>
      </c>
      <c r="G1582">
        <v>617880</v>
      </c>
      <c r="H1582">
        <v>0.1152</v>
      </c>
      <c r="I1582" s="1">
        <f>Table1[[#This Row],[Ethanol]]/Table1[[#This Row],[Population]]*100</f>
        <v>11.521331002783713</v>
      </c>
    </row>
    <row r="1583" spans="1:9" x14ac:dyDescent="0.45">
      <c r="A1583">
        <v>2019</v>
      </c>
      <c r="B1583">
        <v>12</v>
      </c>
      <c r="C1583">
        <v>41</v>
      </c>
      <c r="D1583">
        <v>3</v>
      </c>
      <c r="E1583">
        <v>6840035</v>
      </c>
      <c r="F1583">
        <v>307802</v>
      </c>
      <c r="G1583">
        <v>3547474</v>
      </c>
      <c r="H1583">
        <v>8.6800000000000002E-2</v>
      </c>
      <c r="I1583" s="1">
        <f>Table1[[#This Row],[Ethanol]]/Table1[[#This Row],[Population]]*100</f>
        <v>8.6766527393858279</v>
      </c>
    </row>
    <row r="1584" spans="1:9" x14ac:dyDescent="0.45">
      <c r="A1584">
        <v>2019</v>
      </c>
      <c r="B1584">
        <v>12</v>
      </c>
      <c r="C1584">
        <v>48</v>
      </c>
      <c r="D1584">
        <v>3</v>
      </c>
      <c r="E1584">
        <v>48725340</v>
      </c>
      <c r="F1584">
        <v>2192640</v>
      </c>
      <c r="G1584">
        <v>23257363</v>
      </c>
      <c r="H1584">
        <v>9.4299999999999995E-2</v>
      </c>
      <c r="I1584" s="1">
        <f>Table1[[#This Row],[Ethanol]]/Table1[[#This Row],[Population]]*100</f>
        <v>9.4277240287301716</v>
      </c>
    </row>
    <row r="1585" spans="1:16" x14ac:dyDescent="0.45">
      <c r="A1585">
        <v>2019</v>
      </c>
      <c r="B1585">
        <v>12</v>
      </c>
      <c r="C1585">
        <v>51</v>
      </c>
      <c r="D1585">
        <v>3</v>
      </c>
      <c r="E1585">
        <v>12098896</v>
      </c>
      <c r="F1585">
        <v>544450</v>
      </c>
      <c r="G1585">
        <v>7094962</v>
      </c>
      <c r="H1585">
        <v>7.6700000000000004E-2</v>
      </c>
      <c r="I1585" s="1">
        <f>Table1[[#This Row],[Ethanol]]/Table1[[#This Row],[Population]]*100</f>
        <v>7.6737549827610065</v>
      </c>
    </row>
    <row r="1586" spans="1:16" x14ac:dyDescent="0.45">
      <c r="A1586">
        <v>2020</v>
      </c>
      <c r="B1586">
        <v>1</v>
      </c>
      <c r="C1586">
        <v>2</v>
      </c>
      <c r="D1586">
        <v>1</v>
      </c>
      <c r="E1586">
        <v>121885</v>
      </c>
      <c r="F1586">
        <v>50095</v>
      </c>
      <c r="G1586">
        <v>589481</v>
      </c>
      <c r="H1586">
        <v>8.5000000000000006E-2</v>
      </c>
      <c r="I1586" s="1">
        <f>Table1[[#This Row],[Ethanol]]/Table1[[#This Row],[Population]]*100</f>
        <v>8.4981534604168747</v>
      </c>
      <c r="O1586">
        <v>7.2999999999999995E-2</v>
      </c>
      <c r="P1586">
        <v>0.1643</v>
      </c>
    </row>
    <row r="1587" spans="1:16" x14ac:dyDescent="0.45">
      <c r="A1587">
        <v>2020</v>
      </c>
      <c r="B1587">
        <v>1</v>
      </c>
      <c r="C1587">
        <v>5</v>
      </c>
      <c r="D1587">
        <v>1</v>
      </c>
      <c r="E1587">
        <v>325925</v>
      </c>
      <c r="F1587">
        <v>133955</v>
      </c>
      <c r="G1587">
        <v>2476087</v>
      </c>
      <c r="H1587">
        <v>5.4100000000000002E-2</v>
      </c>
      <c r="I1587" s="1">
        <f>Table1[[#This Row],[Ethanol]]/Table1[[#This Row],[Population]]*100</f>
        <v>5.409947227217784</v>
      </c>
      <c r="O1587">
        <v>5.9799999999999999E-2</v>
      </c>
      <c r="P1587">
        <v>-9.5899999999999999E-2</v>
      </c>
    </row>
    <row r="1588" spans="1:16" x14ac:dyDescent="0.45">
      <c r="A1588">
        <v>2020</v>
      </c>
      <c r="B1588">
        <v>1</v>
      </c>
      <c r="C1588">
        <v>8</v>
      </c>
      <c r="D1588">
        <v>1</v>
      </c>
      <c r="E1588">
        <v>896700</v>
      </c>
      <c r="F1588">
        <v>368544</v>
      </c>
      <c r="G1588">
        <v>4789291</v>
      </c>
      <c r="H1588">
        <v>7.6999999999999999E-2</v>
      </c>
      <c r="I1588" s="1">
        <f>Table1[[#This Row],[Ethanol]]/Table1[[#This Row],[Population]]*100</f>
        <v>7.6951682409776314</v>
      </c>
      <c r="O1588">
        <v>7.0900000000000005E-2</v>
      </c>
      <c r="P1588">
        <v>8.5400000000000004E-2</v>
      </c>
    </row>
    <row r="1589" spans="1:16" x14ac:dyDescent="0.45">
      <c r="A1589">
        <v>2020</v>
      </c>
      <c r="B1589">
        <v>1</v>
      </c>
      <c r="C1589">
        <v>9</v>
      </c>
      <c r="D1589">
        <v>1</v>
      </c>
      <c r="E1589">
        <v>656658</v>
      </c>
      <c r="F1589">
        <v>269886</v>
      </c>
      <c r="G1589">
        <v>3019188</v>
      </c>
      <c r="H1589">
        <v>8.9399999999999993E-2</v>
      </c>
      <c r="I1589" s="1">
        <f>Table1[[#This Row],[Ethanol]]/Table1[[#This Row],[Population]]*100</f>
        <v>8.9390259897694353</v>
      </c>
      <c r="O1589">
        <v>6.7000000000000004E-2</v>
      </c>
      <c r="P1589">
        <v>0.3332</v>
      </c>
    </row>
    <row r="1590" spans="1:16" x14ac:dyDescent="0.45">
      <c r="A1590">
        <v>2020</v>
      </c>
      <c r="B1590">
        <v>1</v>
      </c>
      <c r="C1590">
        <v>12</v>
      </c>
      <c r="D1590">
        <v>1</v>
      </c>
      <c r="E1590">
        <v>3463591</v>
      </c>
      <c r="F1590">
        <v>1423536</v>
      </c>
      <c r="G1590">
        <v>18207522</v>
      </c>
      <c r="H1590">
        <v>7.8200000000000006E-2</v>
      </c>
      <c r="I1590" s="1">
        <f>Table1[[#This Row],[Ethanol]]/Table1[[#This Row],[Population]]*100</f>
        <v>7.8183950567243592</v>
      </c>
      <c r="O1590">
        <v>6.9199999999999998E-2</v>
      </c>
      <c r="P1590">
        <v>0.12989999999999999</v>
      </c>
    </row>
    <row r="1591" spans="1:16" x14ac:dyDescent="0.45">
      <c r="A1591">
        <v>2020</v>
      </c>
      <c r="B1591">
        <v>1</v>
      </c>
      <c r="C1591">
        <v>17</v>
      </c>
      <c r="D1591">
        <v>1</v>
      </c>
      <c r="E1591">
        <v>1286982</v>
      </c>
      <c r="F1591">
        <v>528950</v>
      </c>
      <c r="G1591">
        <v>10512479</v>
      </c>
      <c r="H1591">
        <v>5.0299999999999997E-2</v>
      </c>
      <c r="I1591" s="1">
        <f>Table1[[#This Row],[Ethanol]]/Table1[[#This Row],[Population]]*100</f>
        <v>5.031639064391948</v>
      </c>
      <c r="O1591">
        <v>4.2799999999999998E-2</v>
      </c>
      <c r="P1591">
        <v>0.17460000000000001</v>
      </c>
    </row>
    <row r="1592" spans="1:16" x14ac:dyDescent="0.45">
      <c r="A1592">
        <v>2020</v>
      </c>
      <c r="B1592">
        <v>1</v>
      </c>
      <c r="C1592">
        <v>20</v>
      </c>
      <c r="D1592">
        <v>1</v>
      </c>
      <c r="E1592">
        <v>357762</v>
      </c>
      <c r="F1592">
        <v>147040</v>
      </c>
      <c r="G1592">
        <v>2371396</v>
      </c>
      <c r="H1592">
        <v>6.2E-2</v>
      </c>
      <c r="I1592" s="1">
        <f>Table1[[#This Row],[Ethanol]]/Table1[[#This Row],[Population]]*100</f>
        <v>6.2005670921263256</v>
      </c>
      <c r="O1592">
        <v>6.3899999999999998E-2</v>
      </c>
      <c r="P1592">
        <v>-2.8899999999999999E-2</v>
      </c>
    </row>
    <row r="1593" spans="1:16" x14ac:dyDescent="0.45">
      <c r="A1593">
        <v>2020</v>
      </c>
      <c r="B1593">
        <v>1</v>
      </c>
      <c r="C1593">
        <v>21</v>
      </c>
      <c r="D1593">
        <v>1</v>
      </c>
      <c r="E1593">
        <v>915314</v>
      </c>
      <c r="F1593">
        <v>376194</v>
      </c>
      <c r="G1593">
        <v>3691561</v>
      </c>
      <c r="H1593">
        <v>0.1019</v>
      </c>
      <c r="I1593" s="1">
        <f>Table1[[#This Row],[Ethanol]]/Table1[[#This Row],[Population]]*100</f>
        <v>10.19064834632287</v>
      </c>
      <c r="O1593">
        <v>9.8900000000000002E-2</v>
      </c>
      <c r="P1593">
        <v>3.09E-2</v>
      </c>
    </row>
    <row r="1594" spans="1:16" x14ac:dyDescent="0.45">
      <c r="A1594">
        <v>2020</v>
      </c>
      <c r="B1594">
        <v>1</v>
      </c>
      <c r="C1594">
        <v>22</v>
      </c>
      <c r="D1594">
        <v>1</v>
      </c>
      <c r="E1594">
        <v>745114</v>
      </c>
      <c r="F1594">
        <v>306242</v>
      </c>
      <c r="G1594">
        <v>3799736</v>
      </c>
      <c r="H1594">
        <v>8.0600000000000005E-2</v>
      </c>
      <c r="I1594" s="1">
        <f>Table1[[#This Row],[Ethanol]]/Table1[[#This Row],[Population]]*100</f>
        <v>8.059559927321267</v>
      </c>
      <c r="O1594">
        <v>6.93E-2</v>
      </c>
      <c r="P1594">
        <v>0.1638</v>
      </c>
    </row>
    <row r="1595" spans="1:16" x14ac:dyDescent="0.45">
      <c r="A1595">
        <v>2020</v>
      </c>
      <c r="B1595">
        <v>1</v>
      </c>
      <c r="C1595">
        <v>25</v>
      </c>
      <c r="D1595">
        <v>1</v>
      </c>
      <c r="E1595">
        <v>775435</v>
      </c>
      <c r="F1595">
        <v>318704</v>
      </c>
      <c r="G1595">
        <v>5862386</v>
      </c>
      <c r="H1595">
        <v>5.4399999999999997E-2</v>
      </c>
      <c r="I1595" s="1">
        <f>Table1[[#This Row],[Ethanol]]/Table1[[#This Row],[Population]]*100</f>
        <v>5.4364212796632634</v>
      </c>
      <c r="O1595">
        <v>4.3900000000000002E-2</v>
      </c>
      <c r="P1595">
        <v>0.23769999999999999</v>
      </c>
    </row>
    <row r="1596" spans="1:16" x14ac:dyDescent="0.45">
      <c r="A1596">
        <v>2020</v>
      </c>
      <c r="B1596">
        <v>1</v>
      </c>
      <c r="C1596">
        <v>29</v>
      </c>
      <c r="D1596">
        <v>1</v>
      </c>
      <c r="E1596">
        <v>825776</v>
      </c>
      <c r="F1596">
        <v>339394</v>
      </c>
      <c r="G1596">
        <v>5077875</v>
      </c>
      <c r="H1596">
        <v>6.6799999999999998E-2</v>
      </c>
      <c r="I1596" s="1">
        <f>Table1[[#This Row],[Ethanol]]/Table1[[#This Row],[Population]]*100</f>
        <v>6.6837801245599779</v>
      </c>
      <c r="O1596">
        <v>5.8200000000000002E-2</v>
      </c>
      <c r="P1596">
        <v>0.14910000000000001</v>
      </c>
    </row>
    <row r="1597" spans="1:16" x14ac:dyDescent="0.45">
      <c r="A1597">
        <v>2020</v>
      </c>
      <c r="B1597">
        <v>1</v>
      </c>
      <c r="C1597">
        <v>38</v>
      </c>
      <c r="D1597">
        <v>1</v>
      </c>
      <c r="E1597">
        <v>128193</v>
      </c>
      <c r="F1597">
        <v>52687</v>
      </c>
      <c r="G1597">
        <v>617880</v>
      </c>
      <c r="H1597">
        <v>8.5300000000000001E-2</v>
      </c>
      <c r="I1597" s="1">
        <f>Table1[[#This Row],[Ethanol]]/Table1[[#This Row],[Population]]*100</f>
        <v>8.5270602706027052</v>
      </c>
      <c r="O1597">
        <v>8.5900000000000004E-2</v>
      </c>
      <c r="P1597">
        <v>-6.7999999999999996E-3</v>
      </c>
    </row>
    <row r="1598" spans="1:16" x14ac:dyDescent="0.45">
      <c r="A1598">
        <v>2020</v>
      </c>
      <c r="B1598">
        <v>1</v>
      </c>
      <c r="C1598">
        <v>48</v>
      </c>
      <c r="D1598">
        <v>1</v>
      </c>
      <c r="E1598">
        <v>4654623</v>
      </c>
      <c r="F1598">
        <v>1913050</v>
      </c>
      <c r="G1598">
        <v>23257363</v>
      </c>
      <c r="H1598">
        <v>8.2299999999999998E-2</v>
      </c>
      <c r="I1598" s="1">
        <f>Table1[[#This Row],[Ethanol]]/Table1[[#This Row],[Population]]*100</f>
        <v>8.2255671032008237</v>
      </c>
      <c r="O1598">
        <v>7.4099999999999999E-2</v>
      </c>
      <c r="P1598">
        <v>0.1105</v>
      </c>
    </row>
    <row r="1599" spans="1:16" x14ac:dyDescent="0.45">
      <c r="A1599">
        <v>2020</v>
      </c>
      <c r="B1599">
        <v>1</v>
      </c>
      <c r="C1599">
        <v>51</v>
      </c>
      <c r="D1599">
        <v>1</v>
      </c>
      <c r="E1599">
        <v>919804</v>
      </c>
      <c r="F1599">
        <v>378039</v>
      </c>
      <c r="G1599">
        <v>7094962</v>
      </c>
      <c r="H1599">
        <v>5.33E-2</v>
      </c>
      <c r="I1599" s="1">
        <f>Table1[[#This Row],[Ethanol]]/Table1[[#This Row],[Population]]*100</f>
        <v>5.328273780747522</v>
      </c>
      <c r="O1599">
        <v>4.87E-2</v>
      </c>
      <c r="P1599">
        <v>9.4899999999999998E-2</v>
      </c>
    </row>
    <row r="1600" spans="1:16" x14ac:dyDescent="0.45">
      <c r="A1600">
        <v>2020</v>
      </c>
      <c r="B1600">
        <v>1</v>
      </c>
      <c r="C1600">
        <v>55</v>
      </c>
      <c r="D1600">
        <v>1</v>
      </c>
      <c r="E1600">
        <v>1505393</v>
      </c>
      <c r="F1600">
        <v>618717</v>
      </c>
      <c r="G1600">
        <v>4851640</v>
      </c>
      <c r="H1600">
        <v>0.1275</v>
      </c>
      <c r="I1600" s="1">
        <f>Table1[[#This Row],[Ethanol]]/Table1[[#This Row],[Population]]*100</f>
        <v>12.752739279913596</v>
      </c>
      <c r="O1600">
        <v>0.12</v>
      </c>
      <c r="P1600">
        <v>6.3100000000000003E-2</v>
      </c>
    </row>
    <row r="1601" spans="1:16" x14ac:dyDescent="0.45">
      <c r="A1601">
        <v>2020</v>
      </c>
      <c r="B1601">
        <v>1</v>
      </c>
      <c r="C1601">
        <v>2</v>
      </c>
      <c r="D1601">
        <v>2</v>
      </c>
      <c r="E1601">
        <v>143291</v>
      </c>
      <c r="F1601">
        <v>18485</v>
      </c>
      <c r="G1601">
        <v>589481</v>
      </c>
      <c r="H1601">
        <v>3.1399999999999997E-2</v>
      </c>
      <c r="I1601" s="1">
        <f>Table1[[#This Row],[Ethanol]]/Table1[[#This Row],[Population]]*100</f>
        <v>3.1358092966524787</v>
      </c>
      <c r="O1601">
        <v>3.1300000000000001E-2</v>
      </c>
      <c r="P1601">
        <v>4.0000000000000002E-4</v>
      </c>
    </row>
    <row r="1602" spans="1:16" x14ac:dyDescent="0.45">
      <c r="A1602">
        <v>2020</v>
      </c>
      <c r="B1602">
        <v>1</v>
      </c>
      <c r="C1602">
        <v>5</v>
      </c>
      <c r="D1602">
        <v>2</v>
      </c>
      <c r="E1602">
        <v>431392</v>
      </c>
      <c r="F1602">
        <v>55650</v>
      </c>
      <c r="G1602">
        <v>2476087</v>
      </c>
      <c r="H1602">
        <v>2.2499999999999999E-2</v>
      </c>
      <c r="I1602" s="1">
        <f>Table1[[#This Row],[Ethanol]]/Table1[[#This Row],[Population]]*100</f>
        <v>2.2474977656277826</v>
      </c>
      <c r="O1602">
        <v>2.2200000000000001E-2</v>
      </c>
      <c r="P1602">
        <v>1.11E-2</v>
      </c>
    </row>
    <row r="1603" spans="1:16" x14ac:dyDescent="0.45">
      <c r="A1603">
        <v>2020</v>
      </c>
      <c r="B1603">
        <v>1</v>
      </c>
      <c r="C1603">
        <v>8</v>
      </c>
      <c r="D1603">
        <v>2</v>
      </c>
      <c r="E1603">
        <v>1264300</v>
      </c>
      <c r="F1603">
        <v>163095</v>
      </c>
      <c r="G1603">
        <v>4789291</v>
      </c>
      <c r="H1603">
        <v>3.4099999999999998E-2</v>
      </c>
      <c r="I1603" s="1">
        <f>Table1[[#This Row],[Ethanol]]/Table1[[#This Row],[Population]]*100</f>
        <v>3.4054101118516291</v>
      </c>
      <c r="O1603">
        <v>3.3000000000000002E-2</v>
      </c>
      <c r="P1603">
        <v>3.1E-2</v>
      </c>
    </row>
    <row r="1604" spans="1:16" x14ac:dyDescent="0.45">
      <c r="A1604">
        <v>2020</v>
      </c>
      <c r="B1604">
        <v>1</v>
      </c>
      <c r="C1604">
        <v>9</v>
      </c>
      <c r="D1604">
        <v>2</v>
      </c>
      <c r="E1604">
        <v>1329152</v>
      </c>
      <c r="F1604">
        <v>171461</v>
      </c>
      <c r="G1604">
        <v>3019188</v>
      </c>
      <c r="H1604">
        <v>5.6800000000000003E-2</v>
      </c>
      <c r="I1604" s="1">
        <f>Table1[[#This Row],[Ethanol]]/Table1[[#This Row],[Population]]*100</f>
        <v>5.6790435044124443</v>
      </c>
      <c r="O1604">
        <v>4.2799999999999998E-2</v>
      </c>
      <c r="P1604">
        <v>0.32740000000000002</v>
      </c>
    </row>
    <row r="1605" spans="1:16" x14ac:dyDescent="0.45">
      <c r="A1605">
        <v>2020</v>
      </c>
      <c r="B1605">
        <v>1</v>
      </c>
      <c r="C1605">
        <v>12</v>
      </c>
      <c r="D1605">
        <v>2</v>
      </c>
      <c r="E1605">
        <v>6002247</v>
      </c>
      <c r="F1605">
        <v>774290</v>
      </c>
      <c r="G1605">
        <v>18207522</v>
      </c>
      <c r="H1605">
        <v>4.2500000000000003E-2</v>
      </c>
      <c r="I1605" s="1">
        <f>Table1[[#This Row],[Ethanol]]/Table1[[#This Row],[Population]]*100</f>
        <v>4.2525830807728804</v>
      </c>
      <c r="O1605">
        <v>4.3400000000000001E-2</v>
      </c>
      <c r="P1605">
        <v>-2.0199999999999999E-2</v>
      </c>
    </row>
    <row r="1606" spans="1:16" x14ac:dyDescent="0.45">
      <c r="A1606">
        <v>2020</v>
      </c>
      <c r="B1606">
        <v>1</v>
      </c>
      <c r="C1606">
        <v>17</v>
      </c>
      <c r="D1606">
        <v>2</v>
      </c>
      <c r="E1606">
        <v>2350544</v>
      </c>
      <c r="F1606">
        <v>303220</v>
      </c>
      <c r="G1606">
        <v>10512479</v>
      </c>
      <c r="H1606">
        <v>2.8799999999999999E-2</v>
      </c>
      <c r="I1606" s="1">
        <f>Table1[[#This Row],[Ethanol]]/Table1[[#This Row],[Population]]*100</f>
        <v>2.8843815050665023</v>
      </c>
      <c r="O1606">
        <v>2.6599999999999999E-2</v>
      </c>
      <c r="P1606">
        <v>8.5999999999999993E-2</v>
      </c>
    </row>
    <row r="1607" spans="1:16" x14ac:dyDescent="0.45">
      <c r="A1607">
        <v>2020</v>
      </c>
      <c r="B1607">
        <v>1</v>
      </c>
      <c r="C1607">
        <v>21</v>
      </c>
      <c r="D1607">
        <v>2</v>
      </c>
      <c r="E1607">
        <v>732418</v>
      </c>
      <c r="F1607">
        <v>94482</v>
      </c>
      <c r="G1607">
        <v>3691561</v>
      </c>
      <c r="H1607">
        <v>2.5600000000000001E-2</v>
      </c>
      <c r="I1607" s="1">
        <f>Table1[[#This Row],[Ethanol]]/Table1[[#This Row],[Population]]*100</f>
        <v>2.5594050863577764</v>
      </c>
      <c r="O1607">
        <v>2.8400000000000002E-2</v>
      </c>
      <c r="P1607">
        <v>-9.8400000000000001E-2</v>
      </c>
    </row>
    <row r="1608" spans="1:16" x14ac:dyDescent="0.45">
      <c r="A1608">
        <v>2020</v>
      </c>
      <c r="B1608">
        <v>1</v>
      </c>
      <c r="C1608">
        <v>22</v>
      </c>
      <c r="D1608">
        <v>2</v>
      </c>
      <c r="E1608">
        <v>790085</v>
      </c>
      <c r="F1608">
        <v>101921</v>
      </c>
      <c r="G1608">
        <v>3799736</v>
      </c>
      <c r="H1608">
        <v>2.6800000000000001E-2</v>
      </c>
      <c r="I1608" s="1">
        <f>Table1[[#This Row],[Ethanol]]/Table1[[#This Row],[Population]]*100</f>
        <v>2.6823179294561514</v>
      </c>
      <c r="O1608">
        <v>2.3699999999999999E-2</v>
      </c>
      <c r="P1608">
        <v>0.13089999999999999</v>
      </c>
    </row>
    <row r="1609" spans="1:16" x14ac:dyDescent="0.45">
      <c r="A1609">
        <v>2020</v>
      </c>
      <c r="B1609">
        <v>1</v>
      </c>
      <c r="C1609">
        <v>25</v>
      </c>
      <c r="D1609">
        <v>2</v>
      </c>
      <c r="E1609">
        <v>1472257</v>
      </c>
      <c r="F1609">
        <v>189921</v>
      </c>
      <c r="G1609">
        <v>5862386</v>
      </c>
      <c r="H1609">
        <v>3.2399999999999998E-2</v>
      </c>
      <c r="I1609" s="1">
        <f>Table1[[#This Row],[Ethanol]]/Table1[[#This Row],[Population]]*100</f>
        <v>3.2396536154391744</v>
      </c>
      <c r="O1609">
        <v>3.1E-2</v>
      </c>
      <c r="P1609">
        <v>4.3900000000000002E-2</v>
      </c>
    </row>
    <row r="1610" spans="1:16" x14ac:dyDescent="0.45">
      <c r="A1610">
        <v>2020</v>
      </c>
      <c r="B1610">
        <v>1</v>
      </c>
      <c r="C1610">
        <v>29</v>
      </c>
      <c r="D1610">
        <v>2</v>
      </c>
      <c r="E1610">
        <v>1260367</v>
      </c>
      <c r="F1610">
        <v>162587</v>
      </c>
      <c r="G1610">
        <v>5077875</v>
      </c>
      <c r="H1610">
        <v>3.2000000000000001E-2</v>
      </c>
      <c r="I1610" s="1">
        <f>Table1[[#This Row],[Ethanol]]/Table1[[#This Row],[Population]]*100</f>
        <v>3.2018708613347115</v>
      </c>
      <c r="O1610">
        <v>2.86E-2</v>
      </c>
      <c r="P1610">
        <v>0.1183</v>
      </c>
    </row>
    <row r="1611" spans="1:16" x14ac:dyDescent="0.45">
      <c r="A1611">
        <v>2020</v>
      </c>
      <c r="B1611">
        <v>1</v>
      </c>
      <c r="C1611">
        <v>38</v>
      </c>
      <c r="D1611">
        <v>2</v>
      </c>
      <c r="E1611">
        <v>90482</v>
      </c>
      <c r="F1611">
        <v>11672</v>
      </c>
      <c r="G1611">
        <v>617880</v>
      </c>
      <c r="H1611">
        <v>1.89E-2</v>
      </c>
      <c r="I1611" s="1">
        <f>Table1[[#This Row],[Ethanol]]/Table1[[#This Row],[Population]]*100</f>
        <v>1.8890399430310092</v>
      </c>
      <c r="O1611">
        <v>1.9900000000000001E-2</v>
      </c>
      <c r="P1611">
        <v>-5.2699999999999997E-2</v>
      </c>
    </row>
    <row r="1612" spans="1:16" x14ac:dyDescent="0.45">
      <c r="A1612">
        <v>2020</v>
      </c>
      <c r="B1612">
        <v>1</v>
      </c>
      <c r="C1612">
        <v>41</v>
      </c>
      <c r="D1612">
        <v>2</v>
      </c>
      <c r="E1612">
        <v>1517309</v>
      </c>
      <c r="F1612">
        <v>195733</v>
      </c>
      <c r="G1612">
        <v>3547474</v>
      </c>
      <c r="H1612">
        <v>5.5199999999999999E-2</v>
      </c>
      <c r="I1612" s="1">
        <f>Table1[[#This Row],[Ethanol]]/Table1[[#This Row],[Population]]*100</f>
        <v>5.5175316295482366</v>
      </c>
      <c r="O1612">
        <v>5.2699999999999997E-2</v>
      </c>
      <c r="P1612">
        <v>4.6300000000000001E-2</v>
      </c>
    </row>
    <row r="1613" spans="1:16" x14ac:dyDescent="0.45">
      <c r="A1613">
        <v>2020</v>
      </c>
      <c r="B1613">
        <v>1</v>
      </c>
      <c r="C1613">
        <v>48</v>
      </c>
      <c r="D1613">
        <v>2</v>
      </c>
      <c r="E1613">
        <v>6320419</v>
      </c>
      <c r="F1613">
        <v>815334</v>
      </c>
      <c r="G1613">
        <v>23257363</v>
      </c>
      <c r="H1613">
        <v>3.5099999999999999E-2</v>
      </c>
      <c r="I1613" s="1">
        <f>Table1[[#This Row],[Ethanol]]/Table1[[#This Row],[Population]]*100</f>
        <v>3.5057026886496119</v>
      </c>
      <c r="O1613">
        <v>3.3399999999999999E-2</v>
      </c>
      <c r="P1613">
        <v>4.8800000000000003E-2</v>
      </c>
    </row>
    <row r="1614" spans="1:16" x14ac:dyDescent="0.45">
      <c r="A1614">
        <v>2020</v>
      </c>
      <c r="B1614">
        <v>1</v>
      </c>
      <c r="C1614">
        <v>51</v>
      </c>
      <c r="D1614">
        <v>2</v>
      </c>
      <c r="E1614">
        <v>2038808</v>
      </c>
      <c r="F1614">
        <v>263006</v>
      </c>
      <c r="G1614">
        <v>7094962</v>
      </c>
      <c r="H1614">
        <v>3.7100000000000001E-2</v>
      </c>
      <c r="I1614" s="1">
        <f>Table1[[#This Row],[Ethanol]]/Table1[[#This Row],[Population]]*100</f>
        <v>3.7069402203986432</v>
      </c>
      <c r="O1614">
        <v>3.6299999999999999E-2</v>
      </c>
      <c r="P1614">
        <v>2.1399999999999999E-2</v>
      </c>
    </row>
    <row r="1615" spans="1:16" x14ac:dyDescent="0.45">
      <c r="A1615">
        <v>2020</v>
      </c>
      <c r="B1615">
        <v>1</v>
      </c>
      <c r="C1615">
        <v>55</v>
      </c>
      <c r="D1615">
        <v>2</v>
      </c>
      <c r="E1615">
        <v>1297703</v>
      </c>
      <c r="F1615">
        <v>167404</v>
      </c>
      <c r="G1615">
        <v>4851640</v>
      </c>
      <c r="H1615">
        <v>3.4500000000000003E-2</v>
      </c>
      <c r="I1615" s="1">
        <f>Table1[[#This Row],[Ethanol]]/Table1[[#This Row],[Population]]*100</f>
        <v>3.4504621117807588</v>
      </c>
      <c r="O1615">
        <v>3.3599999999999998E-2</v>
      </c>
      <c r="P1615">
        <v>2.6599999999999999E-2</v>
      </c>
    </row>
    <row r="1616" spans="1:16" x14ac:dyDescent="0.45">
      <c r="A1616">
        <v>2020</v>
      </c>
      <c r="B1616">
        <v>1</v>
      </c>
      <c r="C1616">
        <v>2</v>
      </c>
      <c r="D1616">
        <v>3</v>
      </c>
      <c r="E1616">
        <v>873146</v>
      </c>
      <c r="F1616">
        <v>39292</v>
      </c>
      <c r="G1616">
        <v>589481</v>
      </c>
      <c r="H1616">
        <v>6.6699999999999995E-2</v>
      </c>
      <c r="I1616" s="1">
        <f>Table1[[#This Row],[Ethanol]]/Table1[[#This Row],[Population]]*100</f>
        <v>6.6655244189380154</v>
      </c>
      <c r="O1616">
        <v>6.3799999999999996E-2</v>
      </c>
      <c r="P1616">
        <v>4.48E-2</v>
      </c>
    </row>
    <row r="1617" spans="1:16" x14ac:dyDescent="0.45">
      <c r="A1617">
        <v>2020</v>
      </c>
      <c r="B1617">
        <v>1</v>
      </c>
      <c r="C1617">
        <v>5</v>
      </c>
      <c r="D1617">
        <v>3</v>
      </c>
      <c r="E1617">
        <v>3057175</v>
      </c>
      <c r="F1617">
        <v>137573</v>
      </c>
      <c r="G1617">
        <v>2476087</v>
      </c>
      <c r="H1617">
        <v>5.5599999999999997E-2</v>
      </c>
      <c r="I1617" s="1">
        <f>Table1[[#This Row],[Ethanol]]/Table1[[#This Row],[Population]]*100</f>
        <v>5.5560648717108894</v>
      </c>
      <c r="O1617">
        <v>5.7299999999999997E-2</v>
      </c>
      <c r="P1617">
        <v>-3.1099999999999999E-2</v>
      </c>
    </row>
    <row r="1618" spans="1:16" x14ac:dyDescent="0.45">
      <c r="A1618">
        <v>2020</v>
      </c>
      <c r="B1618">
        <v>1</v>
      </c>
      <c r="C1618">
        <v>8</v>
      </c>
      <c r="D1618">
        <v>3</v>
      </c>
      <c r="E1618">
        <v>8914300</v>
      </c>
      <c r="F1618">
        <v>401144</v>
      </c>
      <c r="G1618">
        <v>4789291</v>
      </c>
      <c r="H1618">
        <v>8.3799999999999999E-2</v>
      </c>
      <c r="I1618" s="1">
        <f>Table1[[#This Row],[Ethanol]]/Table1[[#This Row],[Population]]*100</f>
        <v>8.3758535449192788</v>
      </c>
      <c r="O1618">
        <v>8.3500000000000005E-2</v>
      </c>
      <c r="P1618">
        <v>2.5999999999999999E-3</v>
      </c>
    </row>
    <row r="1619" spans="1:16" x14ac:dyDescent="0.45">
      <c r="A1619">
        <v>2020</v>
      </c>
      <c r="B1619">
        <v>1</v>
      </c>
      <c r="C1619">
        <v>9</v>
      </c>
      <c r="D1619">
        <v>3</v>
      </c>
      <c r="E1619">
        <v>4291489</v>
      </c>
      <c r="F1619">
        <v>193117</v>
      </c>
      <c r="G1619">
        <v>3019188</v>
      </c>
      <c r="H1619">
        <v>6.4000000000000001E-2</v>
      </c>
      <c r="I1619" s="1">
        <f>Table1[[#This Row],[Ethanol]]/Table1[[#This Row],[Population]]*100</f>
        <v>6.3963224549117186</v>
      </c>
      <c r="O1619">
        <v>5.5899999999999998E-2</v>
      </c>
      <c r="P1619">
        <v>0.14419999999999999</v>
      </c>
    </row>
    <row r="1620" spans="1:16" x14ac:dyDescent="0.45">
      <c r="A1620">
        <v>2020</v>
      </c>
      <c r="B1620">
        <v>1</v>
      </c>
      <c r="C1620">
        <v>12</v>
      </c>
      <c r="D1620">
        <v>3</v>
      </c>
      <c r="E1620">
        <v>34260264</v>
      </c>
      <c r="F1620">
        <v>1541712</v>
      </c>
      <c r="G1620">
        <v>18207522</v>
      </c>
      <c r="H1620">
        <v>8.4699999999999998E-2</v>
      </c>
      <c r="I1620" s="1">
        <f>Table1[[#This Row],[Ethanol]]/Table1[[#This Row],[Population]]*100</f>
        <v>8.4674454876396688</v>
      </c>
      <c r="O1620">
        <v>7.8100000000000003E-2</v>
      </c>
      <c r="P1620">
        <v>8.3900000000000002E-2</v>
      </c>
    </row>
    <row r="1621" spans="1:16" x14ac:dyDescent="0.45">
      <c r="A1621">
        <v>2020</v>
      </c>
      <c r="B1621">
        <v>1</v>
      </c>
      <c r="C1621">
        <v>17</v>
      </c>
      <c r="D1621">
        <v>3</v>
      </c>
      <c r="E1621">
        <v>17297028</v>
      </c>
      <c r="F1621">
        <v>778366</v>
      </c>
      <c r="G1621">
        <v>10512479</v>
      </c>
      <c r="H1621">
        <v>7.3999999999999996E-2</v>
      </c>
      <c r="I1621" s="1">
        <f>Table1[[#This Row],[Ethanol]]/Table1[[#This Row],[Population]]*100</f>
        <v>7.4042097967567875</v>
      </c>
      <c r="O1621">
        <v>6.8199999999999997E-2</v>
      </c>
      <c r="P1621">
        <v>8.6300000000000002E-2</v>
      </c>
    </row>
    <row r="1622" spans="1:16" x14ac:dyDescent="0.45">
      <c r="A1622">
        <v>2020</v>
      </c>
      <c r="B1622">
        <v>1</v>
      </c>
      <c r="C1622">
        <v>20</v>
      </c>
      <c r="D1622">
        <v>3</v>
      </c>
      <c r="E1622">
        <v>4223947</v>
      </c>
      <c r="F1622">
        <v>190078</v>
      </c>
      <c r="G1622">
        <v>2371396</v>
      </c>
      <c r="H1622">
        <v>8.0199999999999994E-2</v>
      </c>
      <c r="I1622" s="1">
        <f>Table1[[#This Row],[Ethanol]]/Table1[[#This Row],[Population]]*100</f>
        <v>8.0154474410853354</v>
      </c>
      <c r="O1622">
        <v>7.1800000000000003E-2</v>
      </c>
      <c r="P1622">
        <v>0.1171</v>
      </c>
    </row>
    <row r="1623" spans="1:16" x14ac:dyDescent="0.45">
      <c r="A1623">
        <v>2020</v>
      </c>
      <c r="B1623">
        <v>1</v>
      </c>
      <c r="C1623">
        <v>21</v>
      </c>
      <c r="D1623">
        <v>3</v>
      </c>
      <c r="E1623">
        <v>5477229</v>
      </c>
      <c r="F1623">
        <v>246475</v>
      </c>
      <c r="G1623">
        <v>3691561</v>
      </c>
      <c r="H1623">
        <v>6.6799999999999998E-2</v>
      </c>
      <c r="I1623" s="1">
        <f>Table1[[#This Row],[Ethanol]]/Table1[[#This Row],[Population]]*100</f>
        <v>6.6767148098053912</v>
      </c>
      <c r="O1623">
        <v>6.5699999999999995E-2</v>
      </c>
      <c r="P1623">
        <v>1.5599999999999999E-2</v>
      </c>
    </row>
    <row r="1624" spans="1:16" x14ac:dyDescent="0.45">
      <c r="A1624">
        <v>2020</v>
      </c>
      <c r="B1624">
        <v>1</v>
      </c>
      <c r="C1624">
        <v>25</v>
      </c>
      <c r="D1624">
        <v>3</v>
      </c>
      <c r="E1624">
        <v>8783953</v>
      </c>
      <c r="F1624">
        <v>395278</v>
      </c>
      <c r="G1624">
        <v>5862386</v>
      </c>
      <c r="H1624">
        <v>6.7400000000000002E-2</v>
      </c>
      <c r="I1624" s="1">
        <f>Table1[[#This Row],[Ethanol]]/Table1[[#This Row],[Population]]*100</f>
        <v>6.7426129906833152</v>
      </c>
      <c r="O1624">
        <v>6.5000000000000002E-2</v>
      </c>
      <c r="P1624">
        <v>3.6999999999999998E-2</v>
      </c>
    </row>
    <row r="1625" spans="1:16" x14ac:dyDescent="0.45">
      <c r="A1625">
        <v>2020</v>
      </c>
      <c r="B1625">
        <v>1</v>
      </c>
      <c r="C1625">
        <v>29</v>
      </c>
      <c r="D1625">
        <v>3</v>
      </c>
      <c r="E1625">
        <v>8359075</v>
      </c>
      <c r="F1625">
        <v>376158</v>
      </c>
      <c r="G1625">
        <v>5077875</v>
      </c>
      <c r="H1625">
        <v>7.4099999999999999E-2</v>
      </c>
      <c r="I1625" s="1">
        <f>Table1[[#This Row],[Ethanol]]/Table1[[#This Row],[Population]]*100</f>
        <v>7.4077837678162615</v>
      </c>
      <c r="O1625">
        <v>7.9000000000000001E-2</v>
      </c>
      <c r="P1625">
        <v>-6.25E-2</v>
      </c>
    </row>
    <row r="1626" spans="1:16" x14ac:dyDescent="0.45">
      <c r="A1626">
        <v>2020</v>
      </c>
      <c r="B1626">
        <v>1</v>
      </c>
      <c r="C1626">
        <v>38</v>
      </c>
      <c r="D1626">
        <v>3</v>
      </c>
      <c r="E1626">
        <v>1605193</v>
      </c>
      <c r="F1626">
        <v>72234</v>
      </c>
      <c r="G1626">
        <v>617880</v>
      </c>
      <c r="H1626">
        <v>0.1169</v>
      </c>
      <c r="I1626" s="1">
        <f>Table1[[#This Row],[Ethanol]]/Table1[[#This Row],[Population]]*100</f>
        <v>11.690619537774326</v>
      </c>
      <c r="O1626">
        <v>0.1138</v>
      </c>
      <c r="P1626">
        <v>2.7099999999999999E-2</v>
      </c>
    </row>
    <row r="1627" spans="1:16" x14ac:dyDescent="0.45">
      <c r="A1627">
        <v>2020</v>
      </c>
      <c r="B1627">
        <v>1</v>
      </c>
      <c r="C1627">
        <v>41</v>
      </c>
      <c r="D1627">
        <v>3</v>
      </c>
      <c r="E1627">
        <v>6066399</v>
      </c>
      <c r="F1627">
        <v>272988</v>
      </c>
      <c r="G1627">
        <v>3547474</v>
      </c>
      <c r="H1627">
        <v>7.6999999999999999E-2</v>
      </c>
      <c r="I1627" s="1">
        <f>Table1[[#This Row],[Ethanol]]/Table1[[#This Row],[Population]]*100</f>
        <v>7.6952783868183383</v>
      </c>
      <c r="O1627">
        <v>8.0500000000000002E-2</v>
      </c>
      <c r="P1627">
        <v>-4.4600000000000001E-2</v>
      </c>
    </row>
    <row r="1628" spans="1:16" x14ac:dyDescent="0.45">
      <c r="A1628">
        <v>2020</v>
      </c>
      <c r="B1628">
        <v>1</v>
      </c>
      <c r="C1628">
        <v>48</v>
      </c>
      <c r="D1628">
        <v>3</v>
      </c>
      <c r="E1628">
        <v>55169587</v>
      </c>
      <c r="F1628">
        <v>2482631</v>
      </c>
      <c r="G1628">
        <v>23257363</v>
      </c>
      <c r="H1628">
        <v>0.1067</v>
      </c>
      <c r="I1628" s="1">
        <f>Table1[[#This Row],[Ethanol]]/Table1[[#This Row],[Population]]*100</f>
        <v>10.674602275417037</v>
      </c>
      <c r="O1628">
        <v>0.1009</v>
      </c>
      <c r="P1628">
        <v>5.8200000000000002E-2</v>
      </c>
    </row>
    <row r="1629" spans="1:16" x14ac:dyDescent="0.45">
      <c r="A1629">
        <v>2020</v>
      </c>
      <c r="B1629">
        <v>1</v>
      </c>
      <c r="C1629">
        <v>51</v>
      </c>
      <c r="D1629">
        <v>3</v>
      </c>
      <c r="E1629">
        <v>10969587</v>
      </c>
      <c r="F1629">
        <v>493631</v>
      </c>
      <c r="G1629">
        <v>7094962</v>
      </c>
      <c r="H1629">
        <v>6.9599999999999995E-2</v>
      </c>
      <c r="I1629" s="1">
        <f>Table1[[#This Row],[Ethanol]]/Table1[[#This Row],[Population]]*100</f>
        <v>6.9574861711732909</v>
      </c>
      <c r="O1629">
        <v>6.6900000000000001E-2</v>
      </c>
      <c r="P1629">
        <v>4.0500000000000001E-2</v>
      </c>
    </row>
    <row r="1630" spans="1:16" x14ac:dyDescent="0.45">
      <c r="A1630">
        <v>2020</v>
      </c>
      <c r="B1630">
        <v>2</v>
      </c>
      <c r="C1630">
        <v>2</v>
      </c>
      <c r="D1630">
        <v>1</v>
      </c>
      <c r="E1630">
        <v>124792</v>
      </c>
      <c r="F1630">
        <v>51290</v>
      </c>
      <c r="G1630">
        <v>589481</v>
      </c>
      <c r="H1630">
        <v>8.6999999999999994E-2</v>
      </c>
      <c r="I1630" s="1">
        <f>Table1[[#This Row],[Ethanol]]/Table1[[#This Row],[Population]]*100</f>
        <v>8.7008741587939227</v>
      </c>
      <c r="O1630">
        <v>8.2900000000000001E-2</v>
      </c>
      <c r="P1630">
        <v>4.9000000000000002E-2</v>
      </c>
    </row>
    <row r="1631" spans="1:16" x14ac:dyDescent="0.45">
      <c r="A1631">
        <v>2020</v>
      </c>
      <c r="B1631">
        <v>2</v>
      </c>
      <c r="C1631">
        <v>5</v>
      </c>
      <c r="D1631">
        <v>1</v>
      </c>
      <c r="E1631">
        <v>299452</v>
      </c>
      <c r="F1631">
        <v>123075</v>
      </c>
      <c r="G1631">
        <v>2476087</v>
      </c>
      <c r="H1631">
        <v>4.9700000000000001E-2</v>
      </c>
      <c r="I1631" s="1">
        <f>Table1[[#This Row],[Ethanol]]/Table1[[#This Row],[Population]]*100</f>
        <v>4.9705442498587482</v>
      </c>
      <c r="O1631">
        <v>4.53E-2</v>
      </c>
      <c r="P1631">
        <v>9.6799999999999997E-2</v>
      </c>
    </row>
    <row r="1632" spans="1:16" x14ac:dyDescent="0.45">
      <c r="A1632">
        <v>2020</v>
      </c>
      <c r="B1632">
        <v>2</v>
      </c>
      <c r="C1632">
        <v>8</v>
      </c>
      <c r="D1632">
        <v>1</v>
      </c>
      <c r="E1632">
        <v>1017700</v>
      </c>
      <c r="F1632">
        <v>418275</v>
      </c>
      <c r="G1632">
        <v>4789291</v>
      </c>
      <c r="H1632">
        <v>8.7300000000000003E-2</v>
      </c>
      <c r="I1632" s="1">
        <f>Table1[[#This Row],[Ethanol]]/Table1[[#This Row],[Population]]*100</f>
        <v>8.7335474081654265</v>
      </c>
      <c r="O1632">
        <v>8.3400000000000002E-2</v>
      </c>
      <c r="P1632">
        <v>4.7100000000000003E-2</v>
      </c>
    </row>
    <row r="1633" spans="1:16" x14ac:dyDescent="0.45">
      <c r="A1633">
        <v>2020</v>
      </c>
      <c r="B1633">
        <v>2</v>
      </c>
      <c r="C1633">
        <v>9</v>
      </c>
      <c r="D1633">
        <v>1</v>
      </c>
      <c r="E1633">
        <v>620677</v>
      </c>
      <c r="F1633">
        <v>255098</v>
      </c>
      <c r="G1633">
        <v>3019188</v>
      </c>
      <c r="H1633">
        <v>8.4500000000000006E-2</v>
      </c>
      <c r="I1633" s="1">
        <f>Table1[[#This Row],[Ethanol]]/Table1[[#This Row],[Population]]*100</f>
        <v>8.4492254208747521</v>
      </c>
      <c r="O1633">
        <v>8.0500000000000002E-2</v>
      </c>
      <c r="P1633">
        <v>4.9599999999999998E-2</v>
      </c>
    </row>
    <row r="1634" spans="1:16" x14ac:dyDescent="0.45">
      <c r="A1634">
        <v>2020</v>
      </c>
      <c r="B1634">
        <v>2</v>
      </c>
      <c r="C1634">
        <v>12</v>
      </c>
      <c r="D1634">
        <v>1</v>
      </c>
      <c r="E1634">
        <v>3725341</v>
      </c>
      <c r="F1634">
        <v>1531115</v>
      </c>
      <c r="G1634">
        <v>18207522</v>
      </c>
      <c r="H1634">
        <v>8.4099999999999994E-2</v>
      </c>
      <c r="I1634" s="1">
        <f>Table1[[#This Row],[Ethanol]]/Table1[[#This Row],[Population]]*100</f>
        <v>8.4092442672868941</v>
      </c>
      <c r="O1634">
        <v>7.8299999999999995E-2</v>
      </c>
      <c r="P1634">
        <v>7.3499999999999996E-2</v>
      </c>
    </row>
    <row r="1635" spans="1:16" x14ac:dyDescent="0.45">
      <c r="A1635">
        <v>2020</v>
      </c>
      <c r="B1635">
        <v>2</v>
      </c>
      <c r="C1635">
        <v>17</v>
      </c>
      <c r="D1635">
        <v>1</v>
      </c>
      <c r="E1635">
        <v>1592047</v>
      </c>
      <c r="F1635">
        <v>654331</v>
      </c>
      <c r="G1635">
        <v>10512479</v>
      </c>
      <c r="H1635">
        <v>6.2199999999999998E-2</v>
      </c>
      <c r="I1635" s="1">
        <f>Table1[[#This Row],[Ethanol]]/Table1[[#This Row],[Population]]*100</f>
        <v>6.2243263458600016</v>
      </c>
      <c r="O1635">
        <v>5.74E-2</v>
      </c>
      <c r="P1635">
        <v>8.3699999999999997E-2</v>
      </c>
    </row>
    <row r="1636" spans="1:16" x14ac:dyDescent="0.45">
      <c r="A1636">
        <v>2020</v>
      </c>
      <c r="B1636">
        <v>2</v>
      </c>
      <c r="C1636">
        <v>20</v>
      </c>
      <c r="D1636">
        <v>1</v>
      </c>
      <c r="E1636">
        <v>330511</v>
      </c>
      <c r="F1636">
        <v>135840</v>
      </c>
      <c r="G1636">
        <v>2371396</v>
      </c>
      <c r="H1636">
        <v>5.7299999999999997E-2</v>
      </c>
      <c r="I1636" s="1">
        <f>Table1[[#This Row],[Ethanol]]/Table1[[#This Row],[Population]]*100</f>
        <v>5.7282714485476065</v>
      </c>
      <c r="O1636">
        <v>5.8599999999999999E-2</v>
      </c>
      <c r="P1636">
        <v>-2.2100000000000002E-2</v>
      </c>
    </row>
    <row r="1637" spans="1:16" x14ac:dyDescent="0.45">
      <c r="A1637">
        <v>2020</v>
      </c>
      <c r="B1637">
        <v>2</v>
      </c>
      <c r="C1637">
        <v>21</v>
      </c>
      <c r="D1637">
        <v>1</v>
      </c>
      <c r="E1637">
        <v>482955</v>
      </c>
      <c r="F1637">
        <v>198494</v>
      </c>
      <c r="G1637">
        <v>3691561</v>
      </c>
      <c r="H1637">
        <v>5.3800000000000001E-2</v>
      </c>
      <c r="I1637" s="1">
        <f>Table1[[#This Row],[Ethanol]]/Table1[[#This Row],[Population]]*100</f>
        <v>5.3769665461304852</v>
      </c>
      <c r="O1637">
        <v>4.4999999999999998E-2</v>
      </c>
      <c r="P1637">
        <v>0.19489999999999999</v>
      </c>
    </row>
    <row r="1638" spans="1:16" x14ac:dyDescent="0.45">
      <c r="A1638">
        <v>2020</v>
      </c>
      <c r="B1638">
        <v>2</v>
      </c>
      <c r="C1638">
        <v>22</v>
      </c>
      <c r="D1638">
        <v>1</v>
      </c>
      <c r="E1638">
        <v>824304</v>
      </c>
      <c r="F1638">
        <v>338789</v>
      </c>
      <c r="G1638">
        <v>3799736</v>
      </c>
      <c r="H1638">
        <v>8.9200000000000002E-2</v>
      </c>
      <c r="I1638" s="1">
        <f>Table1[[#This Row],[Ethanol]]/Table1[[#This Row],[Population]]*100</f>
        <v>8.9161194356660562</v>
      </c>
      <c r="O1638">
        <v>7.3300000000000004E-2</v>
      </c>
      <c r="P1638">
        <v>0.21629999999999999</v>
      </c>
    </row>
    <row r="1639" spans="1:16" x14ac:dyDescent="0.45">
      <c r="A1639">
        <v>2020</v>
      </c>
      <c r="B1639">
        <v>2</v>
      </c>
      <c r="C1639">
        <v>25</v>
      </c>
      <c r="D1639">
        <v>1</v>
      </c>
      <c r="E1639">
        <v>923379</v>
      </c>
      <c r="F1639">
        <v>379509</v>
      </c>
      <c r="G1639">
        <v>5862386</v>
      </c>
      <c r="H1639">
        <v>6.4699999999999994E-2</v>
      </c>
      <c r="I1639" s="1">
        <f>Table1[[#This Row],[Ethanol]]/Table1[[#This Row],[Population]]*100</f>
        <v>6.4736269498460191</v>
      </c>
      <c r="O1639">
        <v>5.8700000000000002E-2</v>
      </c>
      <c r="P1639">
        <v>0.10299999999999999</v>
      </c>
    </row>
    <row r="1640" spans="1:16" x14ac:dyDescent="0.45">
      <c r="A1640">
        <v>2020</v>
      </c>
      <c r="B1640">
        <v>2</v>
      </c>
      <c r="C1640">
        <v>29</v>
      </c>
      <c r="D1640">
        <v>1</v>
      </c>
      <c r="E1640">
        <v>1029767</v>
      </c>
      <c r="F1640">
        <v>423234</v>
      </c>
      <c r="G1640">
        <v>5077875</v>
      </c>
      <c r="H1640">
        <v>8.3299999999999999E-2</v>
      </c>
      <c r="I1640" s="1">
        <f>Table1[[#This Row],[Ethanol]]/Table1[[#This Row],[Population]]*100</f>
        <v>8.3348644856362153</v>
      </c>
      <c r="O1640">
        <v>7.5200000000000003E-2</v>
      </c>
      <c r="P1640">
        <v>0.1087</v>
      </c>
    </row>
    <row r="1641" spans="1:16" x14ac:dyDescent="0.45">
      <c r="A1641">
        <v>2020</v>
      </c>
      <c r="B1641">
        <v>2</v>
      </c>
      <c r="C1641">
        <v>38</v>
      </c>
      <c r="D1641">
        <v>1</v>
      </c>
      <c r="E1641">
        <v>146957</v>
      </c>
      <c r="F1641">
        <v>60399</v>
      </c>
      <c r="G1641">
        <v>617880</v>
      </c>
      <c r="H1641">
        <v>9.7799999999999998E-2</v>
      </c>
      <c r="I1641" s="1">
        <f>Table1[[#This Row],[Ethanol]]/Table1[[#This Row],[Population]]*100</f>
        <v>9.7751990677801519</v>
      </c>
      <c r="O1641">
        <v>9.6799999999999997E-2</v>
      </c>
      <c r="P1641">
        <v>1.01E-2</v>
      </c>
    </row>
    <row r="1642" spans="1:16" x14ac:dyDescent="0.45">
      <c r="A1642">
        <v>2020</v>
      </c>
      <c r="B1642">
        <v>2</v>
      </c>
      <c r="C1642">
        <v>48</v>
      </c>
      <c r="D1642">
        <v>1</v>
      </c>
      <c r="E1642">
        <v>3321070</v>
      </c>
      <c r="F1642">
        <v>1364960</v>
      </c>
      <c r="G1642">
        <v>23257363</v>
      </c>
      <c r="H1642">
        <v>5.8700000000000002E-2</v>
      </c>
      <c r="I1642" s="1">
        <f>Table1[[#This Row],[Ethanol]]/Table1[[#This Row],[Population]]*100</f>
        <v>5.8689370759703072</v>
      </c>
      <c r="O1642">
        <v>5.6099999999999997E-2</v>
      </c>
      <c r="P1642">
        <v>4.5600000000000002E-2</v>
      </c>
    </row>
    <row r="1643" spans="1:16" x14ac:dyDescent="0.45">
      <c r="A1643">
        <v>2020</v>
      </c>
      <c r="B1643">
        <v>2</v>
      </c>
      <c r="C1643">
        <v>51</v>
      </c>
      <c r="D1643">
        <v>1</v>
      </c>
      <c r="E1643">
        <v>966554</v>
      </c>
      <c r="F1643">
        <v>397254</v>
      </c>
      <c r="G1643">
        <v>7094962</v>
      </c>
      <c r="H1643">
        <v>5.6000000000000001E-2</v>
      </c>
      <c r="I1643" s="1">
        <f>Table1[[#This Row],[Ethanol]]/Table1[[#This Row],[Population]]*100</f>
        <v>5.5990997555730395</v>
      </c>
      <c r="O1643">
        <v>4.9599999999999998E-2</v>
      </c>
      <c r="P1643">
        <v>0.12809999999999999</v>
      </c>
    </row>
    <row r="1644" spans="1:16" x14ac:dyDescent="0.45">
      <c r="A1644">
        <v>2020</v>
      </c>
      <c r="B1644">
        <v>2</v>
      </c>
      <c r="C1644">
        <v>55</v>
      </c>
      <c r="D1644">
        <v>1</v>
      </c>
      <c r="E1644">
        <v>1082700</v>
      </c>
      <c r="F1644">
        <v>444990</v>
      </c>
      <c r="G1644">
        <v>4851640</v>
      </c>
      <c r="H1644">
        <v>9.1700000000000004E-2</v>
      </c>
      <c r="I1644" s="1">
        <f>Table1[[#This Row],[Ethanol]]/Table1[[#This Row],[Population]]*100</f>
        <v>9.1719501034701665</v>
      </c>
      <c r="O1644">
        <v>7.2999999999999995E-2</v>
      </c>
      <c r="P1644">
        <v>0.25609999999999999</v>
      </c>
    </row>
    <row r="1645" spans="1:16" x14ac:dyDescent="0.45">
      <c r="A1645">
        <v>2020</v>
      </c>
      <c r="B1645">
        <v>2</v>
      </c>
      <c r="C1645">
        <v>2</v>
      </c>
      <c r="D1645">
        <v>2</v>
      </c>
      <c r="E1645">
        <v>183387</v>
      </c>
      <c r="F1645">
        <v>23657</v>
      </c>
      <c r="G1645">
        <v>589481</v>
      </c>
      <c r="H1645">
        <v>4.0099999999999997E-2</v>
      </c>
      <c r="I1645" s="1">
        <f>Table1[[#This Row],[Ethanol]]/Table1[[#This Row],[Population]]*100</f>
        <v>4.0131912648584098</v>
      </c>
      <c r="O1645">
        <v>3.6600000000000001E-2</v>
      </c>
      <c r="P1645">
        <v>9.74E-2</v>
      </c>
    </row>
    <row r="1646" spans="1:16" x14ac:dyDescent="0.45">
      <c r="A1646">
        <v>2020</v>
      </c>
      <c r="B1646">
        <v>2</v>
      </c>
      <c r="C1646">
        <v>5</v>
      </c>
      <c r="D1646">
        <v>2</v>
      </c>
      <c r="E1646">
        <v>351567</v>
      </c>
      <c r="F1646">
        <v>45352</v>
      </c>
      <c r="G1646">
        <v>2476087</v>
      </c>
      <c r="H1646">
        <v>1.83E-2</v>
      </c>
      <c r="I1646" s="1">
        <f>Table1[[#This Row],[Ethanol]]/Table1[[#This Row],[Population]]*100</f>
        <v>1.8315996166532111</v>
      </c>
      <c r="O1646">
        <v>1.9900000000000001E-2</v>
      </c>
      <c r="P1646">
        <v>-7.7600000000000002E-2</v>
      </c>
    </row>
    <row r="1647" spans="1:16" x14ac:dyDescent="0.45">
      <c r="A1647">
        <v>2020</v>
      </c>
      <c r="B1647">
        <v>2</v>
      </c>
      <c r="C1647">
        <v>8</v>
      </c>
      <c r="D1647">
        <v>2</v>
      </c>
      <c r="E1647">
        <v>1438400</v>
      </c>
      <c r="F1647">
        <v>185554</v>
      </c>
      <c r="G1647">
        <v>4789291</v>
      </c>
      <c r="H1647">
        <v>3.8699999999999998E-2</v>
      </c>
      <c r="I1647" s="1">
        <f>Table1[[#This Row],[Ethanol]]/Table1[[#This Row],[Population]]*100</f>
        <v>3.8743521744659075</v>
      </c>
      <c r="O1647">
        <v>4.0899999999999999E-2</v>
      </c>
      <c r="P1647">
        <v>-5.2299999999999999E-2</v>
      </c>
    </row>
    <row r="1648" spans="1:16" x14ac:dyDescent="0.45">
      <c r="A1648">
        <v>2020</v>
      </c>
      <c r="B1648">
        <v>2</v>
      </c>
      <c r="C1648">
        <v>9</v>
      </c>
      <c r="D1648">
        <v>2</v>
      </c>
      <c r="E1648">
        <v>914697</v>
      </c>
      <c r="F1648">
        <v>117996</v>
      </c>
      <c r="G1648">
        <v>3019188</v>
      </c>
      <c r="H1648">
        <v>3.9100000000000003E-2</v>
      </c>
      <c r="I1648" s="1">
        <f>Table1[[#This Row],[Ethanol]]/Table1[[#This Row],[Population]]*100</f>
        <v>3.908203132762849</v>
      </c>
      <c r="O1648">
        <v>4.3900000000000002E-2</v>
      </c>
      <c r="P1648">
        <v>-0.109</v>
      </c>
    </row>
    <row r="1649" spans="1:16" x14ac:dyDescent="0.45">
      <c r="A1649">
        <v>2020</v>
      </c>
      <c r="B1649">
        <v>2</v>
      </c>
      <c r="C1649">
        <v>12</v>
      </c>
      <c r="D1649">
        <v>2</v>
      </c>
      <c r="E1649">
        <v>6965256</v>
      </c>
      <c r="F1649">
        <v>898518</v>
      </c>
      <c r="G1649">
        <v>18207522</v>
      </c>
      <c r="H1649">
        <v>4.9299999999999997E-2</v>
      </c>
      <c r="I1649" s="1">
        <f>Table1[[#This Row],[Ethanol]]/Table1[[#This Row],[Population]]*100</f>
        <v>4.9348725213678168</v>
      </c>
      <c r="O1649">
        <v>4.53E-2</v>
      </c>
      <c r="P1649">
        <v>8.8999999999999996E-2</v>
      </c>
    </row>
    <row r="1650" spans="1:16" x14ac:dyDescent="0.45">
      <c r="A1650">
        <v>2020</v>
      </c>
      <c r="B1650">
        <v>2</v>
      </c>
      <c r="C1650">
        <v>17</v>
      </c>
      <c r="D1650">
        <v>2</v>
      </c>
      <c r="E1650">
        <v>2652625</v>
      </c>
      <c r="F1650">
        <v>342189</v>
      </c>
      <c r="G1650">
        <v>10512479</v>
      </c>
      <c r="H1650">
        <v>3.2599999999999997E-2</v>
      </c>
      <c r="I1650" s="1">
        <f>Table1[[#This Row],[Ethanol]]/Table1[[#This Row],[Population]]*100</f>
        <v>3.2550742788641958</v>
      </c>
      <c r="O1650">
        <v>3.2800000000000003E-2</v>
      </c>
      <c r="P1650">
        <v>-8.0000000000000002E-3</v>
      </c>
    </row>
    <row r="1651" spans="1:16" x14ac:dyDescent="0.45">
      <c r="A1651">
        <v>2020</v>
      </c>
      <c r="B1651">
        <v>2</v>
      </c>
      <c r="C1651">
        <v>21</v>
      </c>
      <c r="D1651">
        <v>2</v>
      </c>
      <c r="E1651">
        <v>382166</v>
      </c>
      <c r="F1651">
        <v>49299</v>
      </c>
      <c r="G1651">
        <v>3691561</v>
      </c>
      <c r="H1651">
        <v>1.34E-2</v>
      </c>
      <c r="I1651" s="1">
        <f>Table1[[#This Row],[Ethanol]]/Table1[[#This Row],[Population]]*100</f>
        <v>1.3354513172070026</v>
      </c>
      <c r="O1651">
        <v>1.29E-2</v>
      </c>
      <c r="P1651">
        <v>3.2199999999999999E-2</v>
      </c>
    </row>
    <row r="1652" spans="1:16" x14ac:dyDescent="0.45">
      <c r="A1652">
        <v>2020</v>
      </c>
      <c r="B1652">
        <v>2</v>
      </c>
      <c r="C1652">
        <v>22</v>
      </c>
      <c r="D1652">
        <v>2</v>
      </c>
      <c r="E1652">
        <v>838758</v>
      </c>
      <c r="F1652">
        <v>108200</v>
      </c>
      <c r="G1652">
        <v>3799736</v>
      </c>
      <c r="H1652">
        <v>2.8500000000000001E-2</v>
      </c>
      <c r="I1652" s="1">
        <f>Table1[[#This Row],[Ethanol]]/Table1[[#This Row],[Population]]*100</f>
        <v>2.8475662519711897</v>
      </c>
      <c r="O1652">
        <v>2.5100000000000001E-2</v>
      </c>
      <c r="P1652">
        <v>0.13400000000000001</v>
      </c>
    </row>
    <row r="1653" spans="1:16" x14ac:dyDescent="0.45">
      <c r="A1653">
        <v>2020</v>
      </c>
      <c r="B1653">
        <v>2</v>
      </c>
      <c r="C1653">
        <v>25</v>
      </c>
      <c r="D1653">
        <v>2</v>
      </c>
      <c r="E1653">
        <v>1849625</v>
      </c>
      <c r="F1653">
        <v>238602</v>
      </c>
      <c r="G1653">
        <v>5862386</v>
      </c>
      <c r="H1653">
        <v>4.07E-2</v>
      </c>
      <c r="I1653" s="1">
        <f>Table1[[#This Row],[Ethanol]]/Table1[[#This Row],[Population]]*100</f>
        <v>4.0700492939223034</v>
      </c>
      <c r="O1653">
        <v>4.2700000000000002E-2</v>
      </c>
      <c r="P1653">
        <v>-4.6300000000000001E-2</v>
      </c>
    </row>
    <row r="1654" spans="1:16" x14ac:dyDescent="0.45">
      <c r="A1654">
        <v>2020</v>
      </c>
      <c r="B1654">
        <v>2</v>
      </c>
      <c r="C1654">
        <v>29</v>
      </c>
      <c r="D1654">
        <v>2</v>
      </c>
      <c r="E1654">
        <v>1049834</v>
      </c>
      <c r="F1654">
        <v>135429</v>
      </c>
      <c r="G1654">
        <v>5077875</v>
      </c>
      <c r="H1654">
        <v>2.6700000000000002E-2</v>
      </c>
      <c r="I1654" s="1">
        <f>Table1[[#This Row],[Ethanol]]/Table1[[#This Row],[Population]]*100</f>
        <v>2.6670408389336089</v>
      </c>
      <c r="O1654">
        <v>2.9600000000000001E-2</v>
      </c>
      <c r="P1654">
        <v>-9.9000000000000005E-2</v>
      </c>
    </row>
    <row r="1655" spans="1:16" x14ac:dyDescent="0.45">
      <c r="A1655">
        <v>2020</v>
      </c>
      <c r="B1655">
        <v>2</v>
      </c>
      <c r="C1655">
        <v>38</v>
      </c>
      <c r="D1655">
        <v>2</v>
      </c>
      <c r="E1655">
        <v>96965</v>
      </c>
      <c r="F1655">
        <v>12508</v>
      </c>
      <c r="G1655">
        <v>617880</v>
      </c>
      <c r="H1655">
        <v>2.0199999999999999E-2</v>
      </c>
      <c r="I1655" s="1">
        <f>Table1[[#This Row],[Ethanol]]/Table1[[#This Row],[Population]]*100</f>
        <v>2.0243412960445397</v>
      </c>
      <c r="O1655">
        <v>2.23E-2</v>
      </c>
      <c r="P1655">
        <v>-9.11E-2</v>
      </c>
    </row>
    <row r="1656" spans="1:16" x14ac:dyDescent="0.45">
      <c r="A1656">
        <v>2020</v>
      </c>
      <c r="B1656">
        <v>2</v>
      </c>
      <c r="C1656">
        <v>41</v>
      </c>
      <c r="D1656">
        <v>2</v>
      </c>
      <c r="E1656">
        <v>1244876</v>
      </c>
      <c r="F1656">
        <v>160589</v>
      </c>
      <c r="G1656">
        <v>3547474</v>
      </c>
      <c r="H1656">
        <v>4.53E-2</v>
      </c>
      <c r="I1656" s="1">
        <f>Table1[[#This Row],[Ethanol]]/Table1[[#This Row],[Population]]*100</f>
        <v>4.5268548832211311</v>
      </c>
      <c r="O1656">
        <v>4.2000000000000003E-2</v>
      </c>
      <c r="P1656">
        <v>7.7200000000000005E-2</v>
      </c>
    </row>
    <row r="1657" spans="1:16" x14ac:dyDescent="0.45">
      <c r="A1657">
        <v>2020</v>
      </c>
      <c r="B1657">
        <v>2</v>
      </c>
      <c r="C1657">
        <v>48</v>
      </c>
      <c r="D1657">
        <v>2</v>
      </c>
      <c r="E1657">
        <v>4602558</v>
      </c>
      <c r="F1657">
        <v>593730</v>
      </c>
      <c r="G1657">
        <v>23257363</v>
      </c>
      <c r="H1657">
        <v>2.5499999999999998E-2</v>
      </c>
      <c r="I1657" s="1">
        <f>Table1[[#This Row],[Ethanol]]/Table1[[#This Row],[Population]]*100</f>
        <v>2.552868955951713</v>
      </c>
      <c r="O1657">
        <v>2.7099999999999999E-2</v>
      </c>
      <c r="P1657">
        <v>-5.8900000000000001E-2</v>
      </c>
    </row>
    <row r="1658" spans="1:16" x14ac:dyDescent="0.45">
      <c r="A1658">
        <v>2020</v>
      </c>
      <c r="B1658">
        <v>2</v>
      </c>
      <c r="C1658">
        <v>51</v>
      </c>
      <c r="D1658">
        <v>2</v>
      </c>
      <c r="E1658">
        <v>2001842</v>
      </c>
      <c r="F1658">
        <v>258238</v>
      </c>
      <c r="G1658">
        <v>7094962</v>
      </c>
      <c r="H1658">
        <v>3.6400000000000002E-2</v>
      </c>
      <c r="I1658" s="1">
        <f>Table1[[#This Row],[Ethanol]]/Table1[[#This Row],[Population]]*100</f>
        <v>3.6397376053599726</v>
      </c>
      <c r="O1658">
        <v>3.5700000000000003E-2</v>
      </c>
      <c r="P1658">
        <v>1.9599999999999999E-2</v>
      </c>
    </row>
    <row r="1659" spans="1:16" x14ac:dyDescent="0.45">
      <c r="A1659">
        <v>2020</v>
      </c>
      <c r="B1659">
        <v>2</v>
      </c>
      <c r="C1659">
        <v>55</v>
      </c>
      <c r="D1659">
        <v>2</v>
      </c>
      <c r="E1659">
        <v>1016296</v>
      </c>
      <c r="F1659">
        <v>131102</v>
      </c>
      <c r="G1659">
        <v>4851640</v>
      </c>
      <c r="H1659">
        <v>2.7E-2</v>
      </c>
      <c r="I1659" s="1">
        <f>Table1[[#This Row],[Ethanol]]/Table1[[#This Row],[Population]]*100</f>
        <v>2.7022202801526904</v>
      </c>
      <c r="O1659">
        <v>2.93E-2</v>
      </c>
      <c r="P1659">
        <v>-7.6700000000000004E-2</v>
      </c>
    </row>
    <row r="1660" spans="1:16" x14ac:dyDescent="0.45">
      <c r="A1660">
        <v>2020</v>
      </c>
      <c r="B1660">
        <v>2</v>
      </c>
      <c r="C1660">
        <v>2</v>
      </c>
      <c r="D1660">
        <v>3</v>
      </c>
      <c r="E1660">
        <v>807103</v>
      </c>
      <c r="F1660">
        <v>36320</v>
      </c>
      <c r="G1660">
        <v>589481</v>
      </c>
      <c r="H1660">
        <v>6.1600000000000002E-2</v>
      </c>
      <c r="I1660" s="1">
        <f>Table1[[#This Row],[Ethanol]]/Table1[[#This Row],[Population]]*100</f>
        <v>6.1613521046479871</v>
      </c>
      <c r="O1660">
        <v>6.2E-2</v>
      </c>
      <c r="P1660">
        <v>-6.4999999999999997E-3</v>
      </c>
    </row>
    <row r="1661" spans="1:16" x14ac:dyDescent="0.45">
      <c r="A1661">
        <v>2020</v>
      </c>
      <c r="B1661">
        <v>2</v>
      </c>
      <c r="C1661">
        <v>5</v>
      </c>
      <c r="D1661">
        <v>3</v>
      </c>
      <c r="E1661">
        <v>3432513</v>
      </c>
      <c r="F1661">
        <v>154463</v>
      </c>
      <c r="G1661">
        <v>2476087</v>
      </c>
      <c r="H1661">
        <v>6.2399999999999997E-2</v>
      </c>
      <c r="I1661" s="1">
        <f>Table1[[#This Row],[Ethanol]]/Table1[[#This Row],[Population]]*100</f>
        <v>6.2381895304971113</v>
      </c>
      <c r="O1661">
        <v>6.2399999999999997E-2</v>
      </c>
      <c r="P1661">
        <v>-6.9999999999999999E-4</v>
      </c>
    </row>
    <row r="1662" spans="1:16" x14ac:dyDescent="0.45">
      <c r="A1662">
        <v>2020</v>
      </c>
      <c r="B1662">
        <v>2</v>
      </c>
      <c r="C1662">
        <v>8</v>
      </c>
      <c r="D1662">
        <v>3</v>
      </c>
      <c r="E1662">
        <v>7843100</v>
      </c>
      <c r="F1662">
        <v>352940</v>
      </c>
      <c r="G1662">
        <v>4789291</v>
      </c>
      <c r="H1662">
        <v>7.3700000000000002E-2</v>
      </c>
      <c r="I1662" s="1">
        <f>Table1[[#This Row],[Ethanol]]/Table1[[#This Row],[Population]]*100</f>
        <v>7.3693580114467885</v>
      </c>
      <c r="O1662">
        <v>7.4700000000000003E-2</v>
      </c>
      <c r="P1662">
        <v>-1.4E-2</v>
      </c>
    </row>
    <row r="1663" spans="1:16" x14ac:dyDescent="0.45">
      <c r="A1663">
        <v>2020</v>
      </c>
      <c r="B1663">
        <v>2</v>
      </c>
      <c r="C1663">
        <v>9</v>
      </c>
      <c r="D1663">
        <v>3</v>
      </c>
      <c r="E1663">
        <v>3293585</v>
      </c>
      <c r="F1663">
        <v>148211</v>
      </c>
      <c r="G1663">
        <v>3019188</v>
      </c>
      <c r="H1663">
        <v>4.9099999999999998E-2</v>
      </c>
      <c r="I1663" s="1">
        <f>Table1[[#This Row],[Ethanol]]/Table1[[#This Row],[Population]]*100</f>
        <v>4.9089689015722113</v>
      </c>
      <c r="O1663">
        <v>5.1200000000000002E-2</v>
      </c>
      <c r="P1663">
        <v>-4.0300000000000002E-2</v>
      </c>
    </row>
    <row r="1664" spans="1:16" x14ac:dyDescent="0.45">
      <c r="A1664">
        <v>2020</v>
      </c>
      <c r="B1664">
        <v>2</v>
      </c>
      <c r="C1664">
        <v>12</v>
      </c>
      <c r="D1664">
        <v>3</v>
      </c>
      <c r="E1664">
        <v>31051945</v>
      </c>
      <c r="F1664">
        <v>1397338</v>
      </c>
      <c r="G1664">
        <v>18207522</v>
      </c>
      <c r="H1664">
        <v>7.6700000000000004E-2</v>
      </c>
      <c r="I1664" s="1">
        <f>Table1[[#This Row],[Ethanol]]/Table1[[#This Row],[Population]]*100</f>
        <v>7.6745094692182718</v>
      </c>
      <c r="O1664">
        <v>7.9799999999999996E-2</v>
      </c>
      <c r="P1664">
        <v>-3.8199999999999998E-2</v>
      </c>
    </row>
    <row r="1665" spans="1:16" x14ac:dyDescent="0.45">
      <c r="A1665">
        <v>2020</v>
      </c>
      <c r="B1665">
        <v>2</v>
      </c>
      <c r="C1665">
        <v>17</v>
      </c>
      <c r="D1665">
        <v>3</v>
      </c>
      <c r="E1665">
        <v>14512769</v>
      </c>
      <c r="F1665">
        <v>653075</v>
      </c>
      <c r="G1665">
        <v>10512479</v>
      </c>
      <c r="H1665">
        <v>6.2100000000000002E-2</v>
      </c>
      <c r="I1665" s="1">
        <f>Table1[[#This Row],[Ethanol]]/Table1[[#This Row],[Population]]*100</f>
        <v>6.2123786406612567</v>
      </c>
      <c r="O1665">
        <v>6.9599999999999995E-2</v>
      </c>
      <c r="P1665">
        <v>-0.10780000000000001</v>
      </c>
    </row>
    <row r="1666" spans="1:16" x14ac:dyDescent="0.45">
      <c r="A1666">
        <v>2020</v>
      </c>
      <c r="B1666">
        <v>2</v>
      </c>
      <c r="C1666">
        <v>20</v>
      </c>
      <c r="D1666">
        <v>3</v>
      </c>
      <c r="E1666">
        <v>4590295</v>
      </c>
      <c r="F1666">
        <v>206563</v>
      </c>
      <c r="G1666">
        <v>2371396</v>
      </c>
      <c r="H1666">
        <v>8.7099999999999997E-2</v>
      </c>
      <c r="I1666" s="1">
        <f>Table1[[#This Row],[Ethanol]]/Table1[[#This Row],[Population]]*100</f>
        <v>8.7106075914777623</v>
      </c>
      <c r="O1666">
        <v>7.51E-2</v>
      </c>
      <c r="P1666">
        <v>0.1603</v>
      </c>
    </row>
    <row r="1667" spans="1:16" x14ac:dyDescent="0.45">
      <c r="A1667">
        <v>2020</v>
      </c>
      <c r="B1667">
        <v>2</v>
      </c>
      <c r="C1667">
        <v>21</v>
      </c>
      <c r="D1667">
        <v>3</v>
      </c>
      <c r="E1667">
        <v>5637796</v>
      </c>
      <c r="F1667">
        <v>253701</v>
      </c>
      <c r="G1667">
        <v>3691561</v>
      </c>
      <c r="H1667">
        <v>6.8699999999999997E-2</v>
      </c>
      <c r="I1667" s="1">
        <f>Table1[[#This Row],[Ethanol]]/Table1[[#This Row],[Population]]*100</f>
        <v>6.8724585615678571</v>
      </c>
      <c r="O1667">
        <v>4.6300000000000001E-2</v>
      </c>
      <c r="P1667">
        <v>0.48530000000000001</v>
      </c>
    </row>
    <row r="1668" spans="1:16" x14ac:dyDescent="0.45">
      <c r="A1668">
        <v>2020</v>
      </c>
      <c r="B1668">
        <v>2</v>
      </c>
      <c r="C1668">
        <v>25</v>
      </c>
      <c r="D1668">
        <v>3</v>
      </c>
      <c r="E1668">
        <v>8001865</v>
      </c>
      <c r="F1668">
        <v>360084</v>
      </c>
      <c r="G1668">
        <v>5862386</v>
      </c>
      <c r="H1668">
        <v>6.1400000000000003E-2</v>
      </c>
      <c r="I1668" s="1">
        <f>Table1[[#This Row],[Ethanol]]/Table1[[#This Row],[Population]]*100</f>
        <v>6.1422772229600717</v>
      </c>
      <c r="O1668">
        <v>5.96E-2</v>
      </c>
      <c r="P1668">
        <v>2.98E-2</v>
      </c>
    </row>
    <row r="1669" spans="1:16" x14ac:dyDescent="0.45">
      <c r="A1669">
        <v>2020</v>
      </c>
      <c r="B1669">
        <v>2</v>
      </c>
      <c r="C1669">
        <v>29</v>
      </c>
      <c r="D1669">
        <v>3</v>
      </c>
      <c r="E1669">
        <v>8692307</v>
      </c>
      <c r="F1669">
        <v>391154</v>
      </c>
      <c r="G1669">
        <v>5077875</v>
      </c>
      <c r="H1669">
        <v>7.6999999999999999E-2</v>
      </c>
      <c r="I1669" s="1">
        <f>Table1[[#This Row],[Ethanol]]/Table1[[#This Row],[Population]]*100</f>
        <v>7.7031041528198312</v>
      </c>
      <c r="O1669">
        <v>6.4600000000000005E-2</v>
      </c>
      <c r="P1669">
        <v>0.19259999999999999</v>
      </c>
    </row>
    <row r="1670" spans="1:16" x14ac:dyDescent="0.45">
      <c r="A1670">
        <v>2020</v>
      </c>
      <c r="B1670">
        <v>2</v>
      </c>
      <c r="C1670">
        <v>38</v>
      </c>
      <c r="D1670">
        <v>3</v>
      </c>
      <c r="E1670">
        <v>1402642</v>
      </c>
      <c r="F1670">
        <v>63119</v>
      </c>
      <c r="G1670">
        <v>617880</v>
      </c>
      <c r="H1670">
        <v>0.1022</v>
      </c>
      <c r="I1670" s="1">
        <f>Table1[[#This Row],[Ethanol]]/Table1[[#This Row],[Population]]*100</f>
        <v>10.215413996245227</v>
      </c>
      <c r="O1670">
        <v>9.9099999999999994E-2</v>
      </c>
      <c r="P1670">
        <v>3.1099999999999999E-2</v>
      </c>
    </row>
    <row r="1671" spans="1:16" x14ac:dyDescent="0.45">
      <c r="A1671">
        <v>2020</v>
      </c>
      <c r="B1671">
        <v>2</v>
      </c>
      <c r="C1671">
        <v>41</v>
      </c>
      <c r="D1671">
        <v>3</v>
      </c>
      <c r="E1671">
        <v>6842158</v>
      </c>
      <c r="F1671">
        <v>307897</v>
      </c>
      <c r="G1671">
        <v>3547474</v>
      </c>
      <c r="H1671">
        <v>8.6800000000000002E-2</v>
      </c>
      <c r="I1671" s="1">
        <f>Table1[[#This Row],[Ethanol]]/Table1[[#This Row],[Population]]*100</f>
        <v>8.6793307012257159</v>
      </c>
      <c r="O1671">
        <v>8.6499999999999994E-2</v>
      </c>
      <c r="P1671">
        <v>3.5999999999999999E-3</v>
      </c>
    </row>
    <row r="1672" spans="1:16" x14ac:dyDescent="0.45">
      <c r="A1672">
        <v>2020</v>
      </c>
      <c r="B1672">
        <v>2</v>
      </c>
      <c r="C1672">
        <v>48</v>
      </c>
      <c r="D1672">
        <v>3</v>
      </c>
      <c r="E1672">
        <v>44981154</v>
      </c>
      <c r="F1672">
        <v>2024152</v>
      </c>
      <c r="G1672">
        <v>23257363</v>
      </c>
      <c r="H1672">
        <v>8.6999999999999994E-2</v>
      </c>
      <c r="I1672" s="1">
        <f>Table1[[#This Row],[Ethanol]]/Table1[[#This Row],[Population]]*100</f>
        <v>8.7032738836298851</v>
      </c>
      <c r="O1672">
        <v>8.1299999999999997E-2</v>
      </c>
      <c r="P1672">
        <v>7.0599999999999996E-2</v>
      </c>
    </row>
    <row r="1673" spans="1:16" x14ac:dyDescent="0.45">
      <c r="A1673">
        <v>2020</v>
      </c>
      <c r="B1673">
        <v>2</v>
      </c>
      <c r="C1673">
        <v>51</v>
      </c>
      <c r="D1673">
        <v>3</v>
      </c>
      <c r="E1673">
        <v>9423540</v>
      </c>
      <c r="F1673">
        <v>424059</v>
      </c>
      <c r="G1673">
        <v>7094962</v>
      </c>
      <c r="H1673">
        <v>5.9799999999999999E-2</v>
      </c>
      <c r="I1673" s="1">
        <f>Table1[[#This Row],[Ethanol]]/Table1[[#This Row],[Population]]*100</f>
        <v>5.9769030475427494</v>
      </c>
      <c r="O1673">
        <v>6.3299999999999995E-2</v>
      </c>
      <c r="P1673">
        <v>-5.5500000000000001E-2</v>
      </c>
    </row>
    <row r="1674" spans="1:16" x14ac:dyDescent="0.45">
      <c r="A1674">
        <v>2020</v>
      </c>
      <c r="B1674">
        <v>3</v>
      </c>
      <c r="C1674">
        <v>2</v>
      </c>
      <c r="D1674">
        <v>1</v>
      </c>
      <c r="E1674">
        <v>178287</v>
      </c>
      <c r="F1674">
        <v>73276</v>
      </c>
      <c r="G1674">
        <v>589481</v>
      </c>
      <c r="H1674">
        <v>0.12429999999999999</v>
      </c>
      <c r="I1674" s="1">
        <f>Table1[[#This Row],[Ethanol]]/Table1[[#This Row],[Population]]*100</f>
        <v>12.430595727428026</v>
      </c>
      <c r="O1674">
        <v>0.10100000000000001</v>
      </c>
      <c r="P1674">
        <v>0.2311</v>
      </c>
    </row>
    <row r="1675" spans="1:16" x14ac:dyDescent="0.45">
      <c r="A1675">
        <v>2020</v>
      </c>
      <c r="B1675">
        <v>3</v>
      </c>
      <c r="C1675">
        <v>5</v>
      </c>
      <c r="D1675">
        <v>1</v>
      </c>
      <c r="E1675">
        <v>317338</v>
      </c>
      <c r="F1675">
        <v>130426</v>
      </c>
      <c r="G1675">
        <v>2476087</v>
      </c>
      <c r="H1675">
        <v>5.2699999999999997E-2</v>
      </c>
      <c r="I1675" s="1">
        <f>Table1[[#This Row],[Ethanol]]/Table1[[#This Row],[Population]]*100</f>
        <v>5.2674239636975599</v>
      </c>
      <c r="O1675">
        <v>5.2499999999999998E-2</v>
      </c>
      <c r="P1675">
        <v>3.3999999999999998E-3</v>
      </c>
    </row>
    <row r="1676" spans="1:16" x14ac:dyDescent="0.45">
      <c r="A1676">
        <v>2020</v>
      </c>
      <c r="B1676">
        <v>3</v>
      </c>
      <c r="C1676">
        <v>8</v>
      </c>
      <c r="D1676">
        <v>1</v>
      </c>
      <c r="E1676">
        <v>1370100</v>
      </c>
      <c r="F1676">
        <v>563111</v>
      </c>
      <c r="G1676">
        <v>4789291</v>
      </c>
      <c r="H1676">
        <v>0.1176</v>
      </c>
      <c r="I1676" s="1">
        <f>Table1[[#This Row],[Ethanol]]/Table1[[#This Row],[Population]]*100</f>
        <v>11.757711110057835</v>
      </c>
      <c r="O1676">
        <v>0.10059999999999999</v>
      </c>
      <c r="P1676">
        <v>0.16839999999999999</v>
      </c>
    </row>
    <row r="1677" spans="1:16" x14ac:dyDescent="0.45">
      <c r="A1677">
        <v>2020</v>
      </c>
      <c r="B1677">
        <v>3</v>
      </c>
      <c r="C1677">
        <v>9</v>
      </c>
      <c r="D1677">
        <v>1</v>
      </c>
      <c r="E1677">
        <v>630619</v>
      </c>
      <c r="F1677">
        <v>259184</v>
      </c>
      <c r="G1677">
        <v>3019188</v>
      </c>
      <c r="H1677">
        <v>8.5800000000000001E-2</v>
      </c>
      <c r="I1677" s="1">
        <f>Table1[[#This Row],[Ethanol]]/Table1[[#This Row],[Population]]*100</f>
        <v>8.5845598220448682</v>
      </c>
      <c r="O1677">
        <v>7.8200000000000006E-2</v>
      </c>
      <c r="P1677">
        <v>9.8299999999999998E-2</v>
      </c>
    </row>
    <row r="1678" spans="1:16" x14ac:dyDescent="0.45">
      <c r="A1678">
        <v>2020</v>
      </c>
      <c r="B1678">
        <v>3</v>
      </c>
      <c r="C1678">
        <v>12</v>
      </c>
      <c r="D1678">
        <v>1</v>
      </c>
      <c r="E1678">
        <v>5222317</v>
      </c>
      <c r="F1678">
        <v>2146372</v>
      </c>
      <c r="G1678">
        <v>18207522</v>
      </c>
      <c r="H1678">
        <v>0.1179</v>
      </c>
      <c r="I1678" s="1">
        <f>Table1[[#This Row],[Ethanol]]/Table1[[#This Row],[Population]]*100</f>
        <v>11.788380648393559</v>
      </c>
      <c r="O1678">
        <v>9.9299999999999999E-2</v>
      </c>
      <c r="P1678">
        <v>0.18709999999999999</v>
      </c>
    </row>
    <row r="1679" spans="1:16" x14ac:dyDescent="0.45">
      <c r="A1679">
        <v>2020</v>
      </c>
      <c r="B1679">
        <v>3</v>
      </c>
      <c r="C1679">
        <v>17</v>
      </c>
      <c r="D1679">
        <v>1</v>
      </c>
      <c r="E1679">
        <v>1837357</v>
      </c>
      <c r="F1679">
        <v>755154</v>
      </c>
      <c r="G1679">
        <v>10512479</v>
      </c>
      <c r="H1679">
        <v>7.1800000000000003E-2</v>
      </c>
      <c r="I1679" s="1">
        <f>Table1[[#This Row],[Ethanol]]/Table1[[#This Row],[Population]]*100</f>
        <v>7.1834055506793408</v>
      </c>
      <c r="O1679">
        <v>6.83E-2</v>
      </c>
      <c r="P1679">
        <v>5.1700000000000003E-2</v>
      </c>
    </row>
    <row r="1680" spans="1:16" x14ac:dyDescent="0.45">
      <c r="A1680">
        <v>2020</v>
      </c>
      <c r="B1680">
        <v>3</v>
      </c>
      <c r="C1680">
        <v>20</v>
      </c>
      <c r="D1680">
        <v>1</v>
      </c>
      <c r="E1680">
        <v>420056</v>
      </c>
      <c r="F1680">
        <v>172643</v>
      </c>
      <c r="G1680">
        <v>2371396</v>
      </c>
      <c r="H1680">
        <v>7.2800000000000004E-2</v>
      </c>
      <c r="I1680" s="1">
        <f>Table1[[#This Row],[Ethanol]]/Table1[[#This Row],[Population]]*100</f>
        <v>7.2802264994964991</v>
      </c>
      <c r="O1680">
        <v>5.8999999999999997E-2</v>
      </c>
      <c r="P1680">
        <v>0.23469999999999999</v>
      </c>
    </row>
    <row r="1681" spans="1:16" x14ac:dyDescent="0.45">
      <c r="A1681">
        <v>2020</v>
      </c>
      <c r="B1681">
        <v>3</v>
      </c>
      <c r="C1681">
        <v>21</v>
      </c>
      <c r="D1681">
        <v>1</v>
      </c>
      <c r="E1681">
        <v>563527</v>
      </c>
      <c r="F1681">
        <v>231610</v>
      </c>
      <c r="G1681">
        <v>3691561</v>
      </c>
      <c r="H1681">
        <v>6.2700000000000006E-2</v>
      </c>
      <c r="I1681" s="1">
        <f>Table1[[#This Row],[Ethanol]]/Table1[[#This Row],[Population]]*100</f>
        <v>6.2740396271387642</v>
      </c>
      <c r="O1681">
        <v>6.3600000000000004E-2</v>
      </c>
      <c r="P1681">
        <v>-1.34E-2</v>
      </c>
    </row>
    <row r="1682" spans="1:16" x14ac:dyDescent="0.45">
      <c r="A1682">
        <v>2020</v>
      </c>
      <c r="B1682">
        <v>3</v>
      </c>
      <c r="C1682">
        <v>22</v>
      </c>
      <c r="D1682">
        <v>1</v>
      </c>
      <c r="E1682">
        <v>801257</v>
      </c>
      <c r="F1682">
        <v>329317</v>
      </c>
      <c r="G1682">
        <v>3799736</v>
      </c>
      <c r="H1682">
        <v>8.6699999999999999E-2</v>
      </c>
      <c r="I1682" s="1">
        <f>Table1[[#This Row],[Ethanol]]/Table1[[#This Row],[Population]]*100</f>
        <v>8.6668389593382269</v>
      </c>
      <c r="O1682">
        <v>7.8600000000000003E-2</v>
      </c>
      <c r="P1682">
        <v>0.1028</v>
      </c>
    </row>
    <row r="1683" spans="1:16" x14ac:dyDescent="0.45">
      <c r="A1683">
        <v>2020</v>
      </c>
      <c r="B1683">
        <v>3</v>
      </c>
      <c r="C1683">
        <v>25</v>
      </c>
      <c r="D1683">
        <v>1</v>
      </c>
      <c r="E1683">
        <v>1232300</v>
      </c>
      <c r="F1683">
        <v>506475</v>
      </c>
      <c r="G1683">
        <v>5862386</v>
      </c>
      <c r="H1683">
        <v>8.6400000000000005E-2</v>
      </c>
      <c r="I1683" s="1">
        <f>Table1[[#This Row],[Ethanol]]/Table1[[#This Row],[Population]]*100</f>
        <v>8.6394004079567601</v>
      </c>
      <c r="O1683">
        <v>8.1799999999999998E-2</v>
      </c>
      <c r="P1683">
        <v>5.62E-2</v>
      </c>
    </row>
    <row r="1684" spans="1:16" x14ac:dyDescent="0.45">
      <c r="A1684">
        <v>2020</v>
      </c>
      <c r="B1684">
        <v>3</v>
      </c>
      <c r="C1684">
        <v>29</v>
      </c>
      <c r="D1684">
        <v>1</v>
      </c>
      <c r="E1684">
        <v>1291767</v>
      </c>
      <c r="F1684">
        <v>530916</v>
      </c>
      <c r="G1684">
        <v>5077875</v>
      </c>
      <c r="H1684">
        <v>0.1046</v>
      </c>
      <c r="I1684" s="1">
        <f>Table1[[#This Row],[Ethanol]]/Table1[[#This Row],[Population]]*100</f>
        <v>10.455475961893509</v>
      </c>
      <c r="O1684">
        <v>8.6400000000000005E-2</v>
      </c>
      <c r="P1684">
        <v>0.20949999999999999</v>
      </c>
    </row>
    <row r="1685" spans="1:16" x14ac:dyDescent="0.45">
      <c r="A1685">
        <v>2020</v>
      </c>
      <c r="B1685">
        <v>3</v>
      </c>
      <c r="C1685">
        <v>38</v>
      </c>
      <c r="D1685">
        <v>1</v>
      </c>
      <c r="E1685">
        <v>202883</v>
      </c>
      <c r="F1685">
        <v>83385</v>
      </c>
      <c r="G1685">
        <v>617880</v>
      </c>
      <c r="H1685">
        <v>0.13500000000000001</v>
      </c>
      <c r="I1685" s="1">
        <f>Table1[[#This Row],[Ethanol]]/Table1[[#This Row],[Population]]*100</f>
        <v>13.495338900757428</v>
      </c>
      <c r="O1685">
        <v>0.1028</v>
      </c>
      <c r="P1685">
        <v>0.31280000000000002</v>
      </c>
    </row>
    <row r="1686" spans="1:16" x14ac:dyDescent="0.45">
      <c r="A1686">
        <v>2020</v>
      </c>
      <c r="B1686">
        <v>3</v>
      </c>
      <c r="C1686">
        <v>48</v>
      </c>
      <c r="D1686">
        <v>1</v>
      </c>
      <c r="E1686">
        <v>3134252</v>
      </c>
      <c r="F1686">
        <v>1288178</v>
      </c>
      <c r="G1686">
        <v>23257363</v>
      </c>
      <c r="H1686">
        <v>5.5399999999999998E-2</v>
      </c>
      <c r="I1686" s="1">
        <f>Table1[[#This Row],[Ethanol]]/Table1[[#This Row],[Population]]*100</f>
        <v>5.5387964663061755</v>
      </c>
      <c r="O1686">
        <v>5.0099999999999999E-2</v>
      </c>
      <c r="P1686">
        <v>0.1061</v>
      </c>
    </row>
    <row r="1687" spans="1:16" x14ac:dyDescent="0.45">
      <c r="A1687">
        <v>2020</v>
      </c>
      <c r="B1687">
        <v>3</v>
      </c>
      <c r="C1687">
        <v>51</v>
      </c>
      <c r="D1687">
        <v>1</v>
      </c>
      <c r="E1687">
        <v>1208176</v>
      </c>
      <c r="F1687">
        <v>496560</v>
      </c>
      <c r="G1687">
        <v>7094962</v>
      </c>
      <c r="H1687">
        <v>7.0000000000000007E-2</v>
      </c>
      <c r="I1687" s="1">
        <f>Table1[[#This Row],[Ethanol]]/Table1[[#This Row],[Population]]*100</f>
        <v>6.998768985654892</v>
      </c>
      <c r="O1687">
        <v>5.7299999999999997E-2</v>
      </c>
      <c r="P1687">
        <v>0.22059999999999999</v>
      </c>
    </row>
    <row r="1688" spans="1:16" x14ac:dyDescent="0.45">
      <c r="A1688">
        <v>2020</v>
      </c>
      <c r="B1688">
        <v>3</v>
      </c>
      <c r="C1688">
        <v>55</v>
      </c>
      <c r="D1688">
        <v>1</v>
      </c>
      <c r="E1688">
        <v>969848</v>
      </c>
      <c r="F1688">
        <v>398608</v>
      </c>
      <c r="G1688">
        <v>4851640</v>
      </c>
      <c r="H1688">
        <v>8.2199999999999995E-2</v>
      </c>
      <c r="I1688" s="1">
        <f>Table1[[#This Row],[Ethanol]]/Table1[[#This Row],[Population]]*100</f>
        <v>8.2159434747837849</v>
      </c>
      <c r="O1688">
        <v>9.5899999999999999E-2</v>
      </c>
      <c r="P1688">
        <v>-0.14330000000000001</v>
      </c>
    </row>
    <row r="1689" spans="1:16" x14ac:dyDescent="0.45">
      <c r="A1689">
        <v>2020</v>
      </c>
      <c r="B1689">
        <v>3</v>
      </c>
      <c r="C1689">
        <v>2</v>
      </c>
      <c r="D1689">
        <v>2</v>
      </c>
      <c r="E1689">
        <v>202228</v>
      </c>
      <c r="F1689">
        <v>26087</v>
      </c>
      <c r="G1689">
        <v>589481</v>
      </c>
      <c r="H1689">
        <v>4.4299999999999999E-2</v>
      </c>
      <c r="I1689" s="1">
        <f>Table1[[#This Row],[Ethanol]]/Table1[[#This Row],[Population]]*100</f>
        <v>4.4254182916837008</v>
      </c>
      <c r="O1689">
        <v>4.0899999999999999E-2</v>
      </c>
      <c r="P1689">
        <v>8.0799999999999997E-2</v>
      </c>
    </row>
    <row r="1690" spans="1:16" x14ac:dyDescent="0.45">
      <c r="A1690">
        <v>2020</v>
      </c>
      <c r="B1690">
        <v>3</v>
      </c>
      <c r="C1690">
        <v>5</v>
      </c>
      <c r="D1690">
        <v>2</v>
      </c>
      <c r="E1690">
        <v>337796</v>
      </c>
      <c r="F1690">
        <v>43576</v>
      </c>
      <c r="G1690">
        <v>2476087</v>
      </c>
      <c r="H1690">
        <v>1.7600000000000001E-2</v>
      </c>
      <c r="I1690" s="1">
        <f>Table1[[#This Row],[Ethanol]]/Table1[[#This Row],[Population]]*100</f>
        <v>1.7598735424078396</v>
      </c>
      <c r="O1690">
        <v>1.6299999999999999E-2</v>
      </c>
      <c r="P1690">
        <v>8.2100000000000006E-2</v>
      </c>
    </row>
    <row r="1691" spans="1:16" x14ac:dyDescent="0.45">
      <c r="A1691">
        <v>2020</v>
      </c>
      <c r="B1691">
        <v>3</v>
      </c>
      <c r="C1691">
        <v>8</v>
      </c>
      <c r="D1691">
        <v>2</v>
      </c>
      <c r="E1691">
        <v>1725800</v>
      </c>
      <c r="F1691">
        <v>222628</v>
      </c>
      <c r="G1691">
        <v>4789291</v>
      </c>
      <c r="H1691">
        <v>4.65E-2</v>
      </c>
      <c r="I1691" s="1">
        <f>Table1[[#This Row],[Ethanol]]/Table1[[#This Row],[Population]]*100</f>
        <v>4.6484542284024917</v>
      </c>
      <c r="O1691">
        <v>4.0500000000000001E-2</v>
      </c>
      <c r="P1691">
        <v>0.14810000000000001</v>
      </c>
    </row>
    <row r="1692" spans="1:16" x14ac:dyDescent="0.45">
      <c r="A1692">
        <v>2020</v>
      </c>
      <c r="B1692">
        <v>3</v>
      </c>
      <c r="C1692">
        <v>9</v>
      </c>
      <c r="D1692">
        <v>2</v>
      </c>
      <c r="E1692">
        <v>1262908</v>
      </c>
      <c r="F1692">
        <v>162915</v>
      </c>
      <c r="G1692">
        <v>3019188</v>
      </c>
      <c r="H1692">
        <v>5.3999999999999999E-2</v>
      </c>
      <c r="I1692" s="1">
        <f>Table1[[#This Row],[Ethanol]]/Table1[[#This Row],[Population]]*100</f>
        <v>5.3959872654501808</v>
      </c>
      <c r="O1692">
        <v>5.0999999999999997E-2</v>
      </c>
      <c r="P1692">
        <v>5.7200000000000001E-2</v>
      </c>
    </row>
    <row r="1693" spans="1:16" x14ac:dyDescent="0.45">
      <c r="A1693">
        <v>2020</v>
      </c>
      <c r="B1693">
        <v>3</v>
      </c>
      <c r="C1693">
        <v>12</v>
      </c>
      <c r="D1693">
        <v>2</v>
      </c>
      <c r="E1693">
        <v>7278198</v>
      </c>
      <c r="F1693">
        <v>938888</v>
      </c>
      <c r="G1693">
        <v>18207522</v>
      </c>
      <c r="H1693">
        <v>5.16E-2</v>
      </c>
      <c r="I1693" s="1">
        <f>Table1[[#This Row],[Ethanol]]/Table1[[#This Row],[Population]]*100</f>
        <v>5.156594071395328</v>
      </c>
      <c r="O1693">
        <v>4.8599999999999997E-2</v>
      </c>
      <c r="P1693">
        <v>6.1899999999999997E-2</v>
      </c>
    </row>
    <row r="1694" spans="1:16" x14ac:dyDescent="0.45">
      <c r="A1694">
        <v>2020</v>
      </c>
      <c r="B1694">
        <v>3</v>
      </c>
      <c r="C1694">
        <v>17</v>
      </c>
      <c r="D1694">
        <v>2</v>
      </c>
      <c r="E1694">
        <v>3167325</v>
      </c>
      <c r="F1694">
        <v>408585</v>
      </c>
      <c r="G1694">
        <v>10512479</v>
      </c>
      <c r="H1694">
        <v>3.8899999999999997E-2</v>
      </c>
      <c r="I1694" s="1">
        <f>Table1[[#This Row],[Ethanol]]/Table1[[#This Row],[Population]]*100</f>
        <v>3.8866665036857624</v>
      </c>
      <c r="O1694">
        <v>3.5099999999999999E-2</v>
      </c>
      <c r="P1694">
        <v>0.1087</v>
      </c>
    </row>
    <row r="1695" spans="1:16" x14ac:dyDescent="0.45">
      <c r="A1695">
        <v>2020</v>
      </c>
      <c r="B1695">
        <v>3</v>
      </c>
      <c r="C1695">
        <v>21</v>
      </c>
      <c r="D1695">
        <v>2</v>
      </c>
      <c r="E1695">
        <v>517008</v>
      </c>
      <c r="F1695">
        <v>66694</v>
      </c>
      <c r="G1695">
        <v>3691561</v>
      </c>
      <c r="H1695">
        <v>1.8100000000000002E-2</v>
      </c>
      <c r="I1695" s="1">
        <f>Table1[[#This Row],[Ethanol]]/Table1[[#This Row],[Population]]*100</f>
        <v>1.8066611929208265</v>
      </c>
      <c r="O1695">
        <v>1.43E-2</v>
      </c>
      <c r="P1695">
        <v>0.26300000000000001</v>
      </c>
    </row>
    <row r="1696" spans="1:16" x14ac:dyDescent="0.45">
      <c r="A1696">
        <v>2020</v>
      </c>
      <c r="B1696">
        <v>3</v>
      </c>
      <c r="C1696">
        <v>22</v>
      </c>
      <c r="D1696">
        <v>2</v>
      </c>
      <c r="E1696">
        <v>881068</v>
      </c>
      <c r="F1696">
        <v>113658</v>
      </c>
      <c r="G1696">
        <v>3799736</v>
      </c>
      <c r="H1696">
        <v>2.9899999999999999E-2</v>
      </c>
      <c r="I1696" s="1">
        <f>Table1[[#This Row],[Ethanol]]/Table1[[#This Row],[Population]]*100</f>
        <v>2.9912078102268156</v>
      </c>
      <c r="O1696">
        <v>2.64E-2</v>
      </c>
      <c r="P1696">
        <v>0.1341</v>
      </c>
    </row>
    <row r="1697" spans="1:16" x14ac:dyDescent="0.45">
      <c r="A1697">
        <v>2020</v>
      </c>
      <c r="B1697">
        <v>3</v>
      </c>
      <c r="C1697">
        <v>25</v>
      </c>
      <c r="D1697">
        <v>2</v>
      </c>
      <c r="E1697">
        <v>2343322</v>
      </c>
      <c r="F1697">
        <v>302288</v>
      </c>
      <c r="G1697">
        <v>5862386</v>
      </c>
      <c r="H1697">
        <v>5.16E-2</v>
      </c>
      <c r="I1697" s="1">
        <f>Table1[[#This Row],[Ethanol]]/Table1[[#This Row],[Population]]*100</f>
        <v>5.1563987768802662</v>
      </c>
      <c r="O1697">
        <v>5.1499999999999997E-2</v>
      </c>
      <c r="P1697">
        <v>1.1000000000000001E-3</v>
      </c>
    </row>
    <row r="1698" spans="1:16" x14ac:dyDescent="0.45">
      <c r="A1698">
        <v>2020</v>
      </c>
      <c r="B1698">
        <v>3</v>
      </c>
      <c r="C1698">
        <v>29</v>
      </c>
      <c r="D1698">
        <v>2</v>
      </c>
      <c r="E1698">
        <v>1241485</v>
      </c>
      <c r="F1698">
        <v>160152</v>
      </c>
      <c r="G1698">
        <v>5077875</v>
      </c>
      <c r="H1698">
        <v>3.15E-2</v>
      </c>
      <c r="I1698" s="1">
        <f>Table1[[#This Row],[Ethanol]]/Table1[[#This Row],[Population]]*100</f>
        <v>3.1539177313344657</v>
      </c>
      <c r="O1698">
        <v>3.2199999999999999E-2</v>
      </c>
      <c r="P1698">
        <v>-2.0899999999999998E-2</v>
      </c>
    </row>
    <row r="1699" spans="1:16" x14ac:dyDescent="0.45">
      <c r="A1699">
        <v>2020</v>
      </c>
      <c r="B1699">
        <v>3</v>
      </c>
      <c r="C1699">
        <v>38</v>
      </c>
      <c r="D1699">
        <v>2</v>
      </c>
      <c r="E1699">
        <v>135485</v>
      </c>
      <c r="F1699">
        <v>17478</v>
      </c>
      <c r="G1699">
        <v>617880</v>
      </c>
      <c r="H1699">
        <v>2.8299999999999999E-2</v>
      </c>
      <c r="I1699" s="1">
        <f>Table1[[#This Row],[Ethanol]]/Table1[[#This Row],[Population]]*100</f>
        <v>2.8287046028355021</v>
      </c>
      <c r="O1699">
        <v>2.6100000000000002E-2</v>
      </c>
      <c r="P1699">
        <v>8.3900000000000002E-2</v>
      </c>
    </row>
    <row r="1700" spans="1:16" x14ac:dyDescent="0.45">
      <c r="A1700">
        <v>2020</v>
      </c>
      <c r="B1700">
        <v>3</v>
      </c>
      <c r="C1700">
        <v>41</v>
      </c>
      <c r="D1700">
        <v>2</v>
      </c>
      <c r="E1700">
        <v>952934</v>
      </c>
      <c r="F1700">
        <v>122928</v>
      </c>
      <c r="G1700">
        <v>3547474</v>
      </c>
      <c r="H1700">
        <v>3.4700000000000002E-2</v>
      </c>
      <c r="I1700" s="1">
        <f>Table1[[#This Row],[Ethanol]]/Table1[[#This Row],[Population]]*100</f>
        <v>3.4652262426729559</v>
      </c>
      <c r="O1700">
        <v>3.78E-2</v>
      </c>
      <c r="P1700">
        <v>-8.3500000000000005E-2</v>
      </c>
    </row>
    <row r="1701" spans="1:16" x14ac:dyDescent="0.45">
      <c r="A1701">
        <v>2020</v>
      </c>
      <c r="B1701">
        <v>3</v>
      </c>
      <c r="C1701">
        <v>48</v>
      </c>
      <c r="D1701">
        <v>2</v>
      </c>
      <c r="E1701">
        <v>4673983</v>
      </c>
      <c r="F1701">
        <v>602944</v>
      </c>
      <c r="G1701">
        <v>23257363</v>
      </c>
      <c r="H1701">
        <v>2.5899999999999999E-2</v>
      </c>
      <c r="I1701" s="1">
        <f>Table1[[#This Row],[Ethanol]]/Table1[[#This Row],[Population]]*100</f>
        <v>2.5924865170655851</v>
      </c>
      <c r="O1701">
        <v>2.6200000000000001E-2</v>
      </c>
      <c r="P1701">
        <v>-8.8999999999999999E-3</v>
      </c>
    </row>
    <row r="1702" spans="1:16" x14ac:dyDescent="0.45">
      <c r="A1702">
        <v>2020</v>
      </c>
      <c r="B1702">
        <v>3</v>
      </c>
      <c r="C1702">
        <v>51</v>
      </c>
      <c r="D1702">
        <v>2</v>
      </c>
      <c r="E1702">
        <v>2490500</v>
      </c>
      <c r="F1702">
        <v>321274</v>
      </c>
      <c r="G1702">
        <v>7094962</v>
      </c>
      <c r="H1702">
        <v>4.53E-2</v>
      </c>
      <c r="I1702" s="1">
        <f>Table1[[#This Row],[Ethanol]]/Table1[[#This Row],[Population]]*100</f>
        <v>4.5281990234760947</v>
      </c>
      <c r="O1702">
        <v>3.8899999999999997E-2</v>
      </c>
      <c r="P1702">
        <v>0.16289999999999999</v>
      </c>
    </row>
    <row r="1703" spans="1:16" x14ac:dyDescent="0.45">
      <c r="A1703">
        <v>2020</v>
      </c>
      <c r="B1703">
        <v>3</v>
      </c>
      <c r="C1703">
        <v>55</v>
      </c>
      <c r="D1703">
        <v>2</v>
      </c>
      <c r="E1703">
        <v>969969</v>
      </c>
      <c r="F1703">
        <v>125126</v>
      </c>
      <c r="G1703">
        <v>4851640</v>
      </c>
      <c r="H1703">
        <v>2.58E-2</v>
      </c>
      <c r="I1703" s="1">
        <f>Table1[[#This Row],[Ethanol]]/Table1[[#This Row],[Population]]*100</f>
        <v>2.5790454361824042</v>
      </c>
      <c r="O1703">
        <v>2.63E-2</v>
      </c>
      <c r="P1703">
        <v>-2.0799999999999999E-2</v>
      </c>
    </row>
    <row r="1704" spans="1:16" x14ac:dyDescent="0.45">
      <c r="A1704">
        <v>2020</v>
      </c>
      <c r="B1704">
        <v>3</v>
      </c>
      <c r="C1704">
        <v>2</v>
      </c>
      <c r="D1704">
        <v>3</v>
      </c>
      <c r="E1704">
        <v>1067000</v>
      </c>
      <c r="F1704">
        <v>48015</v>
      </c>
      <c r="G1704">
        <v>589481</v>
      </c>
      <c r="H1704">
        <v>8.1500000000000003E-2</v>
      </c>
      <c r="I1704" s="1">
        <f>Table1[[#This Row],[Ethanol]]/Table1[[#This Row],[Population]]*100</f>
        <v>8.1453006967145676</v>
      </c>
      <c r="O1704">
        <v>7.9699999999999993E-2</v>
      </c>
      <c r="P1704">
        <v>2.2499999999999999E-2</v>
      </c>
    </row>
    <row r="1705" spans="1:16" x14ac:dyDescent="0.45">
      <c r="A1705">
        <v>2020</v>
      </c>
      <c r="B1705">
        <v>3</v>
      </c>
      <c r="C1705">
        <v>5</v>
      </c>
      <c r="D1705">
        <v>3</v>
      </c>
      <c r="E1705">
        <v>3235304</v>
      </c>
      <c r="F1705">
        <v>145589</v>
      </c>
      <c r="G1705">
        <v>2476087</v>
      </c>
      <c r="H1705">
        <v>5.8799999999999998E-2</v>
      </c>
      <c r="I1705" s="1">
        <f>Table1[[#This Row],[Ethanol]]/Table1[[#This Row],[Population]]*100</f>
        <v>5.8798014770886482</v>
      </c>
      <c r="O1705">
        <v>6.6600000000000006E-2</v>
      </c>
      <c r="P1705">
        <v>-0.11749999999999999</v>
      </c>
    </row>
    <row r="1706" spans="1:16" x14ac:dyDescent="0.45">
      <c r="A1706">
        <v>2020</v>
      </c>
      <c r="B1706">
        <v>3</v>
      </c>
      <c r="C1706">
        <v>8</v>
      </c>
      <c r="D1706">
        <v>3</v>
      </c>
      <c r="E1706">
        <v>10305200</v>
      </c>
      <c r="F1706">
        <v>463734</v>
      </c>
      <c r="G1706">
        <v>4789291</v>
      </c>
      <c r="H1706">
        <v>9.6799999999999997E-2</v>
      </c>
      <c r="I1706" s="1">
        <f>Table1[[#This Row],[Ethanol]]/Table1[[#This Row],[Population]]*100</f>
        <v>9.6827275686526466</v>
      </c>
      <c r="O1706">
        <v>8.9399999999999993E-2</v>
      </c>
      <c r="P1706">
        <v>8.3199999999999996E-2</v>
      </c>
    </row>
    <row r="1707" spans="1:16" x14ac:dyDescent="0.45">
      <c r="A1707">
        <v>2020</v>
      </c>
      <c r="B1707">
        <v>3</v>
      </c>
      <c r="C1707">
        <v>9</v>
      </c>
      <c r="D1707">
        <v>3</v>
      </c>
      <c r="E1707">
        <v>4057008</v>
      </c>
      <c r="F1707">
        <v>182565</v>
      </c>
      <c r="G1707">
        <v>3019188</v>
      </c>
      <c r="H1707">
        <v>6.0499999999999998E-2</v>
      </c>
      <c r="I1707" s="1">
        <f>Table1[[#This Row],[Ethanol]]/Table1[[#This Row],[Population]]*100</f>
        <v>6.0468245104312812</v>
      </c>
      <c r="O1707">
        <v>6.0900000000000003E-2</v>
      </c>
      <c r="P1707">
        <v>-7.1999999999999998E-3</v>
      </c>
    </row>
    <row r="1708" spans="1:16" x14ac:dyDescent="0.45">
      <c r="A1708">
        <v>2020</v>
      </c>
      <c r="B1708">
        <v>3</v>
      </c>
      <c r="C1708">
        <v>12</v>
      </c>
      <c r="D1708">
        <v>3</v>
      </c>
      <c r="E1708">
        <v>38961260</v>
      </c>
      <c r="F1708">
        <v>1753257</v>
      </c>
      <c r="G1708">
        <v>18207522</v>
      </c>
      <c r="H1708">
        <v>9.6299999999999997E-2</v>
      </c>
      <c r="I1708" s="1">
        <f>Table1[[#This Row],[Ethanol]]/Table1[[#This Row],[Population]]*100</f>
        <v>9.6293004616443696</v>
      </c>
      <c r="O1708">
        <v>9.9099999999999994E-2</v>
      </c>
      <c r="P1708">
        <v>-2.87E-2</v>
      </c>
    </row>
    <row r="1709" spans="1:16" x14ac:dyDescent="0.45">
      <c r="A1709">
        <v>2020</v>
      </c>
      <c r="B1709">
        <v>3</v>
      </c>
      <c r="C1709">
        <v>17</v>
      </c>
      <c r="D1709">
        <v>3</v>
      </c>
      <c r="E1709">
        <v>19059958</v>
      </c>
      <c r="F1709">
        <v>857698</v>
      </c>
      <c r="G1709">
        <v>10512479</v>
      </c>
      <c r="H1709">
        <v>8.1600000000000006E-2</v>
      </c>
      <c r="I1709" s="1">
        <f>Table1[[#This Row],[Ethanol]]/Table1[[#This Row],[Population]]*100</f>
        <v>8.1588557751221185</v>
      </c>
      <c r="O1709">
        <v>8.5099999999999995E-2</v>
      </c>
      <c r="P1709">
        <v>-4.0800000000000003E-2</v>
      </c>
    </row>
    <row r="1710" spans="1:16" x14ac:dyDescent="0.45">
      <c r="A1710">
        <v>2020</v>
      </c>
      <c r="B1710">
        <v>3</v>
      </c>
      <c r="C1710">
        <v>20</v>
      </c>
      <c r="D1710">
        <v>3</v>
      </c>
      <c r="E1710">
        <v>3839498</v>
      </c>
      <c r="F1710">
        <v>172777</v>
      </c>
      <c r="G1710">
        <v>2371396</v>
      </c>
      <c r="H1710">
        <v>7.2900000000000006E-2</v>
      </c>
      <c r="I1710" s="1">
        <f>Table1[[#This Row],[Ethanol]]/Table1[[#This Row],[Population]]*100</f>
        <v>7.2858771795178869</v>
      </c>
      <c r="O1710">
        <v>6.5699999999999995E-2</v>
      </c>
      <c r="P1710">
        <v>0.1084</v>
      </c>
    </row>
    <row r="1711" spans="1:16" x14ac:dyDescent="0.45">
      <c r="A1711">
        <v>2020</v>
      </c>
      <c r="B1711">
        <v>3</v>
      </c>
      <c r="C1711">
        <v>21</v>
      </c>
      <c r="D1711">
        <v>3</v>
      </c>
      <c r="E1711">
        <v>5823982</v>
      </c>
      <c r="F1711">
        <v>262079</v>
      </c>
      <c r="G1711">
        <v>3691561</v>
      </c>
      <c r="H1711">
        <v>7.0999999999999994E-2</v>
      </c>
      <c r="I1711" s="1">
        <f>Table1[[#This Row],[Ethanol]]/Table1[[#This Row],[Population]]*100</f>
        <v>7.0994086241565562</v>
      </c>
      <c r="O1711">
        <v>7.2400000000000006E-2</v>
      </c>
      <c r="P1711">
        <v>-1.9E-2</v>
      </c>
    </row>
    <row r="1712" spans="1:16" x14ac:dyDescent="0.45">
      <c r="A1712">
        <v>2020</v>
      </c>
      <c r="B1712">
        <v>3</v>
      </c>
      <c r="C1712">
        <v>25</v>
      </c>
      <c r="D1712">
        <v>3</v>
      </c>
      <c r="E1712">
        <v>8522469</v>
      </c>
      <c r="F1712">
        <v>383511</v>
      </c>
      <c r="G1712">
        <v>5862386</v>
      </c>
      <c r="H1712">
        <v>6.54E-2</v>
      </c>
      <c r="I1712" s="1">
        <f>Table1[[#This Row],[Ethanol]]/Table1[[#This Row],[Population]]*100</f>
        <v>6.5418926696399735</v>
      </c>
      <c r="O1712">
        <v>7.4300000000000005E-2</v>
      </c>
      <c r="P1712">
        <v>-0.1195</v>
      </c>
    </row>
    <row r="1713" spans="1:16" x14ac:dyDescent="0.45">
      <c r="A1713">
        <v>2020</v>
      </c>
      <c r="B1713">
        <v>3</v>
      </c>
      <c r="C1713">
        <v>29</v>
      </c>
      <c r="D1713">
        <v>3</v>
      </c>
      <c r="E1713">
        <v>10148309</v>
      </c>
      <c r="F1713">
        <v>456674</v>
      </c>
      <c r="G1713">
        <v>5077875</v>
      </c>
      <c r="H1713">
        <v>8.9899999999999994E-2</v>
      </c>
      <c r="I1713" s="1">
        <f>Table1[[#This Row],[Ethanol]]/Table1[[#This Row],[Population]]*100</f>
        <v>8.993407675454792</v>
      </c>
      <c r="O1713">
        <v>0.1089</v>
      </c>
      <c r="P1713">
        <v>-0.17430000000000001</v>
      </c>
    </row>
    <row r="1714" spans="1:16" x14ac:dyDescent="0.45">
      <c r="A1714">
        <v>2020</v>
      </c>
      <c r="B1714">
        <v>3</v>
      </c>
      <c r="C1714">
        <v>38</v>
      </c>
      <c r="D1714">
        <v>3</v>
      </c>
      <c r="E1714">
        <v>1609332</v>
      </c>
      <c r="F1714">
        <v>72420</v>
      </c>
      <c r="G1714">
        <v>617880</v>
      </c>
      <c r="H1714">
        <v>0.1172</v>
      </c>
      <c r="I1714" s="1">
        <f>Table1[[#This Row],[Ethanol]]/Table1[[#This Row],[Population]]*100</f>
        <v>11.720722470382599</v>
      </c>
      <c r="O1714">
        <v>0.11840000000000001</v>
      </c>
      <c r="P1714">
        <v>-1.01E-2</v>
      </c>
    </row>
    <row r="1715" spans="1:16" x14ac:dyDescent="0.45">
      <c r="A1715">
        <v>2020</v>
      </c>
      <c r="B1715">
        <v>3</v>
      </c>
      <c r="C1715">
        <v>41</v>
      </c>
      <c r="D1715">
        <v>3</v>
      </c>
      <c r="E1715">
        <v>4668238</v>
      </c>
      <c r="F1715">
        <v>210071</v>
      </c>
      <c r="G1715">
        <v>3547474</v>
      </c>
      <c r="H1715">
        <v>5.9200000000000003E-2</v>
      </c>
      <c r="I1715" s="1">
        <f>Table1[[#This Row],[Ethanol]]/Table1[[#This Row],[Population]]*100</f>
        <v>5.9217065438675522</v>
      </c>
      <c r="O1715">
        <v>8.2799999999999999E-2</v>
      </c>
      <c r="P1715">
        <v>-0.28449999999999998</v>
      </c>
    </row>
    <row r="1716" spans="1:16" x14ac:dyDescent="0.45">
      <c r="A1716">
        <v>2020</v>
      </c>
      <c r="B1716">
        <v>3</v>
      </c>
      <c r="C1716">
        <v>48</v>
      </c>
      <c r="D1716">
        <v>3</v>
      </c>
      <c r="E1716">
        <v>36355383</v>
      </c>
      <c r="F1716">
        <v>1635992</v>
      </c>
      <c r="G1716">
        <v>23257363</v>
      </c>
      <c r="H1716">
        <v>7.0300000000000001E-2</v>
      </c>
      <c r="I1716" s="1">
        <f>Table1[[#This Row],[Ethanol]]/Table1[[#This Row],[Population]]*100</f>
        <v>7.0342970525076289</v>
      </c>
      <c r="O1716">
        <v>8.1799999999999998E-2</v>
      </c>
      <c r="P1716">
        <v>-0.13969999999999999</v>
      </c>
    </row>
    <row r="1717" spans="1:16" x14ac:dyDescent="0.45">
      <c r="A1717">
        <v>2020</v>
      </c>
      <c r="B1717">
        <v>3</v>
      </c>
      <c r="C1717">
        <v>51</v>
      </c>
      <c r="D1717">
        <v>3</v>
      </c>
      <c r="E1717">
        <v>12153709</v>
      </c>
      <c r="F1717">
        <v>546917</v>
      </c>
      <c r="G1717">
        <v>7094962</v>
      </c>
      <c r="H1717">
        <v>7.7100000000000002E-2</v>
      </c>
      <c r="I1717" s="1">
        <f>Table1[[#This Row],[Ethanol]]/Table1[[#This Row],[Population]]*100</f>
        <v>7.708526134459917</v>
      </c>
      <c r="O1717">
        <v>7.4499999999999997E-2</v>
      </c>
      <c r="P1717">
        <v>3.4599999999999999E-2</v>
      </c>
    </row>
    <row r="1718" spans="1:16" x14ac:dyDescent="0.45">
      <c r="A1718">
        <v>2020</v>
      </c>
      <c r="B1718">
        <v>4</v>
      </c>
      <c r="C1718">
        <v>2</v>
      </c>
      <c r="D1718">
        <v>1</v>
      </c>
      <c r="E1718">
        <v>137414</v>
      </c>
      <c r="F1718">
        <v>56477</v>
      </c>
      <c r="G1718">
        <v>589481</v>
      </c>
      <c r="H1718">
        <v>9.5799999999999996E-2</v>
      </c>
      <c r="I1718" s="1">
        <f>Table1[[#This Row],[Ethanol]]/Table1[[#This Row],[Population]]*100</f>
        <v>9.580800738276551</v>
      </c>
      <c r="O1718">
        <v>9.1899999999999996E-2</v>
      </c>
      <c r="P1718">
        <v>4.24E-2</v>
      </c>
    </row>
    <row r="1719" spans="1:16" x14ac:dyDescent="0.45">
      <c r="A1719">
        <v>2020</v>
      </c>
      <c r="B1719">
        <v>4</v>
      </c>
      <c r="C1719">
        <v>5</v>
      </c>
      <c r="D1719">
        <v>1</v>
      </c>
      <c r="E1719">
        <v>355568</v>
      </c>
      <c r="F1719">
        <v>146139</v>
      </c>
      <c r="G1719">
        <v>2476087</v>
      </c>
      <c r="H1719">
        <v>5.8999999999999997E-2</v>
      </c>
      <c r="I1719" s="1">
        <f>Table1[[#This Row],[Ethanol]]/Table1[[#This Row],[Population]]*100</f>
        <v>5.902013943774997</v>
      </c>
      <c r="O1719">
        <v>5.9299999999999999E-2</v>
      </c>
      <c r="P1719">
        <v>-4.4999999999999997E-3</v>
      </c>
    </row>
    <row r="1720" spans="1:16" x14ac:dyDescent="0.45">
      <c r="A1720">
        <v>2020</v>
      </c>
      <c r="B1720">
        <v>4</v>
      </c>
      <c r="C1720">
        <v>8</v>
      </c>
      <c r="D1720">
        <v>1</v>
      </c>
      <c r="E1720">
        <v>1187000</v>
      </c>
      <c r="F1720">
        <v>487857</v>
      </c>
      <c r="G1720">
        <v>4789291</v>
      </c>
      <c r="H1720">
        <v>0.1019</v>
      </c>
      <c r="I1720" s="1">
        <f>Table1[[#This Row],[Ethanol]]/Table1[[#This Row],[Population]]*100</f>
        <v>10.186413813652166</v>
      </c>
      <c r="O1720">
        <v>8.7400000000000005E-2</v>
      </c>
      <c r="P1720">
        <v>0.16520000000000001</v>
      </c>
    </row>
    <row r="1721" spans="1:16" x14ac:dyDescent="0.45">
      <c r="A1721">
        <v>2020</v>
      </c>
      <c r="B1721">
        <v>4</v>
      </c>
      <c r="C1721">
        <v>9</v>
      </c>
      <c r="D1721">
        <v>1</v>
      </c>
      <c r="E1721">
        <v>538158</v>
      </c>
      <c r="F1721">
        <v>221183</v>
      </c>
      <c r="G1721">
        <v>3019188</v>
      </c>
      <c r="H1721">
        <v>7.3300000000000004E-2</v>
      </c>
      <c r="I1721" s="1">
        <f>Table1[[#This Row],[Ethanol]]/Table1[[#This Row],[Population]]*100</f>
        <v>7.3259101453768363</v>
      </c>
      <c r="O1721">
        <v>7.8399999999999997E-2</v>
      </c>
      <c r="P1721">
        <v>-6.6000000000000003E-2</v>
      </c>
    </row>
    <row r="1722" spans="1:16" x14ac:dyDescent="0.45">
      <c r="A1722">
        <v>2020</v>
      </c>
      <c r="B1722">
        <v>4</v>
      </c>
      <c r="C1722">
        <v>12</v>
      </c>
      <c r="D1722">
        <v>1</v>
      </c>
      <c r="E1722">
        <v>3498849</v>
      </c>
      <c r="F1722">
        <v>1438027</v>
      </c>
      <c r="G1722">
        <v>18207522</v>
      </c>
      <c r="H1722">
        <v>7.9000000000000001E-2</v>
      </c>
      <c r="I1722" s="1">
        <f>Table1[[#This Row],[Ethanol]]/Table1[[#This Row],[Population]]*100</f>
        <v>7.8979830423931388</v>
      </c>
      <c r="O1722">
        <v>7.9200000000000007E-2</v>
      </c>
      <c r="P1722">
        <v>-3.3999999999999998E-3</v>
      </c>
    </row>
    <row r="1723" spans="1:16" x14ac:dyDescent="0.45">
      <c r="A1723">
        <v>2020</v>
      </c>
      <c r="B1723">
        <v>4</v>
      </c>
      <c r="C1723">
        <v>17</v>
      </c>
      <c r="D1723">
        <v>1</v>
      </c>
      <c r="E1723">
        <v>1614067</v>
      </c>
      <c r="F1723">
        <v>663382</v>
      </c>
      <c r="G1723">
        <v>10512479</v>
      </c>
      <c r="H1723">
        <v>6.3100000000000003E-2</v>
      </c>
      <c r="I1723" s="1">
        <f>Table1[[#This Row],[Ethanol]]/Table1[[#This Row],[Population]]*100</f>
        <v>6.3104240208232518</v>
      </c>
      <c r="O1723">
        <v>6.2700000000000006E-2</v>
      </c>
      <c r="P1723">
        <v>6.8999999999999999E-3</v>
      </c>
    </row>
    <row r="1724" spans="1:16" x14ac:dyDescent="0.45">
      <c r="A1724">
        <v>2020</v>
      </c>
      <c r="B1724">
        <v>4</v>
      </c>
      <c r="C1724">
        <v>20</v>
      </c>
      <c r="D1724">
        <v>1</v>
      </c>
      <c r="E1724">
        <v>436642</v>
      </c>
      <c r="F1724">
        <v>179460</v>
      </c>
      <c r="G1724">
        <v>2371396</v>
      </c>
      <c r="H1724">
        <v>7.5700000000000003E-2</v>
      </c>
      <c r="I1724" s="1">
        <f>Table1[[#This Row],[Ethanol]]/Table1[[#This Row],[Population]]*100</f>
        <v>7.5676943032711534</v>
      </c>
      <c r="O1724">
        <v>6.5600000000000006E-2</v>
      </c>
      <c r="P1724">
        <v>0.15329999999999999</v>
      </c>
    </row>
    <row r="1725" spans="1:16" x14ac:dyDescent="0.45">
      <c r="A1725">
        <v>2020</v>
      </c>
      <c r="B1725">
        <v>4</v>
      </c>
      <c r="C1725">
        <v>21</v>
      </c>
      <c r="D1725">
        <v>1</v>
      </c>
      <c r="E1725">
        <v>766428</v>
      </c>
      <c r="F1725">
        <v>315002</v>
      </c>
      <c r="G1725">
        <v>3691561</v>
      </c>
      <c r="H1725">
        <v>8.5300000000000001E-2</v>
      </c>
      <c r="I1725" s="1">
        <f>Table1[[#This Row],[Ethanol]]/Table1[[#This Row],[Population]]*100</f>
        <v>8.5330297941710835</v>
      </c>
      <c r="O1725">
        <v>7.2099999999999997E-2</v>
      </c>
      <c r="P1725">
        <v>0.184</v>
      </c>
    </row>
    <row r="1726" spans="1:16" x14ac:dyDescent="0.45">
      <c r="A1726">
        <v>2020</v>
      </c>
      <c r="B1726">
        <v>4</v>
      </c>
      <c r="C1726">
        <v>22</v>
      </c>
      <c r="D1726">
        <v>1</v>
      </c>
      <c r="E1726">
        <v>778979</v>
      </c>
      <c r="F1726">
        <v>320160</v>
      </c>
      <c r="G1726">
        <v>3799736</v>
      </c>
      <c r="H1726">
        <v>8.43E-2</v>
      </c>
      <c r="I1726" s="1">
        <f>Table1[[#This Row],[Ethanol]]/Table1[[#This Row],[Population]]*100</f>
        <v>8.4258485326348982</v>
      </c>
      <c r="O1726">
        <v>8.2500000000000004E-2</v>
      </c>
      <c r="P1726">
        <v>2.0799999999999999E-2</v>
      </c>
    </row>
    <row r="1727" spans="1:16" x14ac:dyDescent="0.45">
      <c r="A1727">
        <v>2020</v>
      </c>
      <c r="B1727">
        <v>4</v>
      </c>
      <c r="C1727">
        <v>25</v>
      </c>
      <c r="D1727">
        <v>1</v>
      </c>
      <c r="E1727">
        <v>1288456</v>
      </c>
      <c r="F1727">
        <v>529555</v>
      </c>
      <c r="G1727">
        <v>5862386</v>
      </c>
      <c r="H1727">
        <v>9.0300000000000005E-2</v>
      </c>
      <c r="I1727" s="1">
        <f>Table1[[#This Row],[Ethanol]]/Table1[[#This Row],[Population]]*100</f>
        <v>9.0330967629903594</v>
      </c>
      <c r="O1727">
        <v>7.5499999999999998E-2</v>
      </c>
      <c r="P1727">
        <v>0.19589999999999999</v>
      </c>
    </row>
    <row r="1728" spans="1:16" x14ac:dyDescent="0.45">
      <c r="A1728">
        <v>2020</v>
      </c>
      <c r="B1728">
        <v>4</v>
      </c>
      <c r="C1728">
        <v>29</v>
      </c>
      <c r="D1728">
        <v>1</v>
      </c>
      <c r="E1728">
        <v>1204389</v>
      </c>
      <c r="F1728">
        <v>495004</v>
      </c>
      <c r="G1728">
        <v>5077875</v>
      </c>
      <c r="H1728">
        <v>9.7500000000000003E-2</v>
      </c>
      <c r="I1728" s="1">
        <f>Table1[[#This Row],[Ethanol]]/Table1[[#This Row],[Population]]*100</f>
        <v>9.7482509908180095</v>
      </c>
      <c r="O1728">
        <v>8.7999999999999995E-2</v>
      </c>
      <c r="P1728">
        <v>0.1074</v>
      </c>
    </row>
    <row r="1729" spans="1:16" x14ac:dyDescent="0.45">
      <c r="A1729">
        <v>2020</v>
      </c>
      <c r="B1729">
        <v>4</v>
      </c>
      <c r="C1729">
        <v>38</v>
      </c>
      <c r="D1729">
        <v>1</v>
      </c>
      <c r="E1729">
        <v>158589</v>
      </c>
      <c r="F1729">
        <v>65180</v>
      </c>
      <c r="G1729">
        <v>617880</v>
      </c>
      <c r="H1729">
        <v>0.1055</v>
      </c>
      <c r="I1729" s="1">
        <f>Table1[[#This Row],[Ethanol]]/Table1[[#This Row],[Population]]*100</f>
        <v>10.548973910791739</v>
      </c>
      <c r="O1729">
        <v>9.9500000000000005E-2</v>
      </c>
      <c r="P1729">
        <v>6.0100000000000001E-2</v>
      </c>
    </row>
    <row r="1730" spans="1:16" x14ac:dyDescent="0.45">
      <c r="A1730">
        <v>2020</v>
      </c>
      <c r="B1730">
        <v>4</v>
      </c>
      <c r="C1730">
        <v>48</v>
      </c>
      <c r="D1730">
        <v>1</v>
      </c>
      <c r="E1730">
        <v>3696936</v>
      </c>
      <c r="F1730">
        <v>1519441</v>
      </c>
      <c r="G1730">
        <v>23257363</v>
      </c>
      <c r="H1730">
        <v>6.5299999999999997E-2</v>
      </c>
      <c r="I1730" s="1">
        <f>Table1[[#This Row],[Ethanol]]/Table1[[#This Row],[Population]]*100</f>
        <v>6.5331611326701138</v>
      </c>
      <c r="O1730">
        <v>5.7700000000000001E-2</v>
      </c>
      <c r="P1730">
        <v>0.13159999999999999</v>
      </c>
    </row>
    <row r="1731" spans="1:16" x14ac:dyDescent="0.45">
      <c r="A1731">
        <v>2020</v>
      </c>
      <c r="B1731">
        <v>4</v>
      </c>
      <c r="C1731">
        <v>51</v>
      </c>
      <c r="D1731">
        <v>1</v>
      </c>
      <c r="E1731">
        <v>1041156</v>
      </c>
      <c r="F1731">
        <v>427915</v>
      </c>
      <c r="G1731">
        <v>7094962</v>
      </c>
      <c r="H1731">
        <v>6.0299999999999999E-2</v>
      </c>
      <c r="I1731" s="1">
        <f>Table1[[#This Row],[Ethanol]]/Table1[[#This Row],[Population]]*100</f>
        <v>6.0312514711142917</v>
      </c>
      <c r="O1731">
        <v>5.3499999999999999E-2</v>
      </c>
      <c r="P1731">
        <v>0.12770000000000001</v>
      </c>
    </row>
    <row r="1732" spans="1:16" x14ac:dyDescent="0.45">
      <c r="A1732">
        <v>2020</v>
      </c>
      <c r="B1732">
        <v>4</v>
      </c>
      <c r="C1732">
        <v>55</v>
      </c>
      <c r="D1732">
        <v>1</v>
      </c>
      <c r="E1732">
        <v>1299509</v>
      </c>
      <c r="F1732">
        <v>534098</v>
      </c>
      <c r="G1732">
        <v>4851640</v>
      </c>
      <c r="H1732">
        <v>0.1101</v>
      </c>
      <c r="I1732" s="1">
        <f>Table1[[#This Row],[Ethanol]]/Table1[[#This Row],[Population]]*100</f>
        <v>11.008607398735274</v>
      </c>
      <c r="O1732">
        <v>9.0499999999999997E-2</v>
      </c>
      <c r="P1732">
        <v>0.216</v>
      </c>
    </row>
    <row r="1733" spans="1:16" x14ac:dyDescent="0.45">
      <c r="A1733">
        <v>2020</v>
      </c>
      <c r="B1733">
        <v>4</v>
      </c>
      <c r="C1733">
        <v>2</v>
      </c>
      <c r="D1733">
        <v>2</v>
      </c>
      <c r="E1733">
        <v>173410</v>
      </c>
      <c r="F1733">
        <v>22370</v>
      </c>
      <c r="G1733">
        <v>589481</v>
      </c>
      <c r="H1733">
        <v>3.7900000000000003E-2</v>
      </c>
      <c r="I1733" s="1">
        <f>Table1[[#This Row],[Ethanol]]/Table1[[#This Row],[Population]]*100</f>
        <v>3.7948636173176062</v>
      </c>
      <c r="O1733">
        <v>3.7999999999999999E-2</v>
      </c>
      <c r="P1733">
        <v>-6.9999999999999999E-4</v>
      </c>
    </row>
    <row r="1734" spans="1:16" x14ac:dyDescent="0.45">
      <c r="A1734">
        <v>2020</v>
      </c>
      <c r="B1734">
        <v>4</v>
      </c>
      <c r="C1734">
        <v>5</v>
      </c>
      <c r="D1734">
        <v>2</v>
      </c>
      <c r="E1734">
        <v>419116</v>
      </c>
      <c r="F1734">
        <v>54066</v>
      </c>
      <c r="G1734">
        <v>2476087</v>
      </c>
      <c r="H1734">
        <v>2.18E-2</v>
      </c>
      <c r="I1734" s="1">
        <f>Table1[[#This Row],[Ethanol]]/Table1[[#This Row],[Population]]*100</f>
        <v>2.1835258615710997</v>
      </c>
      <c r="O1734">
        <v>2.0400000000000001E-2</v>
      </c>
      <c r="P1734">
        <v>7.1900000000000006E-2</v>
      </c>
    </row>
    <row r="1735" spans="1:16" x14ac:dyDescent="0.45">
      <c r="A1735">
        <v>2020</v>
      </c>
      <c r="B1735">
        <v>4</v>
      </c>
      <c r="C1735">
        <v>8</v>
      </c>
      <c r="D1735">
        <v>2</v>
      </c>
      <c r="E1735">
        <v>1435400</v>
      </c>
      <c r="F1735">
        <v>185167</v>
      </c>
      <c r="G1735">
        <v>4789291</v>
      </c>
      <c r="H1735">
        <v>3.8699999999999998E-2</v>
      </c>
      <c r="I1735" s="1">
        <f>Table1[[#This Row],[Ethanol]]/Table1[[#This Row],[Population]]*100</f>
        <v>3.866271646471263</v>
      </c>
      <c r="O1735">
        <v>3.7999999999999999E-2</v>
      </c>
      <c r="P1735">
        <v>1.7999999999999999E-2</v>
      </c>
    </row>
    <row r="1736" spans="1:16" x14ac:dyDescent="0.45">
      <c r="A1736">
        <v>2020</v>
      </c>
      <c r="B1736">
        <v>4</v>
      </c>
      <c r="C1736">
        <v>9</v>
      </c>
      <c r="D1736">
        <v>2</v>
      </c>
      <c r="E1736">
        <v>997187</v>
      </c>
      <c r="F1736">
        <v>128637</v>
      </c>
      <c r="G1736">
        <v>3019188</v>
      </c>
      <c r="H1736">
        <v>4.2599999999999999E-2</v>
      </c>
      <c r="I1736" s="1">
        <f>Table1[[#This Row],[Ethanol]]/Table1[[#This Row],[Population]]*100</f>
        <v>4.2606488897014696</v>
      </c>
      <c r="O1736">
        <v>4.5699999999999998E-2</v>
      </c>
      <c r="P1736">
        <v>-6.8500000000000005E-2</v>
      </c>
    </row>
    <row r="1737" spans="1:16" x14ac:dyDescent="0.45">
      <c r="A1737">
        <v>2020</v>
      </c>
      <c r="B1737">
        <v>4</v>
      </c>
      <c r="C1737">
        <v>12</v>
      </c>
      <c r="D1737">
        <v>2</v>
      </c>
      <c r="E1737">
        <v>5854050</v>
      </c>
      <c r="F1737">
        <v>755172</v>
      </c>
      <c r="G1737">
        <v>18207522</v>
      </c>
      <c r="H1737">
        <v>4.1500000000000002E-2</v>
      </c>
      <c r="I1737" s="1">
        <f>Table1[[#This Row],[Ethanol]]/Table1[[#This Row],[Population]]*100</f>
        <v>4.1475825211140762</v>
      </c>
      <c r="O1737">
        <v>4.36E-2</v>
      </c>
      <c r="P1737">
        <v>-4.9200000000000001E-2</v>
      </c>
    </row>
    <row r="1738" spans="1:16" x14ac:dyDescent="0.45">
      <c r="A1738">
        <v>2020</v>
      </c>
      <c r="B1738">
        <v>4</v>
      </c>
      <c r="C1738">
        <v>17</v>
      </c>
      <c r="D1738">
        <v>2</v>
      </c>
      <c r="E1738">
        <v>3051175</v>
      </c>
      <c r="F1738">
        <v>393602</v>
      </c>
      <c r="G1738">
        <v>10512479</v>
      </c>
      <c r="H1738">
        <v>3.7400000000000003E-2</v>
      </c>
      <c r="I1738" s="1">
        <f>Table1[[#This Row],[Ethanol]]/Table1[[#This Row],[Population]]*100</f>
        <v>3.7441406541692022</v>
      </c>
      <c r="O1738">
        <v>3.4500000000000003E-2</v>
      </c>
      <c r="P1738">
        <v>8.5400000000000004E-2</v>
      </c>
    </row>
    <row r="1739" spans="1:16" x14ac:dyDescent="0.45">
      <c r="A1739">
        <v>2020</v>
      </c>
      <c r="B1739">
        <v>4</v>
      </c>
      <c r="C1739">
        <v>21</v>
      </c>
      <c r="D1739">
        <v>2</v>
      </c>
      <c r="E1739">
        <v>586330</v>
      </c>
      <c r="F1739">
        <v>75637</v>
      </c>
      <c r="G1739">
        <v>3691561</v>
      </c>
      <c r="H1739">
        <v>2.0500000000000001E-2</v>
      </c>
      <c r="I1739" s="1">
        <f>Table1[[#This Row],[Ethanol]]/Table1[[#This Row],[Population]]*100</f>
        <v>2.0489164339963497</v>
      </c>
      <c r="O1739">
        <v>1.72E-2</v>
      </c>
      <c r="P1739">
        <v>0.19420000000000001</v>
      </c>
    </row>
    <row r="1740" spans="1:16" x14ac:dyDescent="0.45">
      <c r="A1740">
        <v>2020</v>
      </c>
      <c r="B1740">
        <v>4</v>
      </c>
      <c r="C1740">
        <v>22</v>
      </c>
      <c r="D1740">
        <v>2</v>
      </c>
      <c r="E1740">
        <v>788818</v>
      </c>
      <c r="F1740">
        <v>101758</v>
      </c>
      <c r="G1740">
        <v>3799736</v>
      </c>
      <c r="H1740">
        <v>2.6800000000000001E-2</v>
      </c>
      <c r="I1740" s="1">
        <f>Table1[[#This Row],[Ethanol]]/Table1[[#This Row],[Population]]*100</f>
        <v>2.6780281577456959</v>
      </c>
      <c r="O1740">
        <v>2.7099999999999999E-2</v>
      </c>
      <c r="P1740">
        <v>-1.15E-2</v>
      </c>
    </row>
    <row r="1741" spans="1:16" x14ac:dyDescent="0.45">
      <c r="A1741">
        <v>2020</v>
      </c>
      <c r="B1741">
        <v>4</v>
      </c>
      <c r="C1741">
        <v>25</v>
      </c>
      <c r="D1741">
        <v>2</v>
      </c>
      <c r="E1741">
        <v>2399196</v>
      </c>
      <c r="F1741">
        <v>309496</v>
      </c>
      <c r="G1741">
        <v>5862386</v>
      </c>
      <c r="H1741">
        <v>5.28E-2</v>
      </c>
      <c r="I1741" s="1">
        <f>Table1[[#This Row],[Ethanol]]/Table1[[#This Row],[Population]]*100</f>
        <v>5.2793521272737758</v>
      </c>
      <c r="O1741">
        <v>4.8899999999999999E-2</v>
      </c>
      <c r="P1741">
        <v>7.9899999999999999E-2</v>
      </c>
    </row>
    <row r="1742" spans="1:16" x14ac:dyDescent="0.45">
      <c r="A1742">
        <v>2020</v>
      </c>
      <c r="B1742">
        <v>4</v>
      </c>
      <c r="C1742">
        <v>29</v>
      </c>
      <c r="D1742">
        <v>2</v>
      </c>
      <c r="E1742">
        <v>1280565</v>
      </c>
      <c r="F1742">
        <v>165193</v>
      </c>
      <c r="G1742">
        <v>5077875</v>
      </c>
      <c r="H1742">
        <v>3.2500000000000001E-2</v>
      </c>
      <c r="I1742" s="1">
        <f>Table1[[#This Row],[Ethanol]]/Table1[[#This Row],[Population]]*100</f>
        <v>3.2531915417374395</v>
      </c>
      <c r="O1742">
        <v>2.86E-2</v>
      </c>
      <c r="P1742">
        <v>0.1376</v>
      </c>
    </row>
    <row r="1743" spans="1:16" x14ac:dyDescent="0.45">
      <c r="A1743">
        <v>2020</v>
      </c>
      <c r="B1743">
        <v>4</v>
      </c>
      <c r="C1743">
        <v>38</v>
      </c>
      <c r="D1743">
        <v>2</v>
      </c>
      <c r="E1743">
        <v>133607</v>
      </c>
      <c r="F1743">
        <v>17235</v>
      </c>
      <c r="G1743">
        <v>617880</v>
      </c>
      <c r="H1743">
        <v>2.7900000000000001E-2</v>
      </c>
      <c r="I1743" s="1">
        <f>Table1[[#This Row],[Ethanol]]/Table1[[#This Row],[Population]]*100</f>
        <v>2.7893765779763062</v>
      </c>
      <c r="O1743">
        <v>3.5200000000000002E-2</v>
      </c>
      <c r="P1743">
        <v>-0.2084</v>
      </c>
    </row>
    <row r="1744" spans="1:16" x14ac:dyDescent="0.45">
      <c r="A1744">
        <v>2020</v>
      </c>
      <c r="B1744">
        <v>4</v>
      </c>
      <c r="C1744">
        <v>41</v>
      </c>
      <c r="D1744">
        <v>2</v>
      </c>
      <c r="E1744">
        <v>1407574</v>
      </c>
      <c r="F1744">
        <v>181577</v>
      </c>
      <c r="G1744">
        <v>3547474</v>
      </c>
      <c r="H1744">
        <v>5.1200000000000002E-2</v>
      </c>
      <c r="I1744" s="1">
        <f>Table1[[#This Row],[Ethanol]]/Table1[[#This Row],[Population]]*100</f>
        <v>5.1184871263327087</v>
      </c>
      <c r="O1744">
        <v>5.6500000000000002E-2</v>
      </c>
      <c r="P1744">
        <v>-9.3899999999999997E-2</v>
      </c>
    </row>
    <row r="1745" spans="1:16" x14ac:dyDescent="0.45">
      <c r="A1745">
        <v>2020</v>
      </c>
      <c r="B1745">
        <v>4</v>
      </c>
      <c r="C1745">
        <v>48</v>
      </c>
      <c r="D1745">
        <v>2</v>
      </c>
      <c r="E1745">
        <v>5769815</v>
      </c>
      <c r="F1745">
        <v>744306</v>
      </c>
      <c r="G1745">
        <v>23257363</v>
      </c>
      <c r="H1745">
        <v>3.2000000000000001E-2</v>
      </c>
      <c r="I1745" s="1">
        <f>Table1[[#This Row],[Ethanol]]/Table1[[#This Row],[Population]]*100</f>
        <v>3.200302631042049</v>
      </c>
      <c r="O1745">
        <v>2.7699999999999999E-2</v>
      </c>
      <c r="P1745">
        <v>0.15409999999999999</v>
      </c>
    </row>
    <row r="1746" spans="1:16" x14ac:dyDescent="0.45">
      <c r="A1746">
        <v>2020</v>
      </c>
      <c r="B1746">
        <v>4</v>
      </c>
      <c r="C1746">
        <v>51</v>
      </c>
      <c r="D1746">
        <v>2</v>
      </c>
      <c r="E1746">
        <v>2373129</v>
      </c>
      <c r="F1746">
        <v>306134</v>
      </c>
      <c r="G1746">
        <v>7094962</v>
      </c>
      <c r="H1746">
        <v>4.3099999999999999E-2</v>
      </c>
      <c r="I1746" s="1">
        <f>Table1[[#This Row],[Ethanol]]/Table1[[#This Row],[Population]]*100</f>
        <v>4.3148081695152136</v>
      </c>
      <c r="O1746">
        <v>3.9300000000000002E-2</v>
      </c>
      <c r="P1746">
        <v>9.9099999999999994E-2</v>
      </c>
    </row>
    <row r="1747" spans="1:16" x14ac:dyDescent="0.45">
      <c r="A1747">
        <v>2020</v>
      </c>
      <c r="B1747">
        <v>4</v>
      </c>
      <c r="C1747">
        <v>55</v>
      </c>
      <c r="D1747">
        <v>2</v>
      </c>
      <c r="E1747">
        <v>1375711</v>
      </c>
      <c r="F1747">
        <v>177467</v>
      </c>
      <c r="G1747">
        <v>4851640</v>
      </c>
      <c r="H1747">
        <v>3.6600000000000001E-2</v>
      </c>
      <c r="I1747" s="1">
        <f>Table1[[#This Row],[Ethanol]]/Table1[[#This Row],[Population]]*100</f>
        <v>3.6578765118599073</v>
      </c>
      <c r="O1747">
        <v>3.3099999999999997E-2</v>
      </c>
      <c r="P1747">
        <v>0.1062</v>
      </c>
    </row>
    <row r="1748" spans="1:16" x14ac:dyDescent="0.45">
      <c r="A1748">
        <v>2020</v>
      </c>
      <c r="B1748">
        <v>4</v>
      </c>
      <c r="C1748">
        <v>2</v>
      </c>
      <c r="D1748">
        <v>3</v>
      </c>
      <c r="E1748">
        <v>1029292</v>
      </c>
      <c r="F1748">
        <v>46318</v>
      </c>
      <c r="G1748">
        <v>589481</v>
      </c>
      <c r="H1748">
        <v>7.8600000000000003E-2</v>
      </c>
      <c r="I1748" s="1">
        <f>Table1[[#This Row],[Ethanol]]/Table1[[#This Row],[Population]]*100</f>
        <v>7.8574203409439827</v>
      </c>
      <c r="O1748">
        <v>8.2799999999999999E-2</v>
      </c>
      <c r="P1748">
        <v>-5.0900000000000001E-2</v>
      </c>
    </row>
    <row r="1749" spans="1:16" x14ac:dyDescent="0.45">
      <c r="A1749">
        <v>2020</v>
      </c>
      <c r="B1749">
        <v>4</v>
      </c>
      <c r="C1749">
        <v>5</v>
      </c>
      <c r="D1749">
        <v>3</v>
      </c>
      <c r="E1749">
        <v>4164013</v>
      </c>
      <c r="F1749">
        <v>187381</v>
      </c>
      <c r="G1749">
        <v>2476087</v>
      </c>
      <c r="H1749">
        <v>7.5700000000000003E-2</v>
      </c>
      <c r="I1749" s="1">
        <f>Table1[[#This Row],[Ethanol]]/Table1[[#This Row],[Population]]*100</f>
        <v>7.5676258548265878</v>
      </c>
      <c r="O1749">
        <v>7.4899999999999994E-2</v>
      </c>
      <c r="P1749">
        <v>1.0200000000000001E-2</v>
      </c>
    </row>
    <row r="1750" spans="1:16" x14ac:dyDescent="0.45">
      <c r="A1750">
        <v>2020</v>
      </c>
      <c r="B1750">
        <v>4</v>
      </c>
      <c r="C1750">
        <v>8</v>
      </c>
      <c r="D1750">
        <v>3</v>
      </c>
      <c r="E1750">
        <v>9134800</v>
      </c>
      <c r="F1750">
        <v>411066</v>
      </c>
      <c r="G1750">
        <v>4789291</v>
      </c>
      <c r="H1750">
        <v>8.5800000000000001E-2</v>
      </c>
      <c r="I1750" s="1">
        <f>Table1[[#This Row],[Ethanol]]/Table1[[#This Row],[Population]]*100</f>
        <v>8.5830240843582075</v>
      </c>
      <c r="O1750">
        <v>9.0800000000000006E-2</v>
      </c>
      <c r="P1750">
        <v>-5.5100000000000003E-2</v>
      </c>
    </row>
    <row r="1751" spans="1:16" x14ac:dyDescent="0.45">
      <c r="A1751">
        <v>2020</v>
      </c>
      <c r="B1751">
        <v>4</v>
      </c>
      <c r="C1751">
        <v>9</v>
      </c>
      <c r="D1751">
        <v>3</v>
      </c>
      <c r="E1751">
        <v>3653464</v>
      </c>
      <c r="F1751">
        <v>164406</v>
      </c>
      <c r="G1751">
        <v>3019188</v>
      </c>
      <c r="H1751">
        <v>5.45E-2</v>
      </c>
      <c r="I1751" s="1">
        <f>Table1[[#This Row],[Ethanol]]/Table1[[#This Row],[Population]]*100</f>
        <v>5.4453714044968384</v>
      </c>
      <c r="O1751">
        <v>6.3299999999999995E-2</v>
      </c>
      <c r="P1751">
        <v>-0.13980000000000001</v>
      </c>
    </row>
    <row r="1752" spans="1:16" x14ac:dyDescent="0.45">
      <c r="A1752">
        <v>2020</v>
      </c>
      <c r="B1752">
        <v>4</v>
      </c>
      <c r="C1752">
        <v>12</v>
      </c>
      <c r="D1752">
        <v>3</v>
      </c>
      <c r="E1752">
        <v>31766390</v>
      </c>
      <c r="F1752">
        <v>1429488</v>
      </c>
      <c r="G1752">
        <v>18207522</v>
      </c>
      <c r="H1752">
        <v>7.85E-2</v>
      </c>
      <c r="I1752" s="1">
        <f>Table1[[#This Row],[Ethanol]]/Table1[[#This Row],[Population]]*100</f>
        <v>7.8510848428468183</v>
      </c>
      <c r="O1752">
        <v>8.8900000000000007E-2</v>
      </c>
      <c r="P1752">
        <v>-0.1172</v>
      </c>
    </row>
    <row r="1753" spans="1:16" x14ac:dyDescent="0.45">
      <c r="A1753">
        <v>2020</v>
      </c>
      <c r="B1753">
        <v>4</v>
      </c>
      <c r="C1753">
        <v>17</v>
      </c>
      <c r="D1753">
        <v>3</v>
      </c>
      <c r="E1753">
        <v>18216473</v>
      </c>
      <c r="F1753">
        <v>819741</v>
      </c>
      <c r="G1753">
        <v>10512479</v>
      </c>
      <c r="H1753">
        <v>7.8E-2</v>
      </c>
      <c r="I1753" s="1">
        <f>Table1[[#This Row],[Ethanol]]/Table1[[#This Row],[Population]]*100</f>
        <v>7.797789655513224</v>
      </c>
      <c r="O1753">
        <v>8.4500000000000006E-2</v>
      </c>
      <c r="P1753">
        <v>-7.7700000000000005E-2</v>
      </c>
    </row>
    <row r="1754" spans="1:16" x14ac:dyDescent="0.45">
      <c r="A1754">
        <v>2020</v>
      </c>
      <c r="B1754">
        <v>4</v>
      </c>
      <c r="C1754">
        <v>20</v>
      </c>
      <c r="D1754">
        <v>3</v>
      </c>
      <c r="E1754">
        <v>4083550</v>
      </c>
      <c r="F1754">
        <v>183760</v>
      </c>
      <c r="G1754">
        <v>2371396</v>
      </c>
      <c r="H1754">
        <v>7.7499999999999999E-2</v>
      </c>
      <c r="I1754" s="1">
        <f>Table1[[#This Row],[Ethanol]]/Table1[[#This Row],[Population]]*100</f>
        <v>7.7490220950022684</v>
      </c>
      <c r="O1754">
        <v>9.01E-2</v>
      </c>
      <c r="P1754">
        <v>-0.13969999999999999</v>
      </c>
    </row>
    <row r="1755" spans="1:16" x14ac:dyDescent="0.45">
      <c r="A1755">
        <v>2020</v>
      </c>
      <c r="B1755">
        <v>4</v>
      </c>
      <c r="C1755">
        <v>21</v>
      </c>
      <c r="D1755">
        <v>3</v>
      </c>
      <c r="E1755">
        <v>6190006</v>
      </c>
      <c r="F1755">
        <v>278550</v>
      </c>
      <c r="G1755">
        <v>3691561</v>
      </c>
      <c r="H1755">
        <v>7.5499999999999998E-2</v>
      </c>
      <c r="I1755" s="1">
        <f>Table1[[#This Row],[Ethanol]]/Table1[[#This Row],[Population]]*100</f>
        <v>7.5455884380618388</v>
      </c>
      <c r="O1755">
        <v>8.09E-2</v>
      </c>
      <c r="P1755">
        <v>-6.7199999999999996E-2</v>
      </c>
    </row>
    <row r="1756" spans="1:16" x14ac:dyDescent="0.45">
      <c r="A1756">
        <v>2020</v>
      </c>
      <c r="B1756">
        <v>4</v>
      </c>
      <c r="C1756">
        <v>25</v>
      </c>
      <c r="D1756">
        <v>3</v>
      </c>
      <c r="E1756">
        <v>9339014</v>
      </c>
      <c r="F1756">
        <v>420256</v>
      </c>
      <c r="G1756">
        <v>5862386</v>
      </c>
      <c r="H1756">
        <v>7.17E-2</v>
      </c>
      <c r="I1756" s="1">
        <f>Table1[[#This Row],[Ethanol]]/Table1[[#This Row],[Population]]*100</f>
        <v>7.1686852418110982</v>
      </c>
      <c r="O1756">
        <v>7.9100000000000004E-2</v>
      </c>
      <c r="P1756">
        <v>-9.4200000000000006E-2</v>
      </c>
    </row>
    <row r="1757" spans="1:16" x14ac:dyDescent="0.45">
      <c r="A1757">
        <v>2020</v>
      </c>
      <c r="B1757">
        <v>4</v>
      </c>
      <c r="C1757">
        <v>29</v>
      </c>
      <c r="D1757">
        <v>3</v>
      </c>
      <c r="E1757">
        <v>10295949</v>
      </c>
      <c r="F1757">
        <v>463318</v>
      </c>
      <c r="G1757">
        <v>5077875</v>
      </c>
      <c r="H1757">
        <v>9.1200000000000003E-2</v>
      </c>
      <c r="I1757" s="1">
        <f>Table1[[#This Row],[Ethanol]]/Table1[[#This Row],[Population]]*100</f>
        <v>9.1242498092213769</v>
      </c>
      <c r="O1757">
        <v>9.5500000000000002E-2</v>
      </c>
      <c r="P1757">
        <v>-4.4699999999999997E-2</v>
      </c>
    </row>
    <row r="1758" spans="1:16" x14ac:dyDescent="0.45">
      <c r="A1758">
        <v>2020</v>
      </c>
      <c r="B1758">
        <v>4</v>
      </c>
      <c r="C1758">
        <v>38</v>
      </c>
      <c r="D1758">
        <v>3</v>
      </c>
      <c r="E1758">
        <v>1663237</v>
      </c>
      <c r="F1758">
        <v>74846</v>
      </c>
      <c r="G1758">
        <v>617880</v>
      </c>
      <c r="H1758">
        <v>0.1211</v>
      </c>
      <c r="I1758" s="1">
        <f>Table1[[#This Row],[Ethanol]]/Table1[[#This Row],[Population]]*100</f>
        <v>12.113355344079757</v>
      </c>
      <c r="O1758">
        <v>0.1363</v>
      </c>
      <c r="P1758">
        <v>-0.1113</v>
      </c>
    </row>
    <row r="1759" spans="1:16" x14ac:dyDescent="0.45">
      <c r="A1759">
        <v>2020</v>
      </c>
      <c r="B1759">
        <v>4</v>
      </c>
      <c r="C1759">
        <v>41</v>
      </c>
      <c r="D1759">
        <v>3</v>
      </c>
      <c r="E1759">
        <v>7050587</v>
      </c>
      <c r="F1759">
        <v>317276</v>
      </c>
      <c r="G1759">
        <v>3547474</v>
      </c>
      <c r="H1759">
        <v>8.9399999999999993E-2</v>
      </c>
      <c r="I1759" s="1">
        <f>Table1[[#This Row],[Ethanol]]/Table1[[#This Row],[Population]]*100</f>
        <v>8.9437160075028022</v>
      </c>
      <c r="O1759">
        <v>9.8400000000000001E-2</v>
      </c>
      <c r="P1759">
        <v>-9.1200000000000003E-2</v>
      </c>
    </row>
    <row r="1760" spans="1:16" x14ac:dyDescent="0.45">
      <c r="A1760">
        <v>2020</v>
      </c>
      <c r="B1760">
        <v>4</v>
      </c>
      <c r="C1760">
        <v>48</v>
      </c>
      <c r="D1760">
        <v>3</v>
      </c>
      <c r="E1760">
        <v>57955922</v>
      </c>
      <c r="F1760">
        <v>2608016</v>
      </c>
      <c r="G1760">
        <v>23257363</v>
      </c>
      <c r="H1760">
        <v>0.11210000000000001</v>
      </c>
      <c r="I1760" s="1">
        <f>Table1[[#This Row],[Ethanol]]/Table1[[#This Row],[Population]]*100</f>
        <v>11.213721865200281</v>
      </c>
      <c r="O1760">
        <v>0.1056</v>
      </c>
      <c r="P1760">
        <v>6.1699999999999998E-2</v>
      </c>
    </row>
    <row r="1761" spans="1:16" x14ac:dyDescent="0.45">
      <c r="A1761">
        <v>2020</v>
      </c>
      <c r="B1761">
        <v>4</v>
      </c>
      <c r="C1761">
        <v>51</v>
      </c>
      <c r="D1761">
        <v>3</v>
      </c>
      <c r="E1761">
        <v>12256665</v>
      </c>
      <c r="F1761">
        <v>551550</v>
      </c>
      <c r="G1761">
        <v>7094962</v>
      </c>
      <c r="H1761">
        <v>7.7700000000000005E-2</v>
      </c>
      <c r="I1761" s="1">
        <f>Table1[[#This Row],[Ethanol]]/Table1[[#This Row],[Population]]*100</f>
        <v>7.7738259908932559</v>
      </c>
      <c r="O1761">
        <v>7.7499999999999999E-2</v>
      </c>
      <c r="P1761">
        <v>3.3E-3</v>
      </c>
    </row>
    <row r="1762" spans="1:16" x14ac:dyDescent="0.45">
      <c r="A1762">
        <v>2020</v>
      </c>
      <c r="B1762">
        <v>5</v>
      </c>
      <c r="C1762">
        <v>2</v>
      </c>
      <c r="D1762">
        <v>1</v>
      </c>
      <c r="E1762">
        <v>162836</v>
      </c>
      <c r="F1762">
        <v>66926</v>
      </c>
      <c r="G1762">
        <v>589481</v>
      </c>
      <c r="H1762">
        <v>0.1135</v>
      </c>
      <c r="I1762" s="1">
        <f>Table1[[#This Row],[Ethanol]]/Table1[[#This Row],[Population]]*100</f>
        <v>11.353376953625308</v>
      </c>
      <c r="O1762">
        <v>0.1195</v>
      </c>
      <c r="P1762">
        <v>-5.0099999999999999E-2</v>
      </c>
    </row>
    <row r="1763" spans="1:16" x14ac:dyDescent="0.45">
      <c r="A1763">
        <v>2020</v>
      </c>
      <c r="B1763">
        <v>5</v>
      </c>
      <c r="C1763">
        <v>5</v>
      </c>
      <c r="D1763">
        <v>1</v>
      </c>
      <c r="E1763">
        <v>389313</v>
      </c>
      <c r="F1763">
        <v>160008</v>
      </c>
      <c r="G1763">
        <v>2476087</v>
      </c>
      <c r="H1763">
        <v>6.4600000000000005E-2</v>
      </c>
      <c r="I1763" s="1">
        <f>Table1[[#This Row],[Ethanol]]/Table1[[#This Row],[Population]]*100</f>
        <v>6.4621315809985678</v>
      </c>
      <c r="O1763">
        <v>5.3100000000000001E-2</v>
      </c>
      <c r="P1763">
        <v>0.2177</v>
      </c>
    </row>
    <row r="1764" spans="1:16" x14ac:dyDescent="0.45">
      <c r="A1764">
        <v>2020</v>
      </c>
      <c r="B1764">
        <v>5</v>
      </c>
      <c r="C1764">
        <v>8</v>
      </c>
      <c r="D1764">
        <v>1</v>
      </c>
      <c r="E1764">
        <v>1267600</v>
      </c>
      <c r="F1764">
        <v>520984</v>
      </c>
      <c r="G1764">
        <v>4789291</v>
      </c>
      <c r="H1764">
        <v>0.10879999999999999</v>
      </c>
      <c r="I1764" s="1">
        <f>Table1[[#This Row],[Ethanol]]/Table1[[#This Row],[Population]]*100</f>
        <v>10.878102834010296</v>
      </c>
      <c r="O1764">
        <v>9.1800000000000007E-2</v>
      </c>
      <c r="P1764">
        <v>0.18509999999999999</v>
      </c>
    </row>
    <row r="1765" spans="1:16" x14ac:dyDescent="0.45">
      <c r="A1765">
        <v>2020</v>
      </c>
      <c r="B1765">
        <v>5</v>
      </c>
      <c r="C1765">
        <v>12</v>
      </c>
      <c r="D1765">
        <v>1</v>
      </c>
      <c r="E1765">
        <v>3759949</v>
      </c>
      <c r="F1765">
        <v>1545339</v>
      </c>
      <c r="G1765">
        <v>18207522</v>
      </c>
      <c r="H1765">
        <v>8.4900000000000003E-2</v>
      </c>
      <c r="I1765" s="1">
        <f>Table1[[#This Row],[Ethanol]]/Table1[[#This Row],[Population]]*100</f>
        <v>8.4873658260580438</v>
      </c>
      <c r="O1765">
        <v>9.4E-2</v>
      </c>
      <c r="P1765">
        <v>-9.74E-2</v>
      </c>
    </row>
    <row r="1766" spans="1:16" x14ac:dyDescent="0.45">
      <c r="A1766">
        <v>2020</v>
      </c>
      <c r="B1766">
        <v>5</v>
      </c>
      <c r="C1766">
        <v>17</v>
      </c>
      <c r="D1766">
        <v>1</v>
      </c>
      <c r="E1766">
        <v>1873356</v>
      </c>
      <c r="F1766">
        <v>769949</v>
      </c>
      <c r="G1766">
        <v>10512479</v>
      </c>
      <c r="H1766">
        <v>7.3200000000000001E-2</v>
      </c>
      <c r="I1766" s="1">
        <f>Table1[[#This Row],[Ethanol]]/Table1[[#This Row],[Population]]*100</f>
        <v>7.3241430494177449</v>
      </c>
      <c r="O1766">
        <v>8.0199999999999994E-2</v>
      </c>
      <c r="P1766">
        <v>-8.7099999999999997E-2</v>
      </c>
    </row>
    <row r="1767" spans="1:16" x14ac:dyDescent="0.45">
      <c r="A1767">
        <v>2020</v>
      </c>
      <c r="B1767">
        <v>5</v>
      </c>
      <c r="C1767">
        <v>20</v>
      </c>
      <c r="D1767">
        <v>1</v>
      </c>
      <c r="E1767">
        <v>354336</v>
      </c>
      <c r="F1767">
        <v>145632</v>
      </c>
      <c r="G1767">
        <v>2371396</v>
      </c>
      <c r="H1767">
        <v>6.1400000000000003E-2</v>
      </c>
      <c r="I1767" s="1">
        <f>Table1[[#This Row],[Ethanol]]/Table1[[#This Row],[Population]]*100</f>
        <v>6.1411927826478578</v>
      </c>
      <c r="O1767">
        <v>6.7199999999999996E-2</v>
      </c>
      <c r="P1767">
        <v>-8.6199999999999999E-2</v>
      </c>
    </row>
    <row r="1768" spans="1:16" x14ac:dyDescent="0.45">
      <c r="A1768">
        <v>2020</v>
      </c>
      <c r="B1768">
        <v>5</v>
      </c>
      <c r="C1768">
        <v>21</v>
      </c>
      <c r="D1768">
        <v>1</v>
      </c>
      <c r="E1768">
        <v>726668</v>
      </c>
      <c r="F1768">
        <v>298661</v>
      </c>
      <c r="G1768">
        <v>3691561</v>
      </c>
      <c r="H1768">
        <v>8.09E-2</v>
      </c>
      <c r="I1768" s="1">
        <f>Table1[[#This Row],[Ethanol]]/Table1[[#This Row],[Population]]*100</f>
        <v>8.0903715257583446</v>
      </c>
      <c r="O1768">
        <v>7.0599999999999996E-2</v>
      </c>
      <c r="P1768">
        <v>0.14660000000000001</v>
      </c>
    </row>
    <row r="1769" spans="1:16" x14ac:dyDescent="0.45">
      <c r="A1769">
        <v>2020</v>
      </c>
      <c r="B1769">
        <v>5</v>
      </c>
      <c r="C1769">
        <v>22</v>
      </c>
      <c r="D1769">
        <v>1</v>
      </c>
      <c r="E1769">
        <v>860348</v>
      </c>
      <c r="F1769">
        <v>353603</v>
      </c>
      <c r="G1769">
        <v>3799736</v>
      </c>
      <c r="H1769">
        <v>9.3100000000000002E-2</v>
      </c>
      <c r="I1769" s="1">
        <f>Table1[[#This Row],[Ethanol]]/Table1[[#This Row],[Population]]*100</f>
        <v>9.3059886265782676</v>
      </c>
      <c r="O1769">
        <v>9.1399999999999995E-2</v>
      </c>
      <c r="P1769">
        <v>1.84E-2</v>
      </c>
    </row>
    <row r="1770" spans="1:16" x14ac:dyDescent="0.45">
      <c r="A1770">
        <v>2020</v>
      </c>
      <c r="B1770">
        <v>5</v>
      </c>
      <c r="C1770">
        <v>25</v>
      </c>
      <c r="D1770">
        <v>1</v>
      </c>
      <c r="E1770">
        <v>1313240</v>
      </c>
      <c r="F1770">
        <v>539742</v>
      </c>
      <c r="G1770">
        <v>5862386</v>
      </c>
      <c r="H1770">
        <v>9.2100000000000001E-2</v>
      </c>
      <c r="I1770" s="1">
        <f>Table1[[#This Row],[Ethanol]]/Table1[[#This Row],[Population]]*100</f>
        <v>9.2068656004568794</v>
      </c>
      <c r="O1770">
        <v>9.1999999999999998E-2</v>
      </c>
      <c r="P1770">
        <v>2.9999999999999997E-4</v>
      </c>
    </row>
    <row r="1771" spans="1:16" x14ac:dyDescent="0.45">
      <c r="A1771">
        <v>2020</v>
      </c>
      <c r="B1771">
        <v>5</v>
      </c>
      <c r="C1771">
        <v>29</v>
      </c>
      <c r="D1771">
        <v>1</v>
      </c>
      <c r="E1771">
        <v>1217312</v>
      </c>
      <c r="F1771">
        <v>500315</v>
      </c>
      <c r="G1771">
        <v>5077875</v>
      </c>
      <c r="H1771">
        <v>9.8500000000000004E-2</v>
      </c>
      <c r="I1771" s="1">
        <f>Table1[[#This Row],[Ethanol]]/Table1[[#This Row],[Population]]*100</f>
        <v>9.8528419860670073</v>
      </c>
      <c r="O1771">
        <v>9.4299999999999995E-2</v>
      </c>
      <c r="P1771">
        <v>4.53E-2</v>
      </c>
    </row>
    <row r="1772" spans="1:16" x14ac:dyDescent="0.45">
      <c r="A1772">
        <v>2020</v>
      </c>
      <c r="B1772">
        <v>5</v>
      </c>
      <c r="C1772">
        <v>38</v>
      </c>
      <c r="D1772">
        <v>1</v>
      </c>
      <c r="E1772">
        <v>171132</v>
      </c>
      <c r="F1772">
        <v>70335</v>
      </c>
      <c r="G1772">
        <v>617880</v>
      </c>
      <c r="H1772">
        <v>0.1138</v>
      </c>
      <c r="I1772" s="1">
        <f>Table1[[#This Row],[Ethanol]]/Table1[[#This Row],[Population]]*100</f>
        <v>11.383278306467275</v>
      </c>
      <c r="O1772">
        <v>0.1174</v>
      </c>
      <c r="P1772">
        <v>-3.0700000000000002E-2</v>
      </c>
    </row>
    <row r="1773" spans="1:16" x14ac:dyDescent="0.45">
      <c r="A1773">
        <v>2020</v>
      </c>
      <c r="B1773">
        <v>5</v>
      </c>
      <c r="C1773">
        <v>48</v>
      </c>
      <c r="D1773">
        <v>1</v>
      </c>
      <c r="E1773">
        <v>3906776</v>
      </c>
      <c r="F1773">
        <v>1605685</v>
      </c>
      <c r="G1773">
        <v>23257363</v>
      </c>
      <c r="H1773">
        <v>6.9000000000000006E-2</v>
      </c>
      <c r="I1773" s="1">
        <f>Table1[[#This Row],[Ethanol]]/Table1[[#This Row],[Population]]*100</f>
        <v>6.9039856324210103</v>
      </c>
      <c r="O1773">
        <v>0.06</v>
      </c>
      <c r="P1773">
        <v>0.15110000000000001</v>
      </c>
    </row>
    <row r="1774" spans="1:16" x14ac:dyDescent="0.45">
      <c r="A1774">
        <v>2020</v>
      </c>
      <c r="B1774">
        <v>5</v>
      </c>
      <c r="C1774">
        <v>51</v>
      </c>
      <c r="D1774">
        <v>1</v>
      </c>
      <c r="E1774">
        <v>1193072</v>
      </c>
      <c r="F1774">
        <v>490353</v>
      </c>
      <c r="G1774">
        <v>7094962</v>
      </c>
      <c r="H1774">
        <v>6.9099999999999995E-2</v>
      </c>
      <c r="I1774" s="1">
        <f>Table1[[#This Row],[Ethanol]]/Table1[[#This Row],[Population]]*100</f>
        <v>6.9112843733342046</v>
      </c>
      <c r="O1774">
        <v>5.9400000000000001E-2</v>
      </c>
      <c r="P1774">
        <v>0.16320000000000001</v>
      </c>
    </row>
    <row r="1775" spans="1:16" x14ac:dyDescent="0.45">
      <c r="A1775">
        <v>2020</v>
      </c>
      <c r="B1775">
        <v>5</v>
      </c>
      <c r="C1775">
        <v>55</v>
      </c>
      <c r="D1775">
        <v>1</v>
      </c>
      <c r="E1775">
        <v>1199306</v>
      </c>
      <c r="F1775">
        <v>492915</v>
      </c>
      <c r="G1775">
        <v>4851640</v>
      </c>
      <c r="H1775">
        <v>0.1016</v>
      </c>
      <c r="I1775" s="1">
        <f>Table1[[#This Row],[Ethanol]]/Table1[[#This Row],[Population]]*100</f>
        <v>10.159760410912599</v>
      </c>
      <c r="O1775">
        <v>0.10440000000000001</v>
      </c>
      <c r="P1775">
        <v>-2.69E-2</v>
      </c>
    </row>
    <row r="1776" spans="1:16" x14ac:dyDescent="0.45">
      <c r="A1776">
        <v>2020</v>
      </c>
      <c r="B1776">
        <v>5</v>
      </c>
      <c r="C1776">
        <v>2</v>
      </c>
      <c r="D1776">
        <v>2</v>
      </c>
      <c r="E1776">
        <v>192257</v>
      </c>
      <c r="F1776">
        <v>24801</v>
      </c>
      <c r="G1776">
        <v>589481</v>
      </c>
      <c r="H1776">
        <v>4.2099999999999999E-2</v>
      </c>
      <c r="I1776" s="1">
        <f>Table1[[#This Row],[Ethanol]]/Table1[[#This Row],[Population]]*100</f>
        <v>4.2072602848946792</v>
      </c>
      <c r="O1776">
        <v>4.9500000000000002E-2</v>
      </c>
      <c r="P1776">
        <v>-0.15060000000000001</v>
      </c>
    </row>
    <row r="1777" spans="1:16" x14ac:dyDescent="0.45">
      <c r="A1777">
        <v>2020</v>
      </c>
      <c r="B1777">
        <v>5</v>
      </c>
      <c r="C1777">
        <v>5</v>
      </c>
      <c r="D1777">
        <v>2</v>
      </c>
      <c r="E1777">
        <v>460357</v>
      </c>
      <c r="F1777">
        <v>59386</v>
      </c>
      <c r="G1777">
        <v>2476087</v>
      </c>
      <c r="H1777">
        <v>2.4E-2</v>
      </c>
      <c r="I1777" s="1">
        <f>Table1[[#This Row],[Ethanol]]/Table1[[#This Row],[Population]]*100</f>
        <v>2.3983809938826863</v>
      </c>
      <c r="O1777">
        <v>1.9599999999999999E-2</v>
      </c>
      <c r="P1777">
        <v>0.22120000000000001</v>
      </c>
    </row>
    <row r="1778" spans="1:16" x14ac:dyDescent="0.45">
      <c r="A1778">
        <v>2020</v>
      </c>
      <c r="B1778">
        <v>5</v>
      </c>
      <c r="C1778">
        <v>8</v>
      </c>
      <c r="D1778">
        <v>2</v>
      </c>
      <c r="E1778">
        <v>1441100</v>
      </c>
      <c r="F1778">
        <v>185902</v>
      </c>
      <c r="G1778">
        <v>4789291</v>
      </c>
      <c r="H1778">
        <v>3.8800000000000001E-2</v>
      </c>
      <c r="I1778" s="1">
        <f>Table1[[#This Row],[Ethanol]]/Table1[[#This Row],[Population]]*100</f>
        <v>3.8816183856858979</v>
      </c>
      <c r="O1778">
        <v>3.9100000000000003E-2</v>
      </c>
      <c r="P1778">
        <v>-7.7000000000000002E-3</v>
      </c>
    </row>
    <row r="1779" spans="1:16" x14ac:dyDescent="0.45">
      <c r="A1779">
        <v>2020</v>
      </c>
      <c r="B1779">
        <v>5</v>
      </c>
      <c r="C1779">
        <v>12</v>
      </c>
      <c r="D1779">
        <v>2</v>
      </c>
      <c r="E1779">
        <v>5465524</v>
      </c>
      <c r="F1779">
        <v>705053</v>
      </c>
      <c r="G1779">
        <v>18207522</v>
      </c>
      <c r="H1779">
        <v>3.8699999999999998E-2</v>
      </c>
      <c r="I1779" s="1">
        <f>Table1[[#This Row],[Ethanol]]/Table1[[#This Row],[Population]]*100</f>
        <v>3.872317166498549</v>
      </c>
      <c r="O1779">
        <v>4.2500000000000003E-2</v>
      </c>
      <c r="P1779">
        <v>-8.9800000000000005E-2</v>
      </c>
    </row>
    <row r="1780" spans="1:16" x14ac:dyDescent="0.45">
      <c r="A1780">
        <v>2020</v>
      </c>
      <c r="B1780">
        <v>5</v>
      </c>
      <c r="C1780">
        <v>17</v>
      </c>
      <c r="D1780">
        <v>2</v>
      </c>
      <c r="E1780">
        <v>3015029</v>
      </c>
      <c r="F1780">
        <v>388939</v>
      </c>
      <c r="G1780">
        <v>10512479</v>
      </c>
      <c r="H1780">
        <v>3.6999999999999998E-2</v>
      </c>
      <c r="I1780" s="1">
        <f>Table1[[#This Row],[Ethanol]]/Table1[[#This Row],[Population]]*100</f>
        <v>3.6997838473684466</v>
      </c>
      <c r="O1780">
        <v>4.0399999999999998E-2</v>
      </c>
      <c r="P1780">
        <v>-8.5000000000000006E-2</v>
      </c>
    </row>
    <row r="1781" spans="1:16" x14ac:dyDescent="0.45">
      <c r="A1781">
        <v>2020</v>
      </c>
      <c r="B1781">
        <v>5</v>
      </c>
      <c r="C1781">
        <v>21</v>
      </c>
      <c r="D1781">
        <v>2</v>
      </c>
      <c r="E1781">
        <v>594242</v>
      </c>
      <c r="F1781">
        <v>76657</v>
      </c>
      <c r="G1781">
        <v>3691561</v>
      </c>
      <c r="H1781">
        <v>2.0799999999999999E-2</v>
      </c>
      <c r="I1781" s="1">
        <f>Table1[[#This Row],[Ethanol]]/Table1[[#This Row],[Population]]*100</f>
        <v>2.0765470217070772</v>
      </c>
      <c r="O1781">
        <v>1.8499999999999999E-2</v>
      </c>
      <c r="P1781">
        <v>0.12039999999999999</v>
      </c>
    </row>
    <row r="1782" spans="1:16" x14ac:dyDescent="0.45">
      <c r="A1782">
        <v>2020</v>
      </c>
      <c r="B1782">
        <v>5</v>
      </c>
      <c r="C1782">
        <v>22</v>
      </c>
      <c r="D1782">
        <v>2</v>
      </c>
      <c r="E1782">
        <v>854269</v>
      </c>
      <c r="F1782">
        <v>110201</v>
      </c>
      <c r="G1782">
        <v>3799736</v>
      </c>
      <c r="H1782">
        <v>2.9000000000000001E-2</v>
      </c>
      <c r="I1782" s="1">
        <f>Table1[[#This Row],[Ethanol]]/Table1[[#This Row],[Population]]*100</f>
        <v>2.9002278053001578</v>
      </c>
      <c r="O1782">
        <v>2.9000000000000001E-2</v>
      </c>
      <c r="P1782">
        <v>-5.0000000000000001E-4</v>
      </c>
    </row>
    <row r="1783" spans="1:16" x14ac:dyDescent="0.45">
      <c r="A1783">
        <v>2020</v>
      </c>
      <c r="B1783">
        <v>5</v>
      </c>
      <c r="C1783">
        <v>25</v>
      </c>
      <c r="D1783">
        <v>2</v>
      </c>
      <c r="E1783">
        <v>2316822</v>
      </c>
      <c r="F1783">
        <v>298870</v>
      </c>
      <c r="G1783">
        <v>5862386</v>
      </c>
      <c r="H1783">
        <v>5.0999999999999997E-2</v>
      </c>
      <c r="I1783" s="1">
        <f>Table1[[#This Row],[Ethanol]]/Table1[[#This Row],[Population]]*100</f>
        <v>5.0980948712691383</v>
      </c>
      <c r="O1783">
        <v>5.7000000000000002E-2</v>
      </c>
      <c r="P1783">
        <v>-0.1055</v>
      </c>
    </row>
    <row r="1784" spans="1:16" x14ac:dyDescent="0.45">
      <c r="A1784">
        <v>2020</v>
      </c>
      <c r="B1784">
        <v>5</v>
      </c>
      <c r="C1784">
        <v>29</v>
      </c>
      <c r="D1784">
        <v>2</v>
      </c>
      <c r="E1784">
        <v>1118837</v>
      </c>
      <c r="F1784">
        <v>144330</v>
      </c>
      <c r="G1784">
        <v>5077875</v>
      </c>
      <c r="H1784">
        <v>2.8400000000000002E-2</v>
      </c>
      <c r="I1784" s="1">
        <f>Table1[[#This Row],[Ethanol]]/Table1[[#This Row],[Population]]*100</f>
        <v>2.842330699357507</v>
      </c>
      <c r="O1784">
        <v>3.4000000000000002E-2</v>
      </c>
      <c r="P1784">
        <v>-0.16350000000000001</v>
      </c>
    </row>
    <row r="1785" spans="1:16" x14ac:dyDescent="0.45">
      <c r="A1785">
        <v>2020</v>
      </c>
      <c r="B1785">
        <v>5</v>
      </c>
      <c r="C1785">
        <v>38</v>
      </c>
      <c r="D1785">
        <v>2</v>
      </c>
      <c r="E1785">
        <v>114532</v>
      </c>
      <c r="F1785">
        <v>14775</v>
      </c>
      <c r="G1785">
        <v>617880</v>
      </c>
      <c r="H1785">
        <v>2.3900000000000001E-2</v>
      </c>
      <c r="I1785" s="1">
        <f>Table1[[#This Row],[Ethanol]]/Table1[[#This Row],[Population]]*100</f>
        <v>2.3912410176733347</v>
      </c>
      <c r="O1785">
        <v>2.4899999999999999E-2</v>
      </c>
      <c r="P1785">
        <v>-3.9800000000000002E-2</v>
      </c>
    </row>
    <row r="1786" spans="1:16" x14ac:dyDescent="0.45">
      <c r="A1786">
        <v>2020</v>
      </c>
      <c r="B1786">
        <v>5</v>
      </c>
      <c r="C1786">
        <v>41</v>
      </c>
      <c r="D1786">
        <v>2</v>
      </c>
      <c r="E1786">
        <v>1280473</v>
      </c>
      <c r="F1786">
        <v>165181</v>
      </c>
      <c r="G1786">
        <v>3547474</v>
      </c>
      <c r="H1786">
        <v>4.6600000000000003E-2</v>
      </c>
      <c r="I1786" s="1">
        <f>Table1[[#This Row],[Ethanol]]/Table1[[#This Row],[Population]]*100</f>
        <v>4.6562991018397879</v>
      </c>
      <c r="O1786">
        <v>4.3400000000000001E-2</v>
      </c>
      <c r="P1786">
        <v>7.3400000000000007E-2</v>
      </c>
    </row>
    <row r="1787" spans="1:16" x14ac:dyDescent="0.45">
      <c r="A1787">
        <v>2020</v>
      </c>
      <c r="B1787">
        <v>5</v>
      </c>
      <c r="C1787">
        <v>48</v>
      </c>
      <c r="D1787">
        <v>2</v>
      </c>
      <c r="E1787">
        <v>5343889</v>
      </c>
      <c r="F1787">
        <v>689362</v>
      </c>
      <c r="G1787">
        <v>23257363</v>
      </c>
      <c r="H1787">
        <v>2.9600000000000001E-2</v>
      </c>
      <c r="I1787" s="1">
        <f>Table1[[#This Row],[Ethanol]]/Table1[[#This Row],[Population]]*100</f>
        <v>2.9640591669829464</v>
      </c>
      <c r="O1787">
        <v>2.63E-2</v>
      </c>
      <c r="P1787">
        <v>0.12839999999999999</v>
      </c>
    </row>
    <row r="1788" spans="1:16" x14ac:dyDescent="0.45">
      <c r="A1788">
        <v>2020</v>
      </c>
      <c r="B1788">
        <v>5</v>
      </c>
      <c r="C1788">
        <v>51</v>
      </c>
      <c r="D1788">
        <v>2</v>
      </c>
      <c r="E1788">
        <v>2516758</v>
      </c>
      <c r="F1788">
        <v>324662</v>
      </c>
      <c r="G1788">
        <v>7094962</v>
      </c>
      <c r="H1788">
        <v>4.58E-2</v>
      </c>
      <c r="I1788" s="1">
        <f>Table1[[#This Row],[Ethanol]]/Table1[[#This Row],[Population]]*100</f>
        <v>4.5759512172158212</v>
      </c>
      <c r="O1788">
        <v>4.3400000000000001E-2</v>
      </c>
      <c r="P1788">
        <v>5.4300000000000001E-2</v>
      </c>
    </row>
    <row r="1789" spans="1:16" x14ac:dyDescent="0.45">
      <c r="A1789">
        <v>2020</v>
      </c>
      <c r="B1789">
        <v>5</v>
      </c>
      <c r="C1789">
        <v>55</v>
      </c>
      <c r="D1789">
        <v>2</v>
      </c>
      <c r="E1789">
        <v>1023082</v>
      </c>
      <c r="F1789">
        <v>131978</v>
      </c>
      <c r="G1789">
        <v>4851640</v>
      </c>
      <c r="H1789">
        <v>2.7199999999999998E-2</v>
      </c>
      <c r="I1789" s="1">
        <f>Table1[[#This Row],[Ethanol]]/Table1[[#This Row],[Population]]*100</f>
        <v>2.7202760303732347</v>
      </c>
      <c r="O1789">
        <v>2.9100000000000001E-2</v>
      </c>
      <c r="P1789">
        <v>-6.54E-2</v>
      </c>
    </row>
    <row r="1790" spans="1:16" x14ac:dyDescent="0.45">
      <c r="A1790">
        <v>2020</v>
      </c>
      <c r="B1790">
        <v>5</v>
      </c>
      <c r="C1790">
        <v>2</v>
      </c>
      <c r="D1790">
        <v>3</v>
      </c>
      <c r="E1790">
        <v>1325679</v>
      </c>
      <c r="F1790">
        <v>59656</v>
      </c>
      <c r="G1790">
        <v>589481</v>
      </c>
      <c r="H1790">
        <v>0.1012</v>
      </c>
      <c r="I1790" s="1">
        <f>Table1[[#This Row],[Ethanol]]/Table1[[#This Row],[Population]]*100</f>
        <v>10.12008868818503</v>
      </c>
      <c r="O1790">
        <v>0.1119</v>
      </c>
      <c r="P1790">
        <v>-9.5799999999999996E-2</v>
      </c>
    </row>
    <row r="1791" spans="1:16" x14ac:dyDescent="0.45">
      <c r="A1791">
        <v>2020</v>
      </c>
      <c r="B1791">
        <v>5</v>
      </c>
      <c r="C1791">
        <v>5</v>
      </c>
      <c r="D1791">
        <v>3</v>
      </c>
      <c r="E1791">
        <v>4560783</v>
      </c>
      <c r="F1791">
        <v>205235</v>
      </c>
      <c r="G1791">
        <v>2476087</v>
      </c>
      <c r="H1791">
        <v>8.2900000000000001E-2</v>
      </c>
      <c r="I1791" s="1">
        <f>Table1[[#This Row],[Ethanol]]/Table1[[#This Row],[Population]]*100</f>
        <v>8.288682909768518</v>
      </c>
      <c r="O1791">
        <v>7.5800000000000006E-2</v>
      </c>
      <c r="P1791">
        <v>9.4100000000000003E-2</v>
      </c>
    </row>
    <row r="1792" spans="1:16" x14ac:dyDescent="0.45">
      <c r="A1792">
        <v>2020</v>
      </c>
      <c r="B1792">
        <v>5</v>
      </c>
      <c r="C1792">
        <v>8</v>
      </c>
      <c r="D1792">
        <v>3</v>
      </c>
      <c r="E1792">
        <v>11226400</v>
      </c>
      <c r="F1792">
        <v>505188</v>
      </c>
      <c r="G1792">
        <v>4789291</v>
      </c>
      <c r="H1792">
        <v>0.1055</v>
      </c>
      <c r="I1792" s="1">
        <f>Table1[[#This Row],[Ethanol]]/Table1[[#This Row],[Population]]*100</f>
        <v>10.548283660358077</v>
      </c>
      <c r="O1792">
        <v>0.106</v>
      </c>
      <c r="P1792">
        <v>-5.0000000000000001E-3</v>
      </c>
    </row>
    <row r="1793" spans="1:16" x14ac:dyDescent="0.45">
      <c r="A1793">
        <v>2020</v>
      </c>
      <c r="B1793">
        <v>5</v>
      </c>
      <c r="C1793">
        <v>12</v>
      </c>
      <c r="D1793">
        <v>3</v>
      </c>
      <c r="E1793">
        <v>37372548</v>
      </c>
      <c r="F1793">
        <v>1681765</v>
      </c>
      <c r="G1793">
        <v>18207522</v>
      </c>
      <c r="H1793">
        <v>9.2399999999999996E-2</v>
      </c>
      <c r="I1793" s="1">
        <f>Table1[[#This Row],[Ethanol]]/Table1[[#This Row],[Population]]*100</f>
        <v>9.2366495561559674</v>
      </c>
      <c r="O1793">
        <v>9.7299999999999998E-2</v>
      </c>
      <c r="P1793">
        <v>-5.0900000000000001E-2</v>
      </c>
    </row>
    <row r="1794" spans="1:16" x14ac:dyDescent="0.45">
      <c r="A1794">
        <v>2020</v>
      </c>
      <c r="B1794">
        <v>5</v>
      </c>
      <c r="C1794">
        <v>17</v>
      </c>
      <c r="D1794">
        <v>3</v>
      </c>
      <c r="E1794">
        <v>22023830</v>
      </c>
      <c r="F1794">
        <v>991072</v>
      </c>
      <c r="G1794">
        <v>10512479</v>
      </c>
      <c r="H1794">
        <v>9.4299999999999995E-2</v>
      </c>
      <c r="I1794" s="1">
        <f>Table1[[#This Row],[Ethanol]]/Table1[[#This Row],[Population]]*100</f>
        <v>9.4275765021742259</v>
      </c>
      <c r="O1794">
        <v>0.1096</v>
      </c>
      <c r="P1794">
        <v>-0.13950000000000001</v>
      </c>
    </row>
    <row r="1795" spans="1:16" x14ac:dyDescent="0.45">
      <c r="A1795">
        <v>2020</v>
      </c>
      <c r="B1795">
        <v>5</v>
      </c>
      <c r="C1795">
        <v>20</v>
      </c>
      <c r="D1795">
        <v>3</v>
      </c>
      <c r="E1795">
        <v>4789450</v>
      </c>
      <c r="F1795">
        <v>215525</v>
      </c>
      <c r="G1795">
        <v>2371396</v>
      </c>
      <c r="H1795">
        <v>9.0899999999999995E-2</v>
      </c>
      <c r="I1795" s="1">
        <f>Table1[[#This Row],[Ethanol]]/Table1[[#This Row],[Population]]*100</f>
        <v>9.0885284448485191</v>
      </c>
      <c r="O1795">
        <v>8.3299999999999999E-2</v>
      </c>
      <c r="P1795">
        <v>9.11E-2</v>
      </c>
    </row>
    <row r="1796" spans="1:16" x14ac:dyDescent="0.45">
      <c r="A1796">
        <v>2020</v>
      </c>
      <c r="B1796">
        <v>5</v>
      </c>
      <c r="C1796">
        <v>21</v>
      </c>
      <c r="D1796">
        <v>3</v>
      </c>
      <c r="E1796">
        <v>6523404</v>
      </c>
      <c r="F1796">
        <v>293553</v>
      </c>
      <c r="G1796">
        <v>3691561</v>
      </c>
      <c r="H1796">
        <v>7.9500000000000001E-2</v>
      </c>
      <c r="I1796" s="1">
        <f>Table1[[#This Row],[Ethanol]]/Table1[[#This Row],[Population]]*100</f>
        <v>7.9520018767128597</v>
      </c>
      <c r="O1796">
        <v>7.6999999999999999E-2</v>
      </c>
      <c r="P1796">
        <v>3.2199999999999999E-2</v>
      </c>
    </row>
    <row r="1797" spans="1:16" x14ac:dyDescent="0.45">
      <c r="A1797">
        <v>2020</v>
      </c>
      <c r="B1797">
        <v>5</v>
      </c>
      <c r="C1797">
        <v>25</v>
      </c>
      <c r="D1797">
        <v>3</v>
      </c>
      <c r="E1797">
        <v>8093156</v>
      </c>
      <c r="F1797">
        <v>364192</v>
      </c>
      <c r="G1797">
        <v>5862386</v>
      </c>
      <c r="H1797">
        <v>6.2100000000000002E-2</v>
      </c>
      <c r="I1797" s="1">
        <f>Table1[[#This Row],[Ethanol]]/Table1[[#This Row],[Population]]*100</f>
        <v>6.2123510802598121</v>
      </c>
      <c r="O1797">
        <v>9.35E-2</v>
      </c>
      <c r="P1797">
        <v>-0.33579999999999999</v>
      </c>
    </row>
    <row r="1798" spans="1:16" x14ac:dyDescent="0.45">
      <c r="A1798">
        <v>2020</v>
      </c>
      <c r="B1798">
        <v>5</v>
      </c>
      <c r="C1798">
        <v>29</v>
      </c>
      <c r="D1798">
        <v>3</v>
      </c>
      <c r="E1798">
        <v>10412428</v>
      </c>
      <c r="F1798">
        <v>468559</v>
      </c>
      <c r="G1798">
        <v>5077875</v>
      </c>
      <c r="H1798">
        <v>9.2299999999999993E-2</v>
      </c>
      <c r="I1798" s="1">
        <f>Table1[[#This Row],[Ethanol]]/Table1[[#This Row],[Population]]*100</f>
        <v>9.2274622750658502</v>
      </c>
      <c r="O1798">
        <v>0.1048</v>
      </c>
      <c r="P1798">
        <v>-0.1193</v>
      </c>
    </row>
    <row r="1799" spans="1:16" x14ac:dyDescent="0.45">
      <c r="A1799">
        <v>2020</v>
      </c>
      <c r="B1799">
        <v>5</v>
      </c>
      <c r="C1799">
        <v>38</v>
      </c>
      <c r="D1799">
        <v>3</v>
      </c>
      <c r="E1799">
        <v>1668102</v>
      </c>
      <c r="F1799">
        <v>75065</v>
      </c>
      <c r="G1799">
        <v>617880</v>
      </c>
      <c r="H1799">
        <v>0.1215</v>
      </c>
      <c r="I1799" s="1">
        <f>Table1[[#This Row],[Ethanol]]/Table1[[#This Row],[Population]]*100</f>
        <v>12.148799119570143</v>
      </c>
      <c r="O1799">
        <v>0.1492</v>
      </c>
      <c r="P1799">
        <v>-0.1855</v>
      </c>
    </row>
    <row r="1800" spans="1:16" x14ac:dyDescent="0.45">
      <c r="A1800">
        <v>2020</v>
      </c>
      <c r="B1800">
        <v>5</v>
      </c>
      <c r="C1800">
        <v>41</v>
      </c>
      <c r="D1800">
        <v>3</v>
      </c>
      <c r="E1800">
        <v>8139362</v>
      </c>
      <c r="F1800">
        <v>366271</v>
      </c>
      <c r="G1800">
        <v>3547474</v>
      </c>
      <c r="H1800">
        <v>0.1032</v>
      </c>
      <c r="I1800" s="1">
        <f>Table1[[#This Row],[Ethanol]]/Table1[[#This Row],[Population]]*100</f>
        <v>10.324839590085791</v>
      </c>
      <c r="O1800">
        <v>0.1037</v>
      </c>
      <c r="P1800">
        <v>-4.7000000000000002E-3</v>
      </c>
    </row>
    <row r="1801" spans="1:16" x14ac:dyDescent="0.45">
      <c r="A1801">
        <v>2020</v>
      </c>
      <c r="B1801">
        <v>5</v>
      </c>
      <c r="C1801">
        <v>48</v>
      </c>
      <c r="D1801">
        <v>3</v>
      </c>
      <c r="E1801">
        <v>52663183</v>
      </c>
      <c r="F1801">
        <v>2369843</v>
      </c>
      <c r="G1801">
        <v>23257363</v>
      </c>
      <c r="H1801">
        <v>0.1019</v>
      </c>
      <c r="I1801" s="1">
        <f>Table1[[#This Row],[Ethanol]]/Table1[[#This Row],[Population]]*100</f>
        <v>10.189646177857739</v>
      </c>
      <c r="O1801">
        <v>9.9900000000000003E-2</v>
      </c>
      <c r="P1801">
        <v>1.9699999999999999E-2</v>
      </c>
    </row>
    <row r="1802" spans="1:16" x14ac:dyDescent="0.45">
      <c r="A1802">
        <v>2020</v>
      </c>
      <c r="B1802">
        <v>5</v>
      </c>
      <c r="C1802">
        <v>51</v>
      </c>
      <c r="D1802">
        <v>3</v>
      </c>
      <c r="E1802">
        <v>13468290</v>
      </c>
      <c r="F1802">
        <v>606073</v>
      </c>
      <c r="G1802">
        <v>7094962</v>
      </c>
      <c r="H1802">
        <v>8.5400000000000004E-2</v>
      </c>
      <c r="I1802" s="1">
        <f>Table1[[#This Row],[Ethanol]]/Table1[[#This Row],[Population]]*100</f>
        <v>8.5423008608079929</v>
      </c>
      <c r="O1802">
        <v>9.4500000000000001E-2</v>
      </c>
      <c r="P1802">
        <v>-9.6100000000000005E-2</v>
      </c>
    </row>
    <row r="1803" spans="1:16" x14ac:dyDescent="0.45">
      <c r="A1803">
        <v>2020</v>
      </c>
      <c r="B1803">
        <v>6</v>
      </c>
      <c r="C1803">
        <v>2</v>
      </c>
      <c r="D1803">
        <v>1</v>
      </c>
      <c r="E1803">
        <v>164974</v>
      </c>
      <c r="F1803">
        <v>67804</v>
      </c>
      <c r="G1803">
        <v>589481</v>
      </c>
      <c r="H1803">
        <v>0.115</v>
      </c>
      <c r="I1803" s="1">
        <f>Table1[[#This Row],[Ethanol]]/Table1[[#This Row],[Population]]*100</f>
        <v>11.502321533688109</v>
      </c>
      <c r="O1803">
        <v>0.12280000000000001</v>
      </c>
      <c r="P1803">
        <v>-6.3100000000000003E-2</v>
      </c>
    </row>
    <row r="1804" spans="1:16" x14ac:dyDescent="0.45">
      <c r="A1804">
        <v>2020</v>
      </c>
      <c r="B1804">
        <v>6</v>
      </c>
      <c r="C1804">
        <v>5</v>
      </c>
      <c r="D1804">
        <v>1</v>
      </c>
      <c r="E1804">
        <v>403284</v>
      </c>
      <c r="F1804">
        <v>165750</v>
      </c>
      <c r="G1804">
        <v>2476087</v>
      </c>
      <c r="H1804">
        <v>6.6900000000000001E-2</v>
      </c>
      <c r="I1804" s="1">
        <f>Table1[[#This Row],[Ethanol]]/Table1[[#This Row],[Population]]*100</f>
        <v>6.6940297332040437</v>
      </c>
      <c r="O1804">
        <v>6.08E-2</v>
      </c>
      <c r="P1804">
        <v>0.10150000000000001</v>
      </c>
    </row>
    <row r="1805" spans="1:16" x14ac:dyDescent="0.45">
      <c r="A1805">
        <v>2020</v>
      </c>
      <c r="B1805">
        <v>6</v>
      </c>
      <c r="C1805">
        <v>12</v>
      </c>
      <c r="D1805">
        <v>1</v>
      </c>
      <c r="E1805">
        <v>4817947</v>
      </c>
      <c r="F1805">
        <v>1980176</v>
      </c>
      <c r="G1805">
        <v>18207522</v>
      </c>
      <c r="H1805">
        <v>0.10879999999999999</v>
      </c>
      <c r="I1805" s="1">
        <f>Table1[[#This Row],[Ethanol]]/Table1[[#This Row],[Population]]*100</f>
        <v>10.875593065327616</v>
      </c>
      <c r="O1805">
        <v>0.1043</v>
      </c>
      <c r="P1805">
        <v>4.2500000000000003E-2</v>
      </c>
    </row>
    <row r="1806" spans="1:16" x14ac:dyDescent="0.45">
      <c r="A1806">
        <v>2020</v>
      </c>
      <c r="B1806">
        <v>6</v>
      </c>
      <c r="C1806">
        <v>17</v>
      </c>
      <c r="D1806">
        <v>1</v>
      </c>
      <c r="E1806">
        <v>2138480</v>
      </c>
      <c r="F1806">
        <v>878915</v>
      </c>
      <c r="G1806">
        <v>10512479</v>
      </c>
      <c r="H1806">
        <v>8.3599999999999994E-2</v>
      </c>
      <c r="I1806" s="1">
        <f>Table1[[#This Row],[Ethanol]]/Table1[[#This Row],[Population]]*100</f>
        <v>8.3606825754420058</v>
      </c>
      <c r="O1806">
        <v>9.11E-2</v>
      </c>
      <c r="P1806">
        <v>-8.2000000000000003E-2</v>
      </c>
    </row>
    <row r="1807" spans="1:16" x14ac:dyDescent="0.45">
      <c r="A1807">
        <v>2020</v>
      </c>
      <c r="B1807">
        <v>6</v>
      </c>
      <c r="C1807">
        <v>20</v>
      </c>
      <c r="D1807">
        <v>1</v>
      </c>
      <c r="E1807">
        <v>421672</v>
      </c>
      <c r="F1807">
        <v>173307</v>
      </c>
      <c r="G1807">
        <v>2371396</v>
      </c>
      <c r="H1807">
        <v>7.3099999999999998E-2</v>
      </c>
      <c r="I1807" s="1">
        <f>Table1[[#This Row],[Ethanol]]/Table1[[#This Row],[Population]]*100</f>
        <v>7.3082268840800948</v>
      </c>
      <c r="O1807">
        <v>7.1599999999999997E-2</v>
      </c>
      <c r="P1807">
        <v>2.1100000000000001E-2</v>
      </c>
    </row>
    <row r="1808" spans="1:16" x14ac:dyDescent="0.45">
      <c r="A1808">
        <v>2020</v>
      </c>
      <c r="B1808">
        <v>6</v>
      </c>
      <c r="C1808">
        <v>21</v>
      </c>
      <c r="D1808">
        <v>1</v>
      </c>
      <c r="E1808">
        <v>743544</v>
      </c>
      <c r="F1808">
        <v>305597</v>
      </c>
      <c r="G1808">
        <v>3691561</v>
      </c>
      <c r="H1808">
        <v>8.2799999999999999E-2</v>
      </c>
      <c r="I1808" s="1">
        <f>Table1[[#This Row],[Ethanol]]/Table1[[#This Row],[Population]]*100</f>
        <v>8.2782595221912896</v>
      </c>
      <c r="O1808">
        <v>7.3599999999999999E-2</v>
      </c>
      <c r="P1808">
        <v>0.1245</v>
      </c>
    </row>
    <row r="1809" spans="1:16" x14ac:dyDescent="0.45">
      <c r="A1809">
        <v>2020</v>
      </c>
      <c r="B1809">
        <v>6</v>
      </c>
      <c r="C1809">
        <v>22</v>
      </c>
      <c r="D1809">
        <v>1</v>
      </c>
      <c r="E1809">
        <v>853285</v>
      </c>
      <c r="F1809">
        <v>350700</v>
      </c>
      <c r="G1809">
        <v>3799736</v>
      </c>
      <c r="H1809">
        <v>9.2299999999999993E-2</v>
      </c>
      <c r="I1809" s="1">
        <f>Table1[[#This Row],[Ethanol]]/Table1[[#This Row],[Population]]*100</f>
        <v>9.2295885819435881</v>
      </c>
      <c r="O1809">
        <v>8.8700000000000001E-2</v>
      </c>
      <c r="P1809">
        <v>4.02E-2</v>
      </c>
    </row>
    <row r="1810" spans="1:16" x14ac:dyDescent="0.45">
      <c r="A1810">
        <v>2020</v>
      </c>
      <c r="B1810">
        <v>6</v>
      </c>
      <c r="C1810">
        <v>25</v>
      </c>
      <c r="D1810">
        <v>1</v>
      </c>
      <c r="E1810">
        <v>2041665</v>
      </c>
      <c r="F1810">
        <v>839124</v>
      </c>
      <c r="G1810">
        <v>5862386</v>
      </c>
      <c r="H1810">
        <v>0.1431</v>
      </c>
      <c r="I1810" s="1">
        <f>Table1[[#This Row],[Ethanol]]/Table1[[#This Row],[Population]]*100</f>
        <v>14.313694117036988</v>
      </c>
      <c r="O1810">
        <v>0.1288</v>
      </c>
      <c r="P1810">
        <v>0.1114</v>
      </c>
    </row>
    <row r="1811" spans="1:16" x14ac:dyDescent="0.45">
      <c r="A1811">
        <v>2020</v>
      </c>
      <c r="B1811">
        <v>6</v>
      </c>
      <c r="C1811">
        <v>29</v>
      </c>
      <c r="D1811">
        <v>1</v>
      </c>
      <c r="E1811">
        <v>1511011</v>
      </c>
      <c r="F1811">
        <v>621026</v>
      </c>
      <c r="G1811">
        <v>5077875</v>
      </c>
      <c r="H1811">
        <v>0.12230000000000001</v>
      </c>
      <c r="I1811" s="1">
        <f>Table1[[#This Row],[Ethanol]]/Table1[[#This Row],[Population]]*100</f>
        <v>12.230037171060729</v>
      </c>
      <c r="O1811">
        <v>9.6199999999999994E-2</v>
      </c>
      <c r="P1811">
        <v>0.27089999999999997</v>
      </c>
    </row>
    <row r="1812" spans="1:16" x14ac:dyDescent="0.45">
      <c r="A1812">
        <v>2020</v>
      </c>
      <c r="B1812">
        <v>6</v>
      </c>
      <c r="C1812">
        <v>38</v>
      </c>
      <c r="D1812">
        <v>1</v>
      </c>
      <c r="E1812">
        <v>233857</v>
      </c>
      <c r="F1812">
        <v>96115</v>
      </c>
      <c r="G1812">
        <v>617880</v>
      </c>
      <c r="H1812">
        <v>0.15559999999999999</v>
      </c>
      <c r="I1812" s="1">
        <f>Table1[[#This Row],[Ethanol]]/Table1[[#This Row],[Population]]*100</f>
        <v>15.555609503463455</v>
      </c>
      <c r="O1812">
        <v>0.13320000000000001</v>
      </c>
      <c r="P1812">
        <v>0.16800000000000001</v>
      </c>
    </row>
    <row r="1813" spans="1:16" x14ac:dyDescent="0.45">
      <c r="A1813">
        <v>2020</v>
      </c>
      <c r="B1813">
        <v>6</v>
      </c>
      <c r="C1813">
        <v>48</v>
      </c>
      <c r="D1813">
        <v>1</v>
      </c>
      <c r="E1813">
        <v>4026484</v>
      </c>
      <c r="F1813">
        <v>1654885</v>
      </c>
      <c r="G1813">
        <v>23257363</v>
      </c>
      <c r="H1813">
        <v>7.1199999999999999E-2</v>
      </c>
      <c r="I1813" s="1">
        <f>Table1[[#This Row],[Ethanol]]/Table1[[#This Row],[Population]]*100</f>
        <v>7.1155315415595481</v>
      </c>
      <c r="O1813">
        <v>6.3E-2</v>
      </c>
      <c r="P1813">
        <v>0.12859999999999999</v>
      </c>
    </row>
    <row r="1814" spans="1:16" x14ac:dyDescent="0.45">
      <c r="A1814">
        <v>2020</v>
      </c>
      <c r="B1814">
        <v>6</v>
      </c>
      <c r="C1814">
        <v>51</v>
      </c>
      <c r="D1814">
        <v>1</v>
      </c>
      <c r="E1814">
        <v>1122002</v>
      </c>
      <c r="F1814">
        <v>461143</v>
      </c>
      <c r="G1814">
        <v>7094962</v>
      </c>
      <c r="H1814">
        <v>6.5000000000000002E-2</v>
      </c>
      <c r="I1814" s="1">
        <f>Table1[[#This Row],[Ethanol]]/Table1[[#This Row],[Population]]*100</f>
        <v>6.4995837891732187</v>
      </c>
      <c r="O1814">
        <v>5.8000000000000003E-2</v>
      </c>
      <c r="P1814">
        <v>0.1201</v>
      </c>
    </row>
    <row r="1815" spans="1:16" x14ac:dyDescent="0.45">
      <c r="A1815">
        <v>2020</v>
      </c>
      <c r="B1815">
        <v>6</v>
      </c>
      <c r="C1815">
        <v>55</v>
      </c>
      <c r="D1815">
        <v>1</v>
      </c>
      <c r="E1815">
        <v>1246502</v>
      </c>
      <c r="F1815">
        <v>512313</v>
      </c>
      <c r="G1815">
        <v>4851640</v>
      </c>
      <c r="H1815">
        <v>0.1056</v>
      </c>
      <c r="I1815" s="1">
        <f>Table1[[#This Row],[Ethanol]]/Table1[[#This Row],[Population]]*100</f>
        <v>10.559583975727795</v>
      </c>
      <c r="O1815">
        <v>0.1198</v>
      </c>
      <c r="P1815">
        <v>-0.11849999999999999</v>
      </c>
    </row>
    <row r="1816" spans="1:16" x14ac:dyDescent="0.45">
      <c r="A1816">
        <v>2020</v>
      </c>
      <c r="B1816">
        <v>6</v>
      </c>
      <c r="C1816">
        <v>2</v>
      </c>
      <c r="D1816">
        <v>2</v>
      </c>
      <c r="E1816">
        <v>216480</v>
      </c>
      <c r="F1816">
        <v>27926</v>
      </c>
      <c r="G1816">
        <v>589481</v>
      </c>
      <c r="H1816">
        <v>4.7399999999999998E-2</v>
      </c>
      <c r="I1816" s="1">
        <f>Table1[[#This Row],[Ethanol]]/Table1[[#This Row],[Population]]*100</f>
        <v>4.7373876342070398</v>
      </c>
      <c r="O1816">
        <v>5.3199999999999997E-2</v>
      </c>
      <c r="P1816">
        <v>-0.11</v>
      </c>
    </row>
    <row r="1817" spans="1:16" x14ac:dyDescent="0.45">
      <c r="A1817">
        <v>2020</v>
      </c>
      <c r="B1817">
        <v>6</v>
      </c>
      <c r="C1817">
        <v>5</v>
      </c>
      <c r="D1817">
        <v>2</v>
      </c>
      <c r="E1817">
        <v>406776</v>
      </c>
      <c r="F1817">
        <v>52474</v>
      </c>
      <c r="G1817">
        <v>2476087</v>
      </c>
      <c r="H1817">
        <v>2.12E-2</v>
      </c>
      <c r="I1817" s="1">
        <f>Table1[[#This Row],[Ethanol]]/Table1[[#This Row],[Population]]*100</f>
        <v>2.1192308670898883</v>
      </c>
      <c r="O1817">
        <v>1.9699999999999999E-2</v>
      </c>
      <c r="P1817">
        <v>7.46E-2</v>
      </c>
    </row>
    <row r="1818" spans="1:16" x14ac:dyDescent="0.45">
      <c r="A1818">
        <v>2020</v>
      </c>
      <c r="B1818">
        <v>6</v>
      </c>
      <c r="C1818">
        <v>12</v>
      </c>
      <c r="D1818">
        <v>2</v>
      </c>
      <c r="E1818">
        <v>5946248</v>
      </c>
      <c r="F1818">
        <v>767066</v>
      </c>
      <c r="G1818">
        <v>18207522</v>
      </c>
      <c r="H1818">
        <v>4.2099999999999999E-2</v>
      </c>
      <c r="I1818" s="1">
        <f>Table1[[#This Row],[Ethanol]]/Table1[[#This Row],[Population]]*100</f>
        <v>4.2129071710032804</v>
      </c>
      <c r="O1818">
        <v>3.8899999999999997E-2</v>
      </c>
      <c r="P1818">
        <v>8.2299999999999998E-2</v>
      </c>
    </row>
    <row r="1819" spans="1:16" x14ac:dyDescent="0.45">
      <c r="A1819">
        <v>2020</v>
      </c>
      <c r="B1819">
        <v>6</v>
      </c>
      <c r="C1819">
        <v>17</v>
      </c>
      <c r="D1819">
        <v>2</v>
      </c>
      <c r="E1819">
        <v>3325383</v>
      </c>
      <c r="F1819">
        <v>428974</v>
      </c>
      <c r="G1819">
        <v>10512479</v>
      </c>
      <c r="H1819">
        <v>4.0800000000000003E-2</v>
      </c>
      <c r="I1819" s="1">
        <f>Table1[[#This Row],[Ethanol]]/Table1[[#This Row],[Population]]*100</f>
        <v>4.0806169505784506</v>
      </c>
      <c r="O1819">
        <v>4.1399999999999999E-2</v>
      </c>
      <c r="P1819">
        <v>-1.3299999999999999E-2</v>
      </c>
    </row>
    <row r="1820" spans="1:16" x14ac:dyDescent="0.45">
      <c r="A1820">
        <v>2020</v>
      </c>
      <c r="B1820">
        <v>6</v>
      </c>
      <c r="C1820">
        <v>21</v>
      </c>
      <c r="D1820">
        <v>2</v>
      </c>
      <c r="E1820">
        <v>579422</v>
      </c>
      <c r="F1820">
        <v>74745</v>
      </c>
      <c r="G1820">
        <v>3691561</v>
      </c>
      <c r="H1820">
        <v>2.0199999999999999E-2</v>
      </c>
      <c r="I1820" s="1">
        <f>Table1[[#This Row],[Ethanol]]/Table1[[#This Row],[Population]]*100</f>
        <v>2.0247532141552043</v>
      </c>
      <c r="O1820">
        <v>1.9300000000000001E-2</v>
      </c>
      <c r="P1820">
        <v>5.0799999999999998E-2</v>
      </c>
    </row>
    <row r="1821" spans="1:16" x14ac:dyDescent="0.45">
      <c r="A1821">
        <v>2020</v>
      </c>
      <c r="B1821">
        <v>6</v>
      </c>
      <c r="C1821">
        <v>22</v>
      </c>
      <c r="D1821">
        <v>2</v>
      </c>
      <c r="E1821">
        <v>833160</v>
      </c>
      <c r="F1821">
        <v>107478</v>
      </c>
      <c r="G1821">
        <v>3799736</v>
      </c>
      <c r="H1821">
        <v>2.8299999999999999E-2</v>
      </c>
      <c r="I1821" s="1">
        <f>Table1[[#This Row],[Ethanol]]/Table1[[#This Row],[Population]]*100</f>
        <v>2.8285649318794777</v>
      </c>
      <c r="O1821">
        <v>2.6700000000000002E-2</v>
      </c>
      <c r="P1821">
        <v>5.8599999999999999E-2</v>
      </c>
    </row>
    <row r="1822" spans="1:16" x14ac:dyDescent="0.45">
      <c r="A1822">
        <v>2020</v>
      </c>
      <c r="B1822">
        <v>6</v>
      </c>
      <c r="C1822">
        <v>25</v>
      </c>
      <c r="D1822">
        <v>2</v>
      </c>
      <c r="E1822">
        <v>2962165</v>
      </c>
      <c r="F1822">
        <v>382119</v>
      </c>
      <c r="G1822">
        <v>5862386</v>
      </c>
      <c r="H1822">
        <v>6.5199999999999994E-2</v>
      </c>
      <c r="I1822" s="1">
        <f>Table1[[#This Row],[Ethanol]]/Table1[[#This Row],[Population]]*100</f>
        <v>6.5181480714507716</v>
      </c>
      <c r="O1822">
        <v>6.9699999999999998E-2</v>
      </c>
      <c r="P1822">
        <v>-6.4399999999999999E-2</v>
      </c>
    </row>
    <row r="1823" spans="1:16" x14ac:dyDescent="0.45">
      <c r="A1823">
        <v>2020</v>
      </c>
      <c r="B1823">
        <v>6</v>
      </c>
      <c r="C1823">
        <v>29</v>
      </c>
      <c r="D1823">
        <v>2</v>
      </c>
      <c r="E1823">
        <v>1327277</v>
      </c>
      <c r="F1823">
        <v>171219</v>
      </c>
      <c r="G1823">
        <v>5077875</v>
      </c>
      <c r="H1823">
        <v>3.3700000000000001E-2</v>
      </c>
      <c r="I1823" s="1">
        <f>Table1[[#This Row],[Ethanol]]/Table1[[#This Row],[Population]]*100</f>
        <v>3.3718632301897942</v>
      </c>
      <c r="O1823">
        <v>3.27E-2</v>
      </c>
      <c r="P1823">
        <v>3.27E-2</v>
      </c>
    </row>
    <row r="1824" spans="1:16" x14ac:dyDescent="0.45">
      <c r="A1824">
        <v>2020</v>
      </c>
      <c r="B1824">
        <v>6</v>
      </c>
      <c r="C1824">
        <v>38</v>
      </c>
      <c r="D1824">
        <v>2</v>
      </c>
      <c r="E1824">
        <v>143106</v>
      </c>
      <c r="F1824">
        <v>18461</v>
      </c>
      <c r="G1824">
        <v>617880</v>
      </c>
      <c r="H1824">
        <v>2.9899999999999999E-2</v>
      </c>
      <c r="I1824" s="1">
        <f>Table1[[#This Row],[Ethanol]]/Table1[[#This Row],[Population]]*100</f>
        <v>2.9877969832329905</v>
      </c>
      <c r="O1824">
        <v>2.5100000000000001E-2</v>
      </c>
      <c r="P1824">
        <v>0.19109999999999999</v>
      </c>
    </row>
    <row r="1825" spans="1:16" x14ac:dyDescent="0.45">
      <c r="A1825">
        <v>2020</v>
      </c>
      <c r="B1825">
        <v>6</v>
      </c>
      <c r="C1825">
        <v>41</v>
      </c>
      <c r="D1825">
        <v>2</v>
      </c>
      <c r="E1825">
        <v>1201871</v>
      </c>
      <c r="F1825">
        <v>155041</v>
      </c>
      <c r="G1825">
        <v>3547474</v>
      </c>
      <c r="H1825">
        <v>4.3700000000000003E-2</v>
      </c>
      <c r="I1825" s="1">
        <f>Table1[[#This Row],[Ethanol]]/Table1[[#This Row],[Population]]*100</f>
        <v>4.3704619117715868</v>
      </c>
      <c r="O1825">
        <v>4.07E-2</v>
      </c>
      <c r="P1825">
        <v>7.4399999999999994E-2</v>
      </c>
    </row>
    <row r="1826" spans="1:16" x14ac:dyDescent="0.45">
      <c r="A1826">
        <v>2020</v>
      </c>
      <c r="B1826">
        <v>6</v>
      </c>
      <c r="C1826">
        <v>48</v>
      </c>
      <c r="D1826">
        <v>2</v>
      </c>
      <c r="E1826">
        <v>5518415</v>
      </c>
      <c r="F1826">
        <v>711876</v>
      </c>
      <c r="G1826">
        <v>23257363</v>
      </c>
      <c r="H1826">
        <v>3.0599999999999999E-2</v>
      </c>
      <c r="I1826" s="1">
        <f>Table1[[#This Row],[Ethanol]]/Table1[[#This Row],[Population]]*100</f>
        <v>3.0608629189818295</v>
      </c>
      <c r="O1826">
        <v>2.8899999999999999E-2</v>
      </c>
      <c r="P1826">
        <v>5.9799999999999999E-2</v>
      </c>
    </row>
    <row r="1827" spans="1:16" x14ac:dyDescent="0.45">
      <c r="A1827">
        <v>2020</v>
      </c>
      <c r="B1827">
        <v>6</v>
      </c>
      <c r="C1827">
        <v>51</v>
      </c>
      <c r="D1827">
        <v>2</v>
      </c>
      <c r="E1827">
        <v>2475614</v>
      </c>
      <c r="F1827">
        <v>319354</v>
      </c>
      <c r="G1827">
        <v>7094962</v>
      </c>
      <c r="H1827">
        <v>4.4999999999999998E-2</v>
      </c>
      <c r="I1827" s="1">
        <f>Table1[[#This Row],[Ethanol]]/Table1[[#This Row],[Population]]*100</f>
        <v>4.5011375677558245</v>
      </c>
      <c r="O1827">
        <v>4.0099999999999997E-2</v>
      </c>
      <c r="P1827">
        <v>0.12130000000000001</v>
      </c>
    </row>
    <row r="1828" spans="1:16" x14ac:dyDescent="0.45">
      <c r="A1828">
        <v>2020</v>
      </c>
      <c r="B1828">
        <v>6</v>
      </c>
      <c r="C1828">
        <v>55</v>
      </c>
      <c r="D1828">
        <v>2</v>
      </c>
      <c r="E1828">
        <v>1309909</v>
      </c>
      <c r="F1828">
        <v>168978</v>
      </c>
      <c r="G1828">
        <v>4851640</v>
      </c>
      <c r="H1828">
        <v>3.4799999999999998E-2</v>
      </c>
      <c r="I1828" s="1">
        <f>Table1[[#This Row],[Ethanol]]/Table1[[#This Row],[Population]]*100</f>
        <v>3.4829047497341108</v>
      </c>
      <c r="O1828">
        <v>3.5000000000000003E-2</v>
      </c>
      <c r="P1828">
        <v>-4.3E-3</v>
      </c>
    </row>
    <row r="1829" spans="1:16" x14ac:dyDescent="0.45">
      <c r="A1829">
        <v>2020</v>
      </c>
      <c r="B1829">
        <v>6</v>
      </c>
      <c r="C1829">
        <v>2</v>
      </c>
      <c r="D1829">
        <v>3</v>
      </c>
      <c r="E1829">
        <v>1374767</v>
      </c>
      <c r="F1829">
        <v>61865</v>
      </c>
      <c r="G1829">
        <v>589481</v>
      </c>
      <c r="H1829">
        <v>0.10489999999999999</v>
      </c>
      <c r="I1829" s="1">
        <f>Table1[[#This Row],[Ethanol]]/Table1[[#This Row],[Population]]*100</f>
        <v>10.494825108866952</v>
      </c>
      <c r="O1829">
        <v>0.1183</v>
      </c>
      <c r="P1829">
        <v>-0.11310000000000001</v>
      </c>
    </row>
    <row r="1830" spans="1:16" x14ac:dyDescent="0.45">
      <c r="A1830">
        <v>2020</v>
      </c>
      <c r="B1830">
        <v>6</v>
      </c>
      <c r="C1830">
        <v>5</v>
      </c>
      <c r="D1830">
        <v>3</v>
      </c>
      <c r="E1830">
        <v>4295133</v>
      </c>
      <c r="F1830">
        <v>193281</v>
      </c>
      <c r="G1830">
        <v>2476087</v>
      </c>
      <c r="H1830">
        <v>7.8100000000000003E-2</v>
      </c>
      <c r="I1830" s="1">
        <f>Table1[[#This Row],[Ethanol]]/Table1[[#This Row],[Population]]*100</f>
        <v>7.8059050429165051</v>
      </c>
      <c r="O1830">
        <v>8.6099999999999996E-2</v>
      </c>
      <c r="P1830">
        <v>-9.2999999999999999E-2</v>
      </c>
    </row>
    <row r="1831" spans="1:16" x14ac:dyDescent="0.45">
      <c r="A1831">
        <v>2020</v>
      </c>
      <c r="B1831">
        <v>6</v>
      </c>
      <c r="C1831">
        <v>12</v>
      </c>
      <c r="D1831">
        <v>3</v>
      </c>
      <c r="E1831">
        <v>38453648</v>
      </c>
      <c r="F1831">
        <v>1730414</v>
      </c>
      <c r="G1831">
        <v>18207522</v>
      </c>
      <c r="H1831">
        <v>9.5000000000000001E-2</v>
      </c>
      <c r="I1831" s="1">
        <f>Table1[[#This Row],[Ethanol]]/Table1[[#This Row],[Population]]*100</f>
        <v>9.5038413244811668</v>
      </c>
      <c r="O1831">
        <v>8.9899999999999994E-2</v>
      </c>
      <c r="P1831">
        <v>5.74E-2</v>
      </c>
    </row>
    <row r="1832" spans="1:16" x14ac:dyDescent="0.45">
      <c r="A1832">
        <v>2020</v>
      </c>
      <c r="B1832">
        <v>6</v>
      </c>
      <c r="C1832">
        <v>17</v>
      </c>
      <c r="D1832">
        <v>3</v>
      </c>
      <c r="E1832">
        <v>25465636</v>
      </c>
      <c r="F1832">
        <v>1145954</v>
      </c>
      <c r="G1832">
        <v>10512479</v>
      </c>
      <c r="H1832">
        <v>0.109</v>
      </c>
      <c r="I1832" s="1">
        <f>Table1[[#This Row],[Ethanol]]/Table1[[#This Row],[Population]]*100</f>
        <v>10.900892168250705</v>
      </c>
      <c r="O1832">
        <v>0.1094</v>
      </c>
      <c r="P1832">
        <v>-3.7000000000000002E-3</v>
      </c>
    </row>
    <row r="1833" spans="1:16" x14ac:dyDescent="0.45">
      <c r="A1833">
        <v>2020</v>
      </c>
      <c r="B1833">
        <v>6</v>
      </c>
      <c r="C1833">
        <v>20</v>
      </c>
      <c r="D1833">
        <v>3</v>
      </c>
      <c r="E1833">
        <v>5635898</v>
      </c>
      <c r="F1833">
        <v>253615</v>
      </c>
      <c r="G1833">
        <v>2371396</v>
      </c>
      <c r="H1833">
        <v>0.1069</v>
      </c>
      <c r="I1833" s="1">
        <f>Table1[[#This Row],[Ethanol]]/Table1[[#This Row],[Population]]*100</f>
        <v>10.694755325555073</v>
      </c>
      <c r="O1833">
        <v>9.4E-2</v>
      </c>
      <c r="P1833">
        <v>0.13830000000000001</v>
      </c>
    </row>
    <row r="1834" spans="1:16" x14ac:dyDescent="0.45">
      <c r="A1834">
        <v>2020</v>
      </c>
      <c r="B1834">
        <v>6</v>
      </c>
      <c r="C1834">
        <v>21</v>
      </c>
      <c r="D1834">
        <v>3</v>
      </c>
      <c r="E1834">
        <v>6041900</v>
      </c>
      <c r="F1834">
        <v>271886</v>
      </c>
      <c r="G1834">
        <v>3691561</v>
      </c>
      <c r="H1834">
        <v>7.3700000000000002E-2</v>
      </c>
      <c r="I1834" s="1">
        <f>Table1[[#This Row],[Ethanol]]/Table1[[#This Row],[Population]]*100</f>
        <v>7.3650685983517539</v>
      </c>
      <c r="O1834">
        <v>7.8100000000000003E-2</v>
      </c>
      <c r="P1834">
        <v>-5.7299999999999997E-2</v>
      </c>
    </row>
    <row r="1835" spans="1:16" x14ac:dyDescent="0.45">
      <c r="A1835">
        <v>2020</v>
      </c>
      <c r="B1835">
        <v>6</v>
      </c>
      <c r="C1835">
        <v>25</v>
      </c>
      <c r="D1835">
        <v>3</v>
      </c>
      <c r="E1835">
        <v>10335283</v>
      </c>
      <c r="F1835">
        <v>465088</v>
      </c>
      <c r="G1835">
        <v>5862386</v>
      </c>
      <c r="H1835">
        <v>7.9299999999999995E-2</v>
      </c>
      <c r="I1835" s="1">
        <f>Table1[[#This Row],[Ethanol]]/Table1[[#This Row],[Population]]*100</f>
        <v>7.9334250593529667</v>
      </c>
      <c r="O1835">
        <v>9.1300000000000006E-2</v>
      </c>
      <c r="P1835">
        <v>-0.13120000000000001</v>
      </c>
    </row>
    <row r="1836" spans="1:16" x14ac:dyDescent="0.45">
      <c r="A1836">
        <v>2020</v>
      </c>
      <c r="B1836">
        <v>6</v>
      </c>
      <c r="C1836">
        <v>29</v>
      </c>
      <c r="D1836">
        <v>3</v>
      </c>
      <c r="E1836">
        <v>11099851</v>
      </c>
      <c r="F1836">
        <v>499493</v>
      </c>
      <c r="G1836">
        <v>5077875</v>
      </c>
      <c r="H1836">
        <v>9.8400000000000001E-2</v>
      </c>
      <c r="I1836" s="1">
        <f>Table1[[#This Row],[Ethanol]]/Table1[[#This Row],[Population]]*100</f>
        <v>9.8366541122024476</v>
      </c>
      <c r="O1836">
        <v>0.1056</v>
      </c>
      <c r="P1836">
        <v>-6.8199999999999997E-2</v>
      </c>
    </row>
    <row r="1837" spans="1:16" x14ac:dyDescent="0.45">
      <c r="A1837">
        <v>2020</v>
      </c>
      <c r="B1837">
        <v>6</v>
      </c>
      <c r="C1837">
        <v>38</v>
      </c>
      <c r="D1837">
        <v>3</v>
      </c>
      <c r="E1837">
        <v>2091390</v>
      </c>
      <c r="F1837">
        <v>94113</v>
      </c>
      <c r="G1837">
        <v>617880</v>
      </c>
      <c r="H1837">
        <v>0.15229999999999999</v>
      </c>
      <c r="I1837" s="1">
        <f>Table1[[#This Row],[Ethanol]]/Table1[[#This Row],[Population]]*100</f>
        <v>15.231598368615265</v>
      </c>
      <c r="O1837">
        <v>0.16639999999999999</v>
      </c>
      <c r="P1837">
        <v>-8.4400000000000003E-2</v>
      </c>
    </row>
    <row r="1838" spans="1:16" x14ac:dyDescent="0.45">
      <c r="A1838">
        <v>2020</v>
      </c>
      <c r="B1838">
        <v>6</v>
      </c>
      <c r="C1838">
        <v>41</v>
      </c>
      <c r="D1838">
        <v>3</v>
      </c>
      <c r="E1838">
        <v>7969948</v>
      </c>
      <c r="F1838">
        <v>358648</v>
      </c>
      <c r="G1838">
        <v>3547474</v>
      </c>
      <c r="H1838">
        <v>0.1011</v>
      </c>
      <c r="I1838" s="1">
        <f>Table1[[#This Row],[Ethanol]]/Table1[[#This Row],[Population]]*100</f>
        <v>10.109954294238662</v>
      </c>
      <c r="O1838">
        <v>0.1135</v>
      </c>
      <c r="P1838">
        <v>-0.10920000000000001</v>
      </c>
    </row>
    <row r="1839" spans="1:16" x14ac:dyDescent="0.45">
      <c r="A1839">
        <v>2020</v>
      </c>
      <c r="B1839">
        <v>6</v>
      </c>
      <c r="C1839">
        <v>48</v>
      </c>
      <c r="D1839">
        <v>3</v>
      </c>
      <c r="E1839">
        <v>62290399</v>
      </c>
      <c r="F1839">
        <v>2803068</v>
      </c>
      <c r="G1839">
        <v>23257363</v>
      </c>
      <c r="H1839">
        <v>0.1205</v>
      </c>
      <c r="I1839" s="1">
        <f>Table1[[#This Row],[Ethanol]]/Table1[[#This Row],[Population]]*100</f>
        <v>12.052389602380975</v>
      </c>
      <c r="O1839">
        <v>0.1216</v>
      </c>
      <c r="P1839">
        <v>-8.5000000000000006E-3</v>
      </c>
    </row>
  </sheetData>
  <phoneticPr fontId="18" type="noConversion"/>
  <pageMargins left="0.7" right="0.7" top="0.75" bottom="0.75" header="0.3" footer="0.3"/>
  <pageSetup orientation="portrait"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NIH_Alcohol_Sales_Thru_Jun2020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Diane Witt</dc:creator>
  <cp:lastModifiedBy>Diane Witt</cp:lastModifiedBy>
  <dcterms:created xsi:type="dcterms:W3CDTF">2020-10-19T17:20:01Z</dcterms:created>
  <dcterms:modified xsi:type="dcterms:W3CDTF">2020-10-20T22:22:07Z</dcterms:modified>
</cp:coreProperties>
</file>