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97774D8-5131-4238-89C1-526EA1C6D79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Worksheet!$A$1:$O$1</definedName>
    <definedName name="Slicer_Education">#N/A</definedName>
    <definedName name="Slicer_Marital_Status">#N/A</definedName>
    <definedName name="Slicer_Region">#N/A</definedName>
  </definedNames>
  <calcPr calcId="191029"/>
  <pivotCaches>
    <pivotCache cacheId="7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<sst xmlns="http://schemas.openxmlformats.org/spreadsheetml/2006/main" count="16267" uniqueCount="51">
  <si>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</si>
  <si>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</si>
  <si>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</si>
  <si>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</si>
  <si>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</si>
  <si>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</si>
  <si>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</si>
  <si>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</si>
  <si>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</si>
  <si>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</si>
  <si>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</si>
  <si>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</si>
  <si>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</si>
  <si>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</si>
  <si>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</si>
  <si>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</si>
  <si>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</si>
  <si>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</si>
  <si>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</si>
  <si>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</si>
  <si>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</si>
  <si>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</si>
  <si>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</si>
  <si>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</si>
  <si>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</si>
  <si>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</si>
  <si>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</si>
  <si>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</si>
  <si>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</si>
  <si>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</si>
  <si>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</si>
  <si>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</si>
  <si>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</si>
  <si>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</si>
  <si>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</si>
  <si>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</si>
  <si>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</si>
  <si>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</si>
  <si>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</si>
  <si>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</si>
  <si>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Categories</t>
  </si>
  <si>
    <t>Row Labels</t>
  </si>
  <si>
    <t>Grand Total</t>
  </si>
  <si>
    <t>Average of Income</t>
  </si>
  <si>
    <t>Column Labels</t>
  </si>
  <si>
    <t>Count of Purchased Bike</t>
  </si>
  <si>
    <t>Miles &gt;10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</si>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</sst>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A2EC-4146-A9F0-3B433B465CCC}"/>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EC-4146-A9F0-3B433B465CCC}"/>
            </c:ext>
          </c:extLst>
        </c:ser>
        <c:dLbls>
          <c:showLegendKey val="0"/>
          <c:showVal val="0"/>
          <c:showCatName val="0"/>
          <c:showSerName val="0"/>
          <c:showPercent val="0"/>
          <c:showBubbleSize val="0"/>
        </c:dLbls>
        <c:gapWidth val="219"/>
        <c:overlap val="-27"/>
        <c:axId val="1963586063"/>
        <c:axId val="1963587503"/>
      </c:barChart>
      <c:catAx>
        <c:axId val="196358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587503"/>
        <c:crosses val="autoZero"/>
        <c:auto val="1"/>
        <c:lblAlgn val="ctr"/>
        <c:lblOffset val="100"/>
        <c:noMultiLvlLbl val="0"/>
      </c:catAx>
      <c:valAx>
        <c:axId val="19635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58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Miles &gt;10</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9D-4729-B042-2D84A24A702D}"/>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Miles &gt;10</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9D-4729-B042-2D84A24A702D}"/>
            </c:ext>
          </c:extLst>
        </c:ser>
        <c:dLbls>
          <c:showLegendKey val="0"/>
          <c:showVal val="0"/>
          <c:showCatName val="0"/>
          <c:showSerName val="0"/>
          <c:showPercent val="0"/>
          <c:showBubbleSize val="0"/>
        </c:dLbls>
        <c:smooth val="0"/>
        <c:axId val="59527663"/>
        <c:axId val="59517103"/>
      </c:lineChart>
      <c:catAx>
        <c:axId val="595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7103"/>
        <c:crosses val="autoZero"/>
        <c:auto val="1"/>
        <c:lblAlgn val="ctr"/>
        <c:lblOffset val="100"/>
        <c:noMultiLvlLbl val="0"/>
      </c:catAx>
      <c:valAx>
        <c:axId val="595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c:v>
                </c:pt>
                <c:pt idx="2">
                  <c:v>Old</c:v>
                </c:pt>
              </c:strCache>
            </c:strRef>
          </c:cat>
          <c:val>
            <c:numRef>
              <c:f>Pivot!$B$39:$B$42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81D-4B07-9EC2-CBB4FD069156}"/>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c:v>
                </c:pt>
                <c:pt idx="2">
                  <c:v>Old</c:v>
                </c:pt>
              </c:strCache>
            </c:strRef>
          </c:cat>
          <c:val>
            <c:numRef>
              <c:f>Pivot!$C$39:$C$42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81D-4B07-9EC2-CBB4FD069156}"/>
            </c:ext>
          </c:extLst>
        </c:ser>
        <c:dLbls>
          <c:showLegendKey val="0"/>
          <c:showVal val="0"/>
          <c:showCatName val="0"/>
          <c:showSerName val="0"/>
          <c:showPercent val="0"/>
          <c:showBubbleSize val="0"/>
        </c:dLbls>
        <c:marker val="1"/>
        <c:smooth val="0"/>
        <c:axId val="158303791"/>
        <c:axId val="158289871"/>
      </c:lineChart>
      <c:catAx>
        <c:axId val="15830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9871"/>
        <c:crosses val="autoZero"/>
        <c:auto val="1"/>
        <c:lblAlgn val="ctr"/>
        <c:lblOffset val="100"/>
        <c:noMultiLvlLbl val="0"/>
      </c:catAx>
      <c:valAx>
        <c:axId val="1582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A686-4385-9442-1999FB106B5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86-4385-9442-1999FB106B53}"/>
            </c:ext>
          </c:extLst>
        </c:ser>
        <c:dLbls>
          <c:showLegendKey val="0"/>
          <c:showVal val="0"/>
          <c:showCatName val="0"/>
          <c:showSerName val="0"/>
          <c:showPercent val="0"/>
          <c:showBubbleSize val="0"/>
        </c:dLbls>
        <c:gapWidth val="219"/>
        <c:overlap val="-27"/>
        <c:axId val="1963586063"/>
        <c:axId val="1963587503"/>
      </c:barChart>
      <c:catAx>
        <c:axId val="196358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587503"/>
        <c:crosses val="autoZero"/>
        <c:auto val="1"/>
        <c:lblAlgn val="ctr"/>
        <c:lblOffset val="100"/>
        <c:noMultiLvlLbl val="0"/>
      </c:catAx>
      <c:valAx>
        <c:axId val="196358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58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Miles &gt;10</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14-4CA9-9563-2F05686AD016}"/>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Miles &gt;10</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14-4CA9-9563-2F05686AD016}"/>
            </c:ext>
          </c:extLst>
        </c:ser>
        <c:dLbls>
          <c:showLegendKey val="0"/>
          <c:showVal val="0"/>
          <c:showCatName val="0"/>
          <c:showSerName val="0"/>
          <c:showPercent val="0"/>
          <c:showBubbleSize val="0"/>
        </c:dLbls>
        <c:smooth val="0"/>
        <c:axId val="59527663"/>
        <c:axId val="59517103"/>
      </c:lineChart>
      <c:catAx>
        <c:axId val="595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7103"/>
        <c:crosses val="autoZero"/>
        <c:auto val="1"/>
        <c:lblAlgn val="ctr"/>
        <c:lblOffset val="100"/>
        <c:noMultiLvlLbl val="0"/>
      </c:catAx>
      <c:valAx>
        <c:axId val="595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c:v>
                </c:pt>
                <c:pt idx="2">
                  <c:v>Old</c:v>
                </c:pt>
              </c:strCache>
            </c:strRef>
          </c:cat>
          <c:val>
            <c:numRef>
              <c:f>Pivot!$B$39:$B$42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CC8-47CF-9017-503FF40E4616}"/>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c:v>
                </c:pt>
                <c:pt idx="2">
                  <c:v>Old</c:v>
                </c:pt>
              </c:strCache>
            </c:strRef>
          </c:cat>
          <c:val>
            <c:numRef>
              <c:f>Pivot!$C$39:$C$42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CC8-47CF-9017-503FF40E4616}"/>
            </c:ext>
          </c:extLst>
        </c:ser>
        <c:dLbls>
          <c:showLegendKey val="0"/>
          <c:showVal val="0"/>
          <c:showCatName val="0"/>
          <c:showSerName val="0"/>
          <c:showPercent val="0"/>
          <c:showBubbleSize val="0"/>
        </c:dLbls>
        <c:marker val="1"/>
        <c:smooth val="0"/>
        <c:axId val="158303791"/>
        <c:axId val="158289871"/>
      </c:lineChart>
      <c:catAx>
        <c:axId val="15830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9871"/>
        <c:crosses val="autoZero"/>
        <c:auto val="1"/>
        <c:lblAlgn val="ctr"/>
        <c:lblOffset val="100"/>
        <c:noMultiLvlLbl val="0"/>
      </c:catAx>
      <c:valAx>
        <c:axId val="1582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274320</xdr:colOff>
      <xdr:row>2</xdr:row>
      <xdr:rowOff>3810</xdr:rowOff>
    </xdr:from>
    <xdr:to>
      <xdr:col>12</xdr:col>
      <xdr:colOff>579120</xdr:colOff>
      <xdr:row>17</xdr:row>
      <xdr:rowOff>3810</xdr:rowOff>
    </xdr:to>
    <xdr:graphicFrame macro="">
      <xdr:nvGraphicFramePr>
        <xdr:cNvPr id="2" name="Chart 1">
          <a:extLst>
            <a:ext uri="{FF2B5EF4-FFF2-40B4-BE49-F238E27FC236}">
              <a16:creationId xmlns:a16="http://schemas.microsoft.com/office/drawing/2014/main" id="{09FE6895-EE1C-B5B3-9E84-6C2EC1576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18</xdr:row>
      <xdr:rowOff>179070</xdr:rowOff>
    </xdr:from>
    <xdr:to>
      <xdr:col>12</xdr:col>
      <xdr:colOff>411480</xdr:colOff>
      <xdr:row>33</xdr:row>
      <xdr:rowOff>179070</xdr:rowOff>
    </xdr:to>
    <xdr:graphicFrame macro="">
      <xdr:nvGraphicFramePr>
        <xdr:cNvPr id="3" name="Chart 2">
          <a:extLst>
            <a:ext uri="{FF2B5EF4-FFF2-40B4-BE49-F238E27FC236}">
              <a16:creationId xmlns:a16="http://schemas.microsoft.com/office/drawing/2014/main" id="{B6FBF427-2C8D-1447-B384-52B9C7F31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259080</xdr:colOff>
      <xdr:row>35</xdr:row>
      <xdr:rowOff>95250</xdr:rowOff>
    </xdr:from>
    <xdr:to>
      <xdr:col>12</xdr:col>
      <xdr:colOff>388620</xdr:colOff>
      <xdr:row>50</xdr:row>
      <xdr:rowOff>95250</xdr:rowOff>
    </xdr:to>
    <xdr:graphicFrame macro="">
      <xdr:nvGraphicFramePr>
        <xdr:cNvPr id="7" name="Chart 6">
          <a:extLst>
            <a:ext uri="{FF2B5EF4-FFF2-40B4-BE49-F238E27FC236}">
              <a16:creationId xmlns:a16="http://schemas.microsoft.com/office/drawing/2014/main" id="{8AA2517C-BD75-825F-6A29-B9EB9B3BD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564776</xdr:colOff>
      <xdr:row>6</xdr:row>
      <xdr:rowOff>83820</xdr:rowOff>
    </xdr:from>
    <xdr:to>
      <xdr:col>8</xdr:col>
      <xdr:colOff>80682</xdr:colOff>
      <xdr:row>19</xdr:row>
      <xdr:rowOff>152400</xdr:rowOff>
    </xdr:to>
    <xdr:graphicFrame macro="">
      <xdr:nvGraphicFramePr>
        <xdr:cNvPr id="2" name="Chart 1">
          <a:extLst>
            <a:ext uri="{FF2B5EF4-FFF2-40B4-BE49-F238E27FC236}">
              <a16:creationId xmlns:a16="http://schemas.microsoft.com/office/drawing/2014/main" id="{294D8CEC-5DA1-41AC-B108-664485345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564776</xdr:colOff>
      <xdr:row>20</xdr:row>
      <xdr:rowOff>99060</xdr:rowOff>
    </xdr:from>
    <xdr:to>
      <xdr:col>14</xdr:col>
      <xdr:colOff>582706</xdr:colOff>
      <xdr:row>34</xdr:row>
      <xdr:rowOff>7620</xdr:rowOff>
    </xdr:to>
    <xdr:graphicFrame macro="">
      <xdr:nvGraphicFramePr>
        <xdr:cNvPr id="3" name="Chart 2">
          <a:extLst>
            <a:ext uri="{FF2B5EF4-FFF2-40B4-BE49-F238E27FC236}">
              <a16:creationId xmlns:a16="http://schemas.microsoft.com/office/drawing/2014/main" id="{2B29DF01-10B4-411C-B86B-A48574FFB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17930</xdr:colOff>
      <xdr:row>6</xdr:row>
      <xdr:rowOff>88303</xdr:rowOff>
    </xdr:from>
    <xdr:to>
      <xdr:col>2</xdr:col>
      <xdr:colOff>484094</xdr:colOff>
      <xdr:row>12</xdr:row>
      <xdr:rowOff>119743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53A8BB-3612-86DB-0416-F99E848CF8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930" y="1198646"/>
              <a:ext cx="1685364" cy="1141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170330</xdr:colOff>
      <xdr:row>6</xdr:row>
      <xdr:rowOff>89646</xdr:rowOff>
    </xdr:from>
    <xdr:to>
      <xdr:col>14</xdr:col>
      <xdr:colOff>546847</xdr:colOff>
      <xdr:row>19</xdr:row>
      <xdr:rowOff>152400</xdr:rowOff>
    </xdr:to>
    <xdr:graphicFrame macro="">
      <xdr:nvGraphicFramePr>
        <xdr:cNvPr id="7" name="Chart 6">
          <a:extLst>
            <a:ext uri="{FF2B5EF4-FFF2-40B4-BE49-F238E27FC236}">
              <a16:creationId xmlns:a16="http://schemas.microsoft.com/office/drawing/2014/main" id="{37F8D053-BF9B-4B04-AF4F-F31D0C5E8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32273</xdr:colOff>
      <xdr:row>13</xdr:row>
      <xdr:rowOff>46682</xdr:rowOff>
    </xdr:from>
    <xdr:to>
      <xdr:col>2</xdr:col>
      <xdr:colOff>493059</xdr:colOff>
      <xdr:row>21</xdr:row>
      <xdr:rowOff>65314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0C28B50-09F6-9B3B-33FD-23BFCF7E38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273" y="2452425"/>
              <a:ext cx="1679986" cy="1499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14664</xdr:rowOff>
    </xdr:from>
    <xdr:to>
      <xdr:col>2</xdr:col>
      <xdr:colOff>478971</xdr:colOff>
      <xdr:row>34</xdr:row>
      <xdr:rowOff>10885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7F35C1D-3C83-01ED-5506-5D1ED79160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85921"/>
              <a:ext cx="1698171" cy="2216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0.728712384262" createdVersion="8" refreshedVersion="8" minRefreshableVersion="3" recordCount="1000" xr:uid="{9016B8C0-3828-44F4-A72A-07360FD3198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gt;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8502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0609D6-DB6C-470F-978A-75DB504E9A4B}"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8A127-875A-4500-9EEB-3F00B5AFD356}"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8A66B1-0BB3-4A08-9697-33C59139A6F9}"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7FB83F-04D0-4EAC-80E9-8AA086A2E8F3}" sourceName="Marital Status">
  <pivotTables>
    <pivotTable tabId="3" name="PivotTable2"/>
    <pivotTable tabId="3" name="PivotTable3"/>
    <pivotTable tabId="3" name="PivotTable4"/>
  </pivotTables>
  <data>
    <tabular pivotCacheId="13785026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1B49E7-0730-43F0-90C9-49B6FCAC7E90}" sourceName="Region">
  <pivotTables>
    <pivotTable tabId="3" name="PivotTable2"/>
    <pivotTable tabId="3" name="PivotTable3"/>
    <pivotTable tabId="3" name="PivotTable4"/>
  </pivotTables>
  <data>
    <tabular pivotCacheId="13785026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C42DA5-83D8-4021-A8F9-800C98531AA7}" sourceName="Education">
  <pivotTables>
    <pivotTable tabId="3" name="PivotTable2"/>
    <pivotTable tabId="3" name="PivotTable3"/>
    <pivotTable tabId="3" name="PivotTable4"/>
  </pivotTables>
  <data>
    <tabular pivotCacheId="13785026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71EAA3-CEBF-4CB8-B5D6-44F6234ED078}" cache="Slicer_Marital_Status" caption="Marital Status" rowHeight="234950"/>
  <slicer name="Region" xr10:uid="{3C114A99-209B-4608-8BE9-993765AD4922}" cache="Slicer_Region" caption="Region" rowHeight="234950"/>
  <slicer name="Education" xr10:uid="{97A569DB-078E-4E12-9035-04E329489A5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CE0-1487-4606-B070-6422253F557D}">
  <dimension ref="A1:N1001"/>
  <sheetViews>
    <sheetView workbookViewId="0">
      <pane ySplit="1" topLeftCell="A978" activePane="bottomLeft" state="frozen"/>
      <selection pane="bottomLeft" activeCell="A939" sqref="A939"/>
    </sheetView>
  </sheetViews>
  <sheetFormatPr defaultColWidth="11.88671875" defaultRowHeight="14.4" x14ac:dyDescent="0.3"/>
  <cols>
    <col min="2" max="2" width="14.5546875" bestFit="1" customWidth="1"/>
    <col min="4" max="4" width="11.88671875" style="3"/>
    <col min="13" max="13" width="13.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IF(L2&gt;55, "Old",IF(L2&gt;=31, "Middle Age",IF(L2&lt;31,"Adolescent","Invalid")))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IF(L3&gt;55, "Old",IF(L3&gt;=31, "Middle Age",IF(L3&lt;31,"Adolescent","Invalid")))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v>
      </c>
      <c r="N5" t="s">
        <v>15</v>
      </c>
    </row>
    <row r="6" spans="1:14" x14ac:dyDescent="0.3">
      <c r="A6">
        <v>25597</v>
      </c>
      <c r="B6" t="s">
        <v>39</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37</v>
      </c>
      <c r="D7" s="3">
        <v>10000</v>
      </c>
      <c r="E7">
        <v>2</v>
      </c>
      <c r="F7" t="s">
        <v>19</v>
      </c>
      <c r="G7" t="s">
        <v>25</v>
      </c>
      <c r="H7" t="s">
        <v>15</v>
      </c>
      <c r="I7">
        <v>0</v>
      </c>
      <c r="J7" t="s">
        <v>26</v>
      </c>
      <c r="K7" t="s">
        <v>17</v>
      </c>
      <c r="L7">
        <v>50</v>
      </c>
      <c r="M7" t="str">
        <f t="shared" si="0"/>
        <v>Middle Age</v>
      </c>
      <c r="N7" t="s">
        <v>18</v>
      </c>
    </row>
    <row r="8" spans="1:14" x14ac:dyDescent="0.3">
      <c r="A8">
        <v>27974</v>
      </c>
      <c r="B8" t="s">
        <v>39</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IF(L67&gt;55, "Old",IF(L67&gt;=31, "Middle Age",IF(L67&lt;31,"Adolescent","Invalid")))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Middle Age</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IF(L131&gt;55, "Old",IF(L131&gt;=31, "Middle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46</v>
      </c>
      <c r="K195" t="s">
        <v>24</v>
      </c>
      <c r="L195">
        <v>41</v>
      </c>
      <c r="M195" t="str">
        <f t="shared" ref="M195:M258" si="3">IF(L195&gt;55, "Old",IF(L195&gt;=31, "Middle Age",IF(L195&lt;31,"Adolescent","Invalid")))</f>
        <v>Middle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IF(L259&gt;55, "Old",IF(L259&gt;=31, "Middle Age",IF(L259&lt;31,"Adolescent","Invalid")))</f>
        <v>Middle Age</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IF(L323&gt;55, "Old",IF(L323&gt;=31, "Middle Age",IF(L323&lt;31,"Adolescent","Invalid")))</f>
        <v>Middle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IF(L387&gt;55, "Old",IF(L387&gt;=31, "Middle Age",IF(L387&lt;31,"Adolescent","Invalid")))</f>
        <v>Middle Age</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IF(L451&gt;55, "Old",IF(L451&gt;=31, "Middle Age",IF(L451&lt;31,"Adolescent","Invalid")))</f>
        <v>Middle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3">
        <v>60000</v>
      </c>
      <c r="E515">
        <v>4</v>
      </c>
      <c r="F515" t="s">
        <v>31</v>
      </c>
      <c r="G515" t="s">
        <v>28</v>
      </c>
      <c r="H515" t="s">
        <v>15</v>
      </c>
      <c r="I515">
        <v>2</v>
      </c>
      <c r="J515" t="s">
        <v>46</v>
      </c>
      <c r="K515" t="s">
        <v>32</v>
      </c>
      <c r="L515">
        <v>61</v>
      </c>
      <c r="M515" t="str">
        <f t="shared" ref="M515:M578" si="8">IF(L515&gt;55, "Old",IF(L515&gt;=31, "Middle Age",IF(L515&lt;31,"Adolescent","Invalid")))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IF(L579&gt;55, "Old",IF(L579&gt;=31, "Middle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IF(L643&gt;55, "Old",IF(L643&gt;=31, "Middle Age",IF(L643&lt;31,"Adolescent","Invalid")))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3">
        <v>70000</v>
      </c>
      <c r="E707">
        <v>4</v>
      </c>
      <c r="F707" t="s">
        <v>13</v>
      </c>
      <c r="G707" t="s">
        <v>28</v>
      </c>
      <c r="H707" t="s">
        <v>15</v>
      </c>
      <c r="I707">
        <v>1</v>
      </c>
      <c r="J707" t="s">
        <v>46</v>
      </c>
      <c r="K707" t="s">
        <v>32</v>
      </c>
      <c r="L707">
        <v>59</v>
      </c>
      <c r="M707" t="str">
        <f t="shared" ref="M707:M770" si="11">IF(L707&gt;55, "Old",IF(L707&gt;=31, "Middle Age",IF(L707&lt;31,"Adolescent","Invalid")))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IF(L771&gt;55, "Old",IF(L771&gt;=31, "Middle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IF(L835&gt;55, "Old",IF(L835&gt;=31, "Middle Age",IF(L835&lt;31,"Adolescent","Invalid")))</f>
        <v>Middle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IF(L899&gt;55, "Old",IF(L899&gt;=31, "Middle Age",IF(L899&lt;31,"Adolescent","Invalid")))</f>
        <v>Adolescent</v>
      </c>
      <c r="N899" t="s">
        <v>18</v>
      </c>
    </row>
    <row r="900" spans="1:14" x14ac:dyDescent="0.3">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IF(L963&gt;55, "Old",IF(L963&gt;=31, "Middle Age",IF(L963&lt;31,"Adolescent","Invalid")))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A1785-25C1-4DEC-B555-0F7B67AA6E76}">
  <dimension ref="A3:D42"/>
  <sheetViews>
    <sheetView topLeftCell="A31" workbookViewId="0">
      <selection activeCell="A37" sqref="A37"/>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4" t="s">
        <v>43</v>
      </c>
      <c r="B3" s="4" t="s">
        <v>44</v>
      </c>
    </row>
    <row r="4" spans="1:4" x14ac:dyDescent="0.3">
      <c r="A4" s="4" t="s">
        <v>41</v>
      </c>
      <c r="B4" t="s">
        <v>18</v>
      </c>
      <c r="C4" t="s">
        <v>15</v>
      </c>
      <c r="D4" t="s">
        <v>42</v>
      </c>
    </row>
    <row r="5" spans="1:4" x14ac:dyDescent="0.3">
      <c r="A5" s="5" t="s">
        <v>37</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42</v>
      </c>
      <c r="B7" s="9">
        <v>54874.759152215796</v>
      </c>
      <c r="C7" s="9">
        <v>57962.577962577961</v>
      </c>
      <c r="D7" s="9">
        <v>56360</v>
      </c>
    </row>
    <row r="20" spans="1:4" x14ac:dyDescent="0.3">
      <c r="A20" s="4" t="s">
        <v>45</v>
      </c>
      <c r="B20" s="4" t="s">
        <v>44</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46</v>
      </c>
      <c r="B26" s="9">
        <v>78</v>
      </c>
      <c r="C26" s="9">
        <v>33</v>
      </c>
      <c r="D26" s="9">
        <v>111</v>
      </c>
    </row>
    <row r="27" spans="1:4" x14ac:dyDescent="0.3">
      <c r="A27" s="5" t="s">
        <v>42</v>
      </c>
      <c r="B27" s="9">
        <v>519</v>
      </c>
      <c r="C27" s="9">
        <v>481</v>
      </c>
      <c r="D27" s="9">
        <v>1000</v>
      </c>
    </row>
    <row r="37" spans="1:4" x14ac:dyDescent="0.3">
      <c r="A37" s="4" t="s">
        <v>45</v>
      </c>
      <c r="B37" s="4" t="s">
        <v>44</v>
      </c>
    </row>
    <row r="38" spans="1:4" x14ac:dyDescent="0.3">
      <c r="A38" s="4" t="s">
        <v>41</v>
      </c>
      <c r="B38" t="s">
        <v>18</v>
      </c>
      <c r="C38" t="s">
        <v>15</v>
      </c>
      <c r="D38" t="s">
        <v>42</v>
      </c>
    </row>
    <row r="39" spans="1:4" x14ac:dyDescent="0.3">
      <c r="A39" s="5" t="s">
        <v>47</v>
      </c>
      <c r="B39" s="9">
        <v>71</v>
      </c>
      <c r="C39" s="9">
        <v>39</v>
      </c>
      <c r="D39" s="9">
        <v>110</v>
      </c>
    </row>
    <row r="40" spans="1:4" x14ac:dyDescent="0.3">
      <c r="A40" s="5" t="s">
        <v>48</v>
      </c>
      <c r="B40" s="9">
        <v>331</v>
      </c>
      <c r="C40" s="9">
        <v>388</v>
      </c>
      <c r="D40" s="9">
        <v>719</v>
      </c>
    </row>
    <row r="41" spans="1:4" x14ac:dyDescent="0.3">
      <c r="A41" s="5" t="s">
        <v>49</v>
      </c>
      <c r="B41" s="9">
        <v>117</v>
      </c>
      <c r="C41" s="9">
        <v>54</v>
      </c>
      <c r="D41" s="9">
        <v>171</v>
      </c>
    </row>
    <row r="42" spans="1:4" x14ac:dyDescent="0.3">
      <c r="A42" s="5" t="s">
        <v>42</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3476-9ADF-4F66-AAF3-1C8C4AC3A395}">
  <dimension ref="A1:O6"/>
  <sheetViews>
    <sheetView showGridLines="0" tabSelected="1" zoomScale="70" zoomScaleNormal="70" workbookViewId="0">
      <selection activeCell="T19" sqref="T19"/>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2024-04-15T03:32:19Z</dcterms:modified>
</cp:coreProperties>
</file>