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1855" windowHeight="13740" activeTab="1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P136" i="1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L137"/>
  <c r="L41"/>
</calcChain>
</file>

<file path=xl/sharedStrings.xml><?xml version="1.0" encoding="utf-8"?>
<sst xmlns="http://schemas.openxmlformats.org/spreadsheetml/2006/main" count="2288" uniqueCount="544">
  <si>
    <t>1500030668</t>
  </si>
  <si>
    <t>2020/04</t>
  </si>
  <si>
    <t>2060600000</t>
  </si>
  <si>
    <t>UTANG PPH PASAL 23 JASA</t>
  </si>
  <si>
    <t>100000</t>
  </si>
  <si>
    <t>BISKP BK 0052 KATHACAKTI MEDIATAMA</t>
  </si>
  <si>
    <t>100000BK201415</t>
  </si>
  <si>
    <t>260000162</t>
  </si>
  <si>
    <t>KATHACAKTI MEDIATAMA PT</t>
  </si>
  <si>
    <t/>
  </si>
  <si>
    <t>PPKEU003</t>
  </si>
  <si>
    <t>50</t>
  </si>
  <si>
    <t>030.003-20.80153276</t>
  </si>
  <si>
    <t>1500030669</t>
  </si>
  <si>
    <t>030.003-20.80153277</t>
  </si>
  <si>
    <t>1500030670</t>
  </si>
  <si>
    <t>BISKP BK 0055 KATHACAKTI MEDIATAMA</t>
  </si>
  <si>
    <t>030.003-20.80153282</t>
  </si>
  <si>
    <t>1500030671</t>
  </si>
  <si>
    <t>BISKP BK 0054 KATHACAKTI MEDIATAMA</t>
  </si>
  <si>
    <t>030.003-20.80153281</t>
  </si>
  <si>
    <t>1500030672</t>
  </si>
  <si>
    <t>DVKEU BK 0100 PT PP PRESISI</t>
  </si>
  <si>
    <t>260000238</t>
  </si>
  <si>
    <t>PP PRESISI PT</t>
  </si>
  <si>
    <t>030.003-20.48678681</t>
  </si>
  <si>
    <t>1500030673</t>
  </si>
  <si>
    <t>BISKP BK 0029 PT PP PRESISI</t>
  </si>
  <si>
    <t>030.003-20.48678682</t>
  </si>
  <si>
    <t>1500030674</t>
  </si>
  <si>
    <t>DVKEU BK 0102 HERTANTO, GRACE, KARUNAWAN (KAP HGK)</t>
  </si>
  <si>
    <t>260000413</t>
  </si>
  <si>
    <t>KAP HERTANTO GRACE KARUNAWAN</t>
  </si>
  <si>
    <t>030.003-20.33168138</t>
  </si>
  <si>
    <t>1500030675</t>
  </si>
  <si>
    <t>DVKEU BK 0091 KJPP YANUAR BEY &amp; REKAN</t>
  </si>
  <si>
    <t>260000426</t>
  </si>
  <si>
    <t>KJPP YANUAR BEY &amp; REKAN</t>
  </si>
  <si>
    <t>030.004-20.20985683</t>
  </si>
  <si>
    <t>1500030676</t>
  </si>
  <si>
    <t>DVKEU BK 0092 KJPP YANUAR BEY &amp; REKAN</t>
  </si>
  <si>
    <t>030.004-20.20985684</t>
  </si>
  <si>
    <t>1500030677</t>
  </si>
  <si>
    <t>DVBIS BK 0086  KJPP AMIN, NIRWAN, ALFIANTORI &amp; REK</t>
  </si>
  <si>
    <t>260001502</t>
  </si>
  <si>
    <t>KJPP AMIN, NIRWAN, ALFIANTORI DAN R</t>
  </si>
  <si>
    <t>030.003-20.25738731</t>
  </si>
  <si>
    <t>1500030679</t>
  </si>
  <si>
    <t>DVAKT BK 0105 PT MITRA PAJAKKU</t>
  </si>
  <si>
    <t>100000BK201414</t>
  </si>
  <si>
    <t>260001163</t>
  </si>
  <si>
    <t>MITRA PAJAKKU PT</t>
  </si>
  <si>
    <t>030.003-20.07966798</t>
  </si>
  <si>
    <t>1500030694</t>
  </si>
  <si>
    <t>DVHCM BK 0231  PT SSCX INTERNATIONAL</t>
  </si>
  <si>
    <t>100000BK201413</t>
  </si>
  <si>
    <t>260001469</t>
  </si>
  <si>
    <t>PT PRIMED SUMBER BERKAH UTAMA</t>
  </si>
  <si>
    <t>030.003-20.71023654</t>
  </si>
  <si>
    <t>1500030695</t>
  </si>
  <si>
    <t>DVHCM BK 0253 HUMANOGIC</t>
  </si>
  <si>
    <t>260001512</t>
  </si>
  <si>
    <t>PT HUMANOGIKA DELAPAN INDONESIA</t>
  </si>
  <si>
    <t>030.004-20.40763214</t>
  </si>
  <si>
    <t>1500030696</t>
  </si>
  <si>
    <t>DVBIS BK 0075 CIPTA BUANA KUNSHULIYYAH</t>
  </si>
  <si>
    <t>260001638</t>
  </si>
  <si>
    <t>PT Cipta Buana Kunshuliyyah</t>
  </si>
  <si>
    <t>030.003-20.71071543</t>
  </si>
  <si>
    <t>1500030708</t>
  </si>
  <si>
    <t>2060200000</t>
  </si>
  <si>
    <t>UTANG PPH PASAL 21 KARYAWAN</t>
  </si>
  <si>
    <t>100102</t>
  </si>
  <si>
    <t>AG201042 YANI KRIS</t>
  </si>
  <si>
    <t>260001583</t>
  </si>
  <si>
    <t>Yani Kristianto/ Aris Febriana</t>
  </si>
  <si>
    <t>NON FP</t>
  </si>
  <si>
    <t>1500030710</t>
  </si>
  <si>
    <t>AG201043 PPRE</t>
  </si>
  <si>
    <t>1500030711</t>
  </si>
  <si>
    <t>2060900000</t>
  </si>
  <si>
    <t>UTANG PPH PASAL 4(2) FINAL SUBKONT MANDO</t>
  </si>
  <si>
    <t>AG201045 DINAMIKA MEDIA</t>
  </si>
  <si>
    <t>260001624</t>
  </si>
  <si>
    <t>PT DINAMIKA MEDIA FOKUS</t>
  </si>
  <si>
    <t>1500030713</t>
  </si>
  <si>
    <t>AG201044 DINAMIKA MEDIA</t>
  </si>
  <si>
    <t>1500030722</t>
  </si>
  <si>
    <t>2060400000</t>
  </si>
  <si>
    <t>UTANG PPH PASAL 22 PEMUNGUT</t>
  </si>
  <si>
    <t>BISKP BK 0046 PT SARINAH</t>
  </si>
  <si>
    <t>100000BK201412</t>
  </si>
  <si>
    <t>260001246</t>
  </si>
  <si>
    <t>SARINAH PT</t>
  </si>
  <si>
    <t>030.003-20.35617680</t>
  </si>
  <si>
    <t>1500030723</t>
  </si>
  <si>
    <t>DVHCM BK 0253 MAHADIBYA NURCAHYO CHAKRASANA</t>
  </si>
  <si>
    <t>260001314</t>
  </si>
  <si>
    <t>MAHADIBYA NURCAHYO CHAKRASANA</t>
  </si>
  <si>
    <t>030.002-20.88875964</t>
  </si>
  <si>
    <t>1500030733</t>
  </si>
  <si>
    <t>DVHCM BK 0263 PT RET TECHNOLOGY SOLUTIONS</t>
  </si>
  <si>
    <t>260000263</t>
  </si>
  <si>
    <t>RET TECHNOLOGY SOLUTIONS PT</t>
  </si>
  <si>
    <t>030.004-20.23878812</t>
  </si>
  <si>
    <t>1500030734</t>
  </si>
  <si>
    <t>DVHCM BK 0246 SINAR SURYA ARTHA SEMESTA</t>
  </si>
  <si>
    <t>260001225</t>
  </si>
  <si>
    <t>SINAR SURYA ARTHA SEMESTA PT</t>
  </si>
  <si>
    <t>010.001-20.59939314</t>
  </si>
  <si>
    <t>1500032005</t>
  </si>
  <si>
    <t>DVHCM BK 0256  PT SSCX INTERNATIONAL</t>
  </si>
  <si>
    <t>100000BK201620</t>
  </si>
  <si>
    <t>031.003-20.71023662</t>
  </si>
  <si>
    <t>1500032014</t>
  </si>
  <si>
    <t>BISKP BK 0031B PTPP URBAN</t>
  </si>
  <si>
    <t>260000241</t>
  </si>
  <si>
    <t>PP URBAN PT</t>
  </si>
  <si>
    <t>030.002-20.90871188</t>
  </si>
  <si>
    <t>1500032015</t>
  </si>
  <si>
    <t>BISKP BK 0032B PTPP URBAN</t>
  </si>
  <si>
    <t>030.002-20.90871187</t>
  </si>
  <si>
    <t>1500032016</t>
  </si>
  <si>
    <t>DVSCM BK 0070 KOPERASI KARYAWAN PTPP</t>
  </si>
  <si>
    <t>260000429</t>
  </si>
  <si>
    <t>KOPERASI KARYAWAN PT PP</t>
  </si>
  <si>
    <t>010.003-20.92108040</t>
  </si>
  <si>
    <t>1500032017</t>
  </si>
  <si>
    <t>DVSCM BK 0069 KOPERASI KARYAWAN PTPP</t>
  </si>
  <si>
    <t>010.003-20.92108041</t>
  </si>
  <si>
    <t>1500032018</t>
  </si>
  <si>
    <t>DVHCM BK 0277 KOPERASI KARYAWAN PT PP</t>
  </si>
  <si>
    <t>030.003-20.92108038</t>
  </si>
  <si>
    <t>1500032019</t>
  </si>
  <si>
    <t>DVHCM BK 0276 KOPERASI KARYAWAN PT PP</t>
  </si>
  <si>
    <t>030.003-20.92108032</t>
  </si>
  <si>
    <t>1500032020</t>
  </si>
  <si>
    <t>DVHCM BK 0278 KOPERASI KARYAWAN PT PP</t>
  </si>
  <si>
    <t>030.003-20.92108039</t>
  </si>
  <si>
    <t>1500032021</t>
  </si>
  <si>
    <t>DVHCM BK 0275 KOPERASI KARYAWAN PT PP</t>
  </si>
  <si>
    <t>030.003-20.92108033</t>
  </si>
  <si>
    <t>1500032022</t>
  </si>
  <si>
    <t>DVHCM BK 0279 KOPERASI KARYAWAN PT PP</t>
  </si>
  <si>
    <t>030.003-20.92108045</t>
  </si>
  <si>
    <t>1500032023</t>
  </si>
  <si>
    <t>DVSCM BK 0073 KOPERASI KARYAWAN PTPP</t>
  </si>
  <si>
    <t>030.003-20.92108034</t>
  </si>
  <si>
    <t>1500032191</t>
  </si>
  <si>
    <t>DVHCM BK 1396 PT RET TECHNOLOGY SOLUTIONS</t>
  </si>
  <si>
    <t>030.007-19.81404831</t>
  </si>
  <si>
    <t>1000041289</t>
  </si>
  <si>
    <t>Pembayaran Gaji Periode 04 2020</t>
  </si>
  <si>
    <t>XXXXX00001</t>
  </si>
  <si>
    <t>PPHCM004</t>
  </si>
  <si>
    <t>PP0000001503</t>
  </si>
  <si>
    <t>1000041996</t>
  </si>
  <si>
    <t>PP0000001511</t>
  </si>
  <si>
    <t>40</t>
  </si>
  <si>
    <t>1500035229</t>
  </si>
  <si>
    <t>DVHCM BK 0290 PT PRIMED SUMBER BERKAH</t>
  </si>
  <si>
    <t>100000BK201645</t>
  </si>
  <si>
    <t>030.003-20.86727537</t>
  </si>
  <si>
    <t>1000045758</t>
  </si>
  <si>
    <t>2061400000</t>
  </si>
  <si>
    <t>UTANG STP (UKP)</t>
  </si>
  <si>
    <t>DENDA PPN WAPU MAR 2020</t>
  </si>
  <si>
    <t>DENDA PPN WAPU</t>
  </si>
  <si>
    <t>PPTAX001</t>
  </si>
  <si>
    <t>1000045759</t>
  </si>
  <si>
    <t>1000045760</t>
  </si>
  <si>
    <t>1000045761</t>
  </si>
  <si>
    <t>1000047297</t>
  </si>
  <si>
    <t>2062000000</t>
  </si>
  <si>
    <t>PPH FINAL TERUTANG</t>
  </si>
  <si>
    <t>100101</t>
  </si>
  <si>
    <t>PPH FNL SEWA APRIL 2020</t>
  </si>
  <si>
    <t>100101LP20029</t>
  </si>
  <si>
    <t>PPFIN001</t>
  </si>
  <si>
    <t>1000047306</t>
  </si>
  <si>
    <t>100101LP20030</t>
  </si>
  <si>
    <t>1000047307</t>
  </si>
  <si>
    <t>PPH FNL PARKIR APRIL 2020</t>
  </si>
  <si>
    <t>100101LP20031</t>
  </si>
  <si>
    <t>1000047308</t>
  </si>
  <si>
    <t>100101LP20032</t>
  </si>
  <si>
    <t>1000047310</t>
  </si>
  <si>
    <t>100101LP20033</t>
  </si>
  <si>
    <t>1000047362</t>
  </si>
  <si>
    <t>PEMB PPH 21 MARET 2020</t>
  </si>
  <si>
    <t>1000029662</t>
  </si>
  <si>
    <t>PP0000001454</t>
  </si>
  <si>
    <t>1000047363</t>
  </si>
  <si>
    <t>1000027153</t>
  </si>
  <si>
    <t>PP0000001450</t>
  </si>
  <si>
    <t>1000047364</t>
  </si>
  <si>
    <t>PEMB PPH 21 MARET 2020 Kulon Progo</t>
  </si>
  <si>
    <t>1000047365</t>
  </si>
  <si>
    <t>1000026999</t>
  </si>
  <si>
    <t>PP0000001443</t>
  </si>
  <si>
    <t>1000047366</t>
  </si>
  <si>
    <t>1000036020</t>
  </si>
  <si>
    <t>PPH 21 KOMISARIS MAR 2020</t>
  </si>
  <si>
    <t>1000047367</t>
  </si>
  <si>
    <t>1000047368</t>
  </si>
  <si>
    <t>1000047369</t>
  </si>
  <si>
    <t>100101LP20034</t>
  </si>
  <si>
    <t>1000047370</t>
  </si>
  <si>
    <t>PEMB PPH 22 MARET 2020</t>
  </si>
  <si>
    <t>1500022961</t>
  </si>
  <si>
    <t>030.003-20.92108016</t>
  </si>
  <si>
    <t>1000047371</t>
  </si>
  <si>
    <t>1500022962</t>
  </si>
  <si>
    <t>030.003-20.92108017</t>
  </si>
  <si>
    <t>1000047372</t>
  </si>
  <si>
    <t>1500025194</t>
  </si>
  <si>
    <t>030.003-20.92108015</t>
  </si>
  <si>
    <t>1000047373</t>
  </si>
  <si>
    <t>1500025193</t>
  </si>
  <si>
    <t>030.002-20.08659718</t>
  </si>
  <si>
    <t>1000047374</t>
  </si>
  <si>
    <t>1500022628</t>
  </si>
  <si>
    <t>010.004-20.37655854</t>
  </si>
  <si>
    <t>1000047375</t>
  </si>
  <si>
    <t>1500022656</t>
  </si>
  <si>
    <t>030.003-20.72895145</t>
  </si>
  <si>
    <t>1000047376</t>
  </si>
  <si>
    <t>1500022665</t>
  </si>
  <si>
    <t>1000047377</t>
  </si>
  <si>
    <t>1500022625</t>
  </si>
  <si>
    <t>030.003-20.37270153</t>
  </si>
  <si>
    <t>1000047378</t>
  </si>
  <si>
    <t>1500022968</t>
  </si>
  <si>
    <t>030.004-20.42820249</t>
  </si>
  <si>
    <t>1000047382</t>
  </si>
  <si>
    <t>100101LP20036</t>
  </si>
  <si>
    <t>1000047383</t>
  </si>
  <si>
    <t>PEMB PPH 23 MARET 2020</t>
  </si>
  <si>
    <t>1500022637</t>
  </si>
  <si>
    <t>1000047384</t>
  </si>
  <si>
    <t>1500022652</t>
  </si>
  <si>
    <t>031.003-20.86313007</t>
  </si>
  <si>
    <t>1000047385</t>
  </si>
  <si>
    <t>1500025236</t>
  </si>
  <si>
    <t>030.003-20.86313052</t>
  </si>
  <si>
    <t>1000047386</t>
  </si>
  <si>
    <t>1500025816</t>
  </si>
  <si>
    <t>031.004-20.23878808</t>
  </si>
  <si>
    <t>1000047387</t>
  </si>
  <si>
    <t>1500022633</t>
  </si>
  <si>
    <t>030.004-20.28535954</t>
  </si>
  <si>
    <t>1000047388</t>
  </si>
  <si>
    <t>1500022634</t>
  </si>
  <si>
    <t>030.004-20.28535955</t>
  </si>
  <si>
    <t>1000047389</t>
  </si>
  <si>
    <t>1500022635</t>
  </si>
  <si>
    <t>030.004-20.28535956</t>
  </si>
  <si>
    <t>1000047390</t>
  </si>
  <si>
    <t>1500022636</t>
  </si>
  <si>
    <t>030.004-20.28536242</t>
  </si>
  <si>
    <t>1000047391</t>
  </si>
  <si>
    <t>1500022631</t>
  </si>
  <si>
    <t>030.003-20.33168106</t>
  </si>
  <si>
    <t>1000047392</t>
  </si>
  <si>
    <t>1500022958</t>
  </si>
  <si>
    <t>030.003-20.25738682</t>
  </si>
  <si>
    <t>1000047393</t>
  </si>
  <si>
    <t>1500025181</t>
  </si>
  <si>
    <t>030.004-20.20985647</t>
  </si>
  <si>
    <t>1000047394</t>
  </si>
  <si>
    <t>1500026143</t>
  </si>
  <si>
    <t>010.003-20.34939202</t>
  </si>
  <si>
    <t>1000047395</t>
  </si>
  <si>
    <t>1500022959</t>
  </si>
  <si>
    <t>030.003-20.92108009</t>
  </si>
  <si>
    <t>1000047396</t>
  </si>
  <si>
    <t>1500022960</t>
  </si>
  <si>
    <t>030.003-20.92108010</t>
  </si>
  <si>
    <t>1000047397</t>
  </si>
  <si>
    <t>1500025183</t>
  </si>
  <si>
    <t>030.003-20.92108011</t>
  </si>
  <si>
    <t>1000047398</t>
  </si>
  <si>
    <t>1500025832</t>
  </si>
  <si>
    <t>030.003-20.92108020</t>
  </si>
  <si>
    <t>1000047399</t>
  </si>
  <si>
    <t>1500025184</t>
  </si>
  <si>
    <t>030.004-20.60180368</t>
  </si>
  <si>
    <t>1000047400</t>
  </si>
  <si>
    <t>1500022657</t>
  </si>
  <si>
    <t>030.002-20.07613676</t>
  </si>
  <si>
    <t>1000047401</t>
  </si>
  <si>
    <t>1500025245</t>
  </si>
  <si>
    <t>1000047402</t>
  </si>
  <si>
    <t>1500025252</t>
  </si>
  <si>
    <t>1000047403</t>
  </si>
  <si>
    <t>1500025246</t>
  </si>
  <si>
    <t>DVSCM BK 0060 RUMAH HOSTI</t>
  </si>
  <si>
    <t>1000047404</t>
  </si>
  <si>
    <t>1500022648</t>
  </si>
  <si>
    <t>030.002-20.50606254</t>
  </si>
  <si>
    <t>1000047405</t>
  </si>
  <si>
    <t>1500022626</t>
  </si>
  <si>
    <t>030.003-20.59635255</t>
  </si>
  <si>
    <t>1000047406</t>
  </si>
  <si>
    <t>1500022649</t>
  </si>
  <si>
    <t>1000047407</t>
  </si>
  <si>
    <t>1500022650</t>
  </si>
  <si>
    <t>030.002-20.50606258</t>
  </si>
  <si>
    <t>1000047408</t>
  </si>
  <si>
    <t>1500025813</t>
  </si>
  <si>
    <t>030.003-20.86727533</t>
  </si>
  <si>
    <t>1000047409</t>
  </si>
  <si>
    <t>1500025830</t>
  </si>
  <si>
    <t>1000047410</t>
  </si>
  <si>
    <t>1500025819</t>
  </si>
  <si>
    <t>030.003-20.25738718</t>
  </si>
  <si>
    <t>1000047411</t>
  </si>
  <si>
    <t>1500022653</t>
  </si>
  <si>
    <t>1000047412</t>
  </si>
  <si>
    <t>1500022654</t>
  </si>
  <si>
    <t>030.004-20.40763210</t>
  </si>
  <si>
    <t>1000047413</t>
  </si>
  <si>
    <t>1500025814</t>
  </si>
  <si>
    <t>030.004-20.40763213</t>
  </si>
  <si>
    <t>1000047414</t>
  </si>
  <si>
    <t>1500025820</t>
  </si>
  <si>
    <t>030.004-20.40763212</t>
  </si>
  <si>
    <t>1000047415</t>
  </si>
  <si>
    <t>1500025228</t>
  </si>
  <si>
    <t>030.003-20.66495660</t>
  </si>
  <si>
    <t>1000047416</t>
  </si>
  <si>
    <t>1500025229</t>
  </si>
  <si>
    <t>030.003-20.59635259</t>
  </si>
  <si>
    <t>1000047417</t>
  </si>
  <si>
    <t>1500025247</t>
  </si>
  <si>
    <t>030.003-20.13369914</t>
  </si>
  <si>
    <t>1000047418</t>
  </si>
  <si>
    <t>1500022632</t>
  </si>
  <si>
    <t>030.003-20.52919730</t>
  </si>
  <si>
    <t>1000047419</t>
  </si>
  <si>
    <t>1500022979</t>
  </si>
  <si>
    <t>010.004-20.37655857</t>
  </si>
  <si>
    <t>1000047420</t>
  </si>
  <si>
    <t>1500025821</t>
  </si>
  <si>
    <t>010.003-20.71269593</t>
  </si>
  <si>
    <t>1000047421</t>
  </si>
  <si>
    <t>1500022978</t>
  </si>
  <si>
    <t>1000047422</t>
  </si>
  <si>
    <t>1500022630</t>
  </si>
  <si>
    <t>031.003-20.75712985</t>
  </si>
  <si>
    <t>1000047423</t>
  </si>
  <si>
    <t>1500022627</t>
  </si>
  <si>
    <t>031.003-20.94893464</t>
  </si>
  <si>
    <t>1000047424</t>
  </si>
  <si>
    <t>1500025250</t>
  </si>
  <si>
    <t>1000047425</t>
  </si>
  <si>
    <t>1500025171</t>
  </si>
  <si>
    <t>030.003-20.80153268</t>
  </si>
  <si>
    <t>1000047426</t>
  </si>
  <si>
    <t>1500025172</t>
  </si>
  <si>
    <t>030.003-20.80153267</t>
  </si>
  <si>
    <t>1000047427</t>
  </si>
  <si>
    <t>1500025173</t>
  </si>
  <si>
    <t>030.003-20.80153269</t>
  </si>
  <si>
    <t>1000047428</t>
  </si>
  <si>
    <t>1500022957</t>
  </si>
  <si>
    <t>030.002-20.90871165</t>
  </si>
  <si>
    <t>1000047429</t>
  </si>
  <si>
    <t>1500022965</t>
  </si>
  <si>
    <t>1000047442</t>
  </si>
  <si>
    <t>PEMB PPH 4(2) MARET 2020</t>
  </si>
  <si>
    <t>1500022638</t>
  </si>
  <si>
    <t>030.003-20.83892730</t>
  </si>
  <si>
    <t>1000047443</t>
  </si>
  <si>
    <t>1500025253</t>
  </si>
  <si>
    <t>030.003-20.83892742</t>
  </si>
  <si>
    <t>1000047448</t>
  </si>
  <si>
    <t>AD200074 PPH GAJI INFRA 1</t>
  </si>
  <si>
    <t>100000BK201639</t>
  </si>
  <si>
    <t>AD200075 PPH GAJI INFRA 2</t>
  </si>
  <si>
    <t>AD200073 PPH GAJI G1</t>
  </si>
  <si>
    <t>AD200072 PPH GAJI G2</t>
  </si>
  <si>
    <t>AD200071 PPH GAJI EPC</t>
  </si>
  <si>
    <t>1000047449</t>
  </si>
  <si>
    <t>AD200060 INSENTIF KKWT INFRA 1 PPH</t>
  </si>
  <si>
    <t>100000BK201640</t>
  </si>
  <si>
    <t>1000047450</t>
  </si>
  <si>
    <t>AD200064 INSENTIF KKWT INFRA 2 PPH</t>
  </si>
  <si>
    <t>1000047458</t>
  </si>
  <si>
    <t>AD200061 INSENTIF KKWT G1 PPH</t>
  </si>
  <si>
    <t>1000047459</t>
  </si>
  <si>
    <t>AD200062 INSENTIF KKWT G2 PPH</t>
  </si>
  <si>
    <t>1000047460</t>
  </si>
  <si>
    <t>AD200063 INSENTIF KKWT EPC PPH</t>
  </si>
  <si>
    <t>1500035946</t>
  </si>
  <si>
    <t>DVBIS BK 0088 PT WAHANA PERENCANA PERSADA</t>
  </si>
  <si>
    <t>100000BK201636</t>
  </si>
  <si>
    <t>260001496</t>
  </si>
  <si>
    <t>WAHANA PERENCANA PERSADA PT</t>
  </si>
  <si>
    <t>031.004-20.27806306</t>
  </si>
  <si>
    <t>1500035947</t>
  </si>
  <si>
    <t>DVBIS BK 0091 PT PLANOSIP NUSANTARA ENGINEERING</t>
  </si>
  <si>
    <t>260001666</t>
  </si>
  <si>
    <t>PT PLANOSIP NUSANTARA ENGINEERING C</t>
  </si>
  <si>
    <t>030.003-20.94863417</t>
  </si>
  <si>
    <t>1500035948</t>
  </si>
  <si>
    <t>DVBIS BK 0088 PT DAYA MULIA TURANGGA</t>
  </si>
  <si>
    <t>260001689</t>
  </si>
  <si>
    <t>PT DAYA MULIA TURANGGA</t>
  </si>
  <si>
    <t>030.003-20.72903716</t>
  </si>
  <si>
    <t>1500035956</t>
  </si>
  <si>
    <t>DVHCM BK 0297 PT BINA POTENSIA INDONESIA</t>
  </si>
  <si>
    <t>260000050</t>
  </si>
  <si>
    <t>BINA POTENSIA INDONESIA PT</t>
  </si>
  <si>
    <t>030.003-20.59635284</t>
  </si>
  <si>
    <t>1500035957</t>
  </si>
  <si>
    <t>BISKP BK 0061 KATHACAKTI MEDIATAMA</t>
  </si>
  <si>
    <t>030.003-20.80153300</t>
  </si>
  <si>
    <t>1500035958</t>
  </si>
  <si>
    <t>BISKP BK 0062  KATHACAKTI MEDIATAMA</t>
  </si>
  <si>
    <t>030.003-20.80153299</t>
  </si>
  <si>
    <t>1500035959</t>
  </si>
  <si>
    <t>DVHCM BK 0283 PT RET TECHNOLOGY SOLUTIONS</t>
  </si>
  <si>
    <t>030.004-20.23878813</t>
  </si>
  <si>
    <t>1500035960</t>
  </si>
  <si>
    <t>DVHCM BK 0282 PT BISNIS LINTAS INDONESIA</t>
  </si>
  <si>
    <t>260000052</t>
  </si>
  <si>
    <t>BISNIS LINTAS INDONESIA PT</t>
  </si>
  <si>
    <t>010.003-20.92295370</t>
  </si>
  <si>
    <t>1500035961</t>
  </si>
  <si>
    <t>DVHCM BK 0273 PT HAY GROUP</t>
  </si>
  <si>
    <t>260000127</t>
  </si>
  <si>
    <t>HAY GROUP PT</t>
  </si>
  <si>
    <t>030.003-20.67656774</t>
  </si>
  <si>
    <t>1500035962</t>
  </si>
  <si>
    <t>DFGNP BK 0007 BCI ASIA PT</t>
  </si>
  <si>
    <t>260000041</t>
  </si>
  <si>
    <t>BCI ASIA PT</t>
  </si>
  <si>
    <t>030.003-20.33314876</t>
  </si>
  <si>
    <t>1500035963</t>
  </si>
  <si>
    <t>DVSCM BK 0071 PT TECHNOLAND ARYA UTAMA</t>
  </si>
  <si>
    <t>260000314</t>
  </si>
  <si>
    <t>TECHNOLAND ARYA UTAMA PT</t>
  </si>
  <si>
    <t>030.004-20.64578430</t>
  </si>
  <si>
    <t>1500035964</t>
  </si>
  <si>
    <t>DVHCM BK 0299 PT BINA POTENSIA INDONESIA</t>
  </si>
  <si>
    <t>010.003-20.59635283</t>
  </si>
  <si>
    <t>1500035965</t>
  </si>
  <si>
    <t>DVHCM BK 0300 PT BINA POTENSIA INDONESIA</t>
  </si>
  <si>
    <t>010.003-20.59635282</t>
  </si>
  <si>
    <t>1500035966</t>
  </si>
  <si>
    <t>DVHCM BK 0294  SINAR SURYA ARTHA SEMESTA</t>
  </si>
  <si>
    <t>010.001-20.59939487</t>
  </si>
  <si>
    <t>1500035967</t>
  </si>
  <si>
    <t>AG201076 CYBERINDO</t>
  </si>
  <si>
    <t>260000084</t>
  </si>
  <si>
    <t>CYBERINDO ADITAMA PT</t>
  </si>
  <si>
    <t>1500035986</t>
  </si>
  <si>
    <t>AG201158 YANI KRIS</t>
  </si>
  <si>
    <t>100000BK201637</t>
  </si>
  <si>
    <t>1000048787</t>
  </si>
  <si>
    <t>PPH PARKIR BULAN MARET 2020</t>
  </si>
  <si>
    <t>100000BM200357</t>
  </si>
  <si>
    <t>1000048788</t>
  </si>
  <si>
    <t>PPH SR  BULAN FEBRUARI  2020</t>
  </si>
  <si>
    <t>100000BM200338</t>
  </si>
  <si>
    <t>1000049242</t>
  </si>
  <si>
    <t>KOM BK 0009 ASTRA GRAPHIA</t>
  </si>
  <si>
    <t>260000026</t>
  </si>
  <si>
    <t>ASTRA GRAPHIA PT</t>
  </si>
  <si>
    <t>1500036348</t>
  </si>
  <si>
    <t>010.003-20.34933187</t>
  </si>
  <si>
    <t>1000049378</t>
  </si>
  <si>
    <t>PEMB PPN WAPU MAR 2020</t>
  </si>
  <si>
    <t>SUSPECT 18</t>
  </si>
  <si>
    <t>030.005-19.89441191</t>
  </si>
  <si>
    <t>1000049379</t>
  </si>
  <si>
    <t>030.005-19.89445005</t>
  </si>
  <si>
    <t>1000049380</t>
  </si>
  <si>
    <t>030.005-19.89445428</t>
  </si>
  <si>
    <t>1000049381</t>
  </si>
  <si>
    <t>030.005-19.89445162</t>
  </si>
  <si>
    <t>1000049382</t>
  </si>
  <si>
    <t>030.005-19.89445723</t>
  </si>
  <si>
    <t>1000049383</t>
  </si>
  <si>
    <t>030.005-19.89446110</t>
  </si>
  <si>
    <t>1000049384</t>
  </si>
  <si>
    <t>030.005-19.89441403</t>
  </si>
  <si>
    <t>1000049385</t>
  </si>
  <si>
    <t>030.005-19.89443596</t>
  </si>
  <si>
    <t>1000049386</t>
  </si>
  <si>
    <t>030.005-19.89444017</t>
  </si>
  <si>
    <t>1000049387</t>
  </si>
  <si>
    <t>030.005-19.89444326</t>
  </si>
  <si>
    <t>1000049388</t>
  </si>
  <si>
    <t>030.005-19.89442621</t>
  </si>
  <si>
    <t>1000049389</t>
  </si>
  <si>
    <t>030.005-19.89443310</t>
  </si>
  <si>
    <t>1000049390</t>
  </si>
  <si>
    <t>030.005-19.89443351</t>
  </si>
  <si>
    <t>1000049391</t>
  </si>
  <si>
    <t>030.005-19.89444744</t>
  </si>
  <si>
    <t>1000049487</t>
  </si>
  <si>
    <t>PPH GAJI KKWT G1</t>
  </si>
  <si>
    <t>1000033886</t>
  </si>
  <si>
    <t>100000BK201357</t>
  </si>
  <si>
    <t>1000049520</t>
  </si>
  <si>
    <t>PPH GAJI KKWT I1</t>
  </si>
  <si>
    <t>1500025843</t>
  </si>
  <si>
    <t>1000049534</t>
  </si>
  <si>
    <t>KR PPH INS 3 2019 - pengembalian pph21</t>
  </si>
  <si>
    <t>100000INS0320</t>
  </si>
  <si>
    <t>PPH21 INSENTIF 2019-III</t>
  </si>
  <si>
    <t>1000049603</t>
  </si>
  <si>
    <t>PPH SR  BULAN MARET  2020</t>
  </si>
  <si>
    <t>100000BM200405</t>
  </si>
  <si>
    <t>1000049646</t>
  </si>
  <si>
    <t>PPH 21 KOMISARIS PER APRIL 2020</t>
  </si>
  <si>
    <t>PPH 21 KOM</t>
  </si>
  <si>
    <t>PPH 21 KOMISARIS APR 2020</t>
  </si>
  <si>
    <t>1500036349</t>
  </si>
  <si>
    <t>Document Number</t>
  </si>
  <si>
    <t>Year/month</t>
  </si>
  <si>
    <t>Account</t>
  </si>
  <si>
    <t>Acct. Name</t>
  </si>
  <si>
    <t>Profit Center</t>
  </si>
  <si>
    <t>Document Date</t>
  </si>
  <si>
    <t>Posting Date</t>
  </si>
  <si>
    <t>Text</t>
  </si>
  <si>
    <t>Reference</t>
  </si>
  <si>
    <t>Amount in LC</t>
  </si>
  <si>
    <t>Vendor</t>
  </si>
  <si>
    <t>Name Cust / Ven</t>
  </si>
  <si>
    <t>Reversed with</t>
  </si>
  <si>
    <t>Cost Center</t>
  </si>
  <si>
    <t>User Name</t>
  </si>
  <si>
    <t>Entry Date</t>
  </si>
  <si>
    <t>Posting Key</t>
  </si>
  <si>
    <t>Document Header Text</t>
  </si>
  <si>
    <t>Petunjuk</t>
  </si>
  <si>
    <t>1. Untuk mengetahui jenis Pajak ada Pada Kolom E ( Account )</t>
  </si>
  <si>
    <t>2. Untuk Mengetahui Unit atau Divisi G (Profit Center)</t>
  </si>
  <si>
    <t>3. Untuk Mengetahui angka Yang Akan Dibayar, perpaduan antara kolom C ( Posting Key ) dan L ( Amount in LC )</t>
  </si>
  <si>
    <t xml:space="preserve">    Diambil yang kode 50 pada Kolom C 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</si>
</sst>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0" fontId="0" fillId="4" borderId="0" xfId="0" applyFill="1" applyAlignment="1">
      <alignment vertical="top"/>
    </xf>
    <xf numFmtId="14" fontId="0" fillId="4" borderId="0" xfId="0" applyNumberFormat="1" applyFill="1" applyAlignment="1">
      <alignment horizontal="right" vertical="top"/>
    </xf>
    <xf numFmtId="3" fontId="0" fillId="4" borderId="0" xfId="0" applyNumberForma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78"/>
  <sheetViews>
    <sheetView workbookViewId="0">
      <selection activeCell="C1" sqref="C1"/>
    </sheetView>
  </sheetViews>
  <sheetFormatPr defaultRowHeight="12.75"/>
  <cols>
    <col min="1" max="1" width="11.7109375" customWidth="1"/>
    <col min="2" max="2" width="7.7109375" customWidth="1"/>
    <col min="3" max="3" width="3.7109375" customWidth="1"/>
    <col min="4" max="4" width="21.85546875" customWidth="1"/>
    <col min="5" max="5" width="11" customWidth="1"/>
    <col min="6" max="6" width="33.7109375" customWidth="1"/>
    <col min="7" max="7" width="7.5703125" customWidth="1"/>
    <col min="8" max="8" width="12.7109375" customWidth="1"/>
    <col min="9" max="9" width="10.5703125" customWidth="1"/>
    <col min="10" max="10" width="40.7109375" customWidth="1"/>
    <col min="11" max="11" width="16" bestFit="1" customWidth="1"/>
    <col min="12" max="12" width="14" bestFit="1" customWidth="1"/>
    <col min="13" max="13" width="11" bestFit="1" customWidth="1"/>
    <col min="14" max="14" width="37" bestFit="1" customWidth="1"/>
    <col min="15" max="15" width="15" bestFit="1" customWidth="1"/>
    <col min="16" max="16" width="13" bestFit="1" customWidth="1"/>
    <col min="17" max="17" width="11" bestFit="1" customWidth="1"/>
    <col min="18" max="18" width="13" bestFit="1" customWidth="1"/>
  </cols>
  <sheetData>
    <row r="1" spans="1:18">
      <c r="A1" s="1" t="s">
        <v>521</v>
      </c>
      <c r="B1" s="1" t="s">
        <v>522</v>
      </c>
      <c r="C1" s="1" t="s">
        <v>537</v>
      </c>
      <c r="D1" s="1" t="s">
        <v>538</v>
      </c>
      <c r="E1" s="1" t="s">
        <v>523</v>
      </c>
      <c r="F1" s="1" t="s">
        <v>524</v>
      </c>
      <c r="G1" s="1" t="s">
        <v>525</v>
      </c>
      <c r="H1" s="1" t="s">
        <v>526</v>
      </c>
      <c r="I1" s="1" t="s">
        <v>527</v>
      </c>
      <c r="J1" s="1" t="s">
        <v>528</v>
      </c>
      <c r="K1" s="1" t="s">
        <v>529</v>
      </c>
      <c r="L1" s="1" t="s">
        <v>530</v>
      </c>
      <c r="M1" s="1" t="s">
        <v>531</v>
      </c>
      <c r="N1" s="1" t="s">
        <v>532</v>
      </c>
      <c r="O1" s="1" t="s">
        <v>533</v>
      </c>
      <c r="P1" s="1" t="s">
        <v>534</v>
      </c>
      <c r="Q1" s="1" t="s">
        <v>535</v>
      </c>
      <c r="R1" s="1" t="s">
        <v>536</v>
      </c>
    </row>
    <row r="2" spans="1:18">
      <c r="A2" t="s">
        <v>188</v>
      </c>
      <c r="B2" t="s">
        <v>1</v>
      </c>
      <c r="C2" t="s">
        <v>158</v>
      </c>
      <c r="D2" t="s">
        <v>191</v>
      </c>
      <c r="E2" t="s">
        <v>70</v>
      </c>
      <c r="F2" t="s">
        <v>71</v>
      </c>
      <c r="G2" t="s">
        <v>4</v>
      </c>
      <c r="H2" s="2">
        <v>43949</v>
      </c>
      <c r="I2" s="2">
        <v>43949</v>
      </c>
      <c r="J2" t="s">
        <v>189</v>
      </c>
      <c r="K2" t="s">
        <v>190</v>
      </c>
      <c r="L2" s="3">
        <v>2181848947</v>
      </c>
      <c r="M2" t="s">
        <v>9</v>
      </c>
      <c r="N2" t="s">
        <v>9</v>
      </c>
      <c r="O2" t="s">
        <v>9</v>
      </c>
      <c r="P2" t="s">
        <v>9</v>
      </c>
      <c r="Q2" t="s">
        <v>168</v>
      </c>
      <c r="R2" s="2">
        <v>43949</v>
      </c>
    </row>
    <row r="3" spans="1:18">
      <c r="A3" t="s">
        <v>192</v>
      </c>
      <c r="B3" t="s">
        <v>1</v>
      </c>
      <c r="C3" t="s">
        <v>158</v>
      </c>
      <c r="D3" t="s">
        <v>194</v>
      </c>
      <c r="E3" t="s">
        <v>70</v>
      </c>
      <c r="F3" t="s">
        <v>71</v>
      </c>
      <c r="G3" t="s">
        <v>4</v>
      </c>
      <c r="H3" s="2">
        <v>43949</v>
      </c>
      <c r="I3" s="2">
        <v>43949</v>
      </c>
      <c r="J3" t="s">
        <v>189</v>
      </c>
      <c r="K3" t="s">
        <v>193</v>
      </c>
      <c r="L3" s="3">
        <v>171444618</v>
      </c>
      <c r="M3" t="s">
        <v>9</v>
      </c>
      <c r="N3" t="s">
        <v>9</v>
      </c>
      <c r="O3" t="s">
        <v>9</v>
      </c>
      <c r="P3" t="s">
        <v>9</v>
      </c>
      <c r="Q3" t="s">
        <v>168</v>
      </c>
      <c r="R3" s="2">
        <v>43949</v>
      </c>
    </row>
    <row r="4" spans="1:18">
      <c r="A4" t="s">
        <v>195</v>
      </c>
      <c r="B4" t="s">
        <v>1</v>
      </c>
      <c r="C4" t="s">
        <v>158</v>
      </c>
      <c r="D4" t="s">
        <v>194</v>
      </c>
      <c r="E4" t="s">
        <v>70</v>
      </c>
      <c r="F4" t="s">
        <v>71</v>
      </c>
      <c r="G4" t="s">
        <v>4</v>
      </c>
      <c r="H4" s="2">
        <v>43949</v>
      </c>
      <c r="I4" s="2">
        <v>43949</v>
      </c>
      <c r="J4" t="s">
        <v>196</v>
      </c>
      <c r="K4" t="s">
        <v>193</v>
      </c>
      <c r="L4" s="3">
        <v>591547523</v>
      </c>
      <c r="M4" t="s">
        <v>9</v>
      </c>
      <c r="N4" t="s">
        <v>9</v>
      </c>
      <c r="O4" t="s">
        <v>9</v>
      </c>
      <c r="P4" t="s">
        <v>9</v>
      </c>
      <c r="Q4" t="s">
        <v>168</v>
      </c>
      <c r="R4" s="2">
        <v>43949</v>
      </c>
    </row>
    <row r="5" spans="1:18">
      <c r="A5" t="s">
        <v>197</v>
      </c>
      <c r="B5" t="s">
        <v>1</v>
      </c>
      <c r="C5" t="s">
        <v>158</v>
      </c>
      <c r="D5" t="s">
        <v>199</v>
      </c>
      <c r="E5" t="s">
        <v>70</v>
      </c>
      <c r="F5" t="s">
        <v>71</v>
      </c>
      <c r="G5" t="s">
        <v>4</v>
      </c>
      <c r="H5" s="2">
        <v>43949</v>
      </c>
      <c r="I5" s="2">
        <v>43949</v>
      </c>
      <c r="J5" t="s">
        <v>189</v>
      </c>
      <c r="K5" t="s">
        <v>198</v>
      </c>
      <c r="L5" s="3">
        <v>569632277</v>
      </c>
      <c r="M5" t="s">
        <v>9</v>
      </c>
      <c r="N5" t="s">
        <v>9</v>
      </c>
      <c r="O5" t="s">
        <v>9</v>
      </c>
      <c r="P5" t="s">
        <v>9</v>
      </c>
      <c r="Q5" t="s">
        <v>168</v>
      </c>
      <c r="R5" s="2">
        <v>43949</v>
      </c>
    </row>
    <row r="6" spans="1:18">
      <c r="A6" t="s">
        <v>200</v>
      </c>
      <c r="B6" t="s">
        <v>1</v>
      </c>
      <c r="C6" t="s">
        <v>158</v>
      </c>
      <c r="D6" t="s">
        <v>202</v>
      </c>
      <c r="E6" t="s">
        <v>70</v>
      </c>
      <c r="F6" t="s">
        <v>71</v>
      </c>
      <c r="G6" t="s">
        <v>4</v>
      </c>
      <c r="H6" s="2">
        <v>43949</v>
      </c>
      <c r="I6" s="2">
        <v>43949</v>
      </c>
      <c r="J6" t="s">
        <v>189</v>
      </c>
      <c r="K6" t="s">
        <v>201</v>
      </c>
      <c r="L6" s="3">
        <v>220193152</v>
      </c>
      <c r="M6" t="s">
        <v>9</v>
      </c>
      <c r="N6" t="s">
        <v>9</v>
      </c>
      <c r="O6" t="s">
        <v>9</v>
      </c>
      <c r="P6" t="s">
        <v>9</v>
      </c>
      <c r="Q6" t="s">
        <v>168</v>
      </c>
      <c r="R6" s="2">
        <v>43949</v>
      </c>
    </row>
    <row r="7" spans="1:18">
      <c r="A7" t="s">
        <v>203</v>
      </c>
      <c r="B7" t="s">
        <v>1</v>
      </c>
      <c r="C7" t="s">
        <v>158</v>
      </c>
      <c r="D7" t="s">
        <v>194</v>
      </c>
      <c r="E7" t="s">
        <v>70</v>
      </c>
      <c r="F7" t="s">
        <v>71</v>
      </c>
      <c r="G7" t="s">
        <v>4</v>
      </c>
      <c r="H7" s="2">
        <v>43949</v>
      </c>
      <c r="I7" s="2">
        <v>43949</v>
      </c>
      <c r="J7" t="s">
        <v>189</v>
      </c>
      <c r="K7" t="s">
        <v>193</v>
      </c>
      <c r="L7" s="3">
        <v>98460</v>
      </c>
      <c r="M7" t="s">
        <v>9</v>
      </c>
      <c r="N7" t="s">
        <v>9</v>
      </c>
      <c r="O7" t="s">
        <v>9</v>
      </c>
      <c r="P7" t="s">
        <v>9</v>
      </c>
      <c r="Q7" t="s">
        <v>168</v>
      </c>
      <c r="R7" s="2">
        <v>43949</v>
      </c>
    </row>
    <row r="8" spans="1:18">
      <c r="A8" t="s">
        <v>204</v>
      </c>
      <c r="B8" t="s">
        <v>1</v>
      </c>
      <c r="C8" t="s">
        <v>158</v>
      </c>
      <c r="D8" t="s">
        <v>202</v>
      </c>
      <c r="E8" t="s">
        <v>70</v>
      </c>
      <c r="F8" t="s">
        <v>71</v>
      </c>
      <c r="G8" t="s">
        <v>4</v>
      </c>
      <c r="H8" s="2">
        <v>43949</v>
      </c>
      <c r="I8" s="2">
        <v>43949</v>
      </c>
      <c r="J8" t="s">
        <v>189</v>
      </c>
      <c r="K8" t="s">
        <v>201</v>
      </c>
      <c r="L8" s="3">
        <v>6876408</v>
      </c>
      <c r="M8" t="s">
        <v>9</v>
      </c>
      <c r="N8" t="s">
        <v>9</v>
      </c>
      <c r="O8" t="s">
        <v>9</v>
      </c>
      <c r="P8" t="s">
        <v>9</v>
      </c>
      <c r="Q8" t="s">
        <v>168</v>
      </c>
      <c r="R8" s="2">
        <v>43949</v>
      </c>
    </row>
    <row r="9" spans="1:18">
      <c r="A9" t="s">
        <v>502</v>
      </c>
      <c r="B9" t="s">
        <v>1</v>
      </c>
      <c r="C9" t="s">
        <v>158</v>
      </c>
      <c r="D9" t="s">
        <v>505</v>
      </c>
      <c r="E9" t="s">
        <v>70</v>
      </c>
      <c r="F9" t="s">
        <v>71</v>
      </c>
      <c r="G9" t="s">
        <v>4</v>
      </c>
      <c r="H9" s="2">
        <v>43951</v>
      </c>
      <c r="I9" s="2">
        <v>43951</v>
      </c>
      <c r="J9" t="s">
        <v>503</v>
      </c>
      <c r="K9" t="s">
        <v>504</v>
      </c>
      <c r="L9" s="3">
        <v>441846</v>
      </c>
      <c r="M9" t="s">
        <v>9</v>
      </c>
      <c r="N9" t="s">
        <v>9</v>
      </c>
      <c r="O9" t="s">
        <v>9</v>
      </c>
      <c r="P9" t="s">
        <v>9</v>
      </c>
      <c r="Q9" t="s">
        <v>168</v>
      </c>
      <c r="R9" s="2">
        <v>43951</v>
      </c>
    </row>
    <row r="10" spans="1:18">
      <c r="A10" t="s">
        <v>69</v>
      </c>
      <c r="B10" t="s">
        <v>1</v>
      </c>
      <c r="C10" t="s">
        <v>11</v>
      </c>
      <c r="D10" t="s">
        <v>76</v>
      </c>
      <c r="E10" t="s">
        <v>70</v>
      </c>
      <c r="F10" t="s">
        <v>71</v>
      </c>
      <c r="G10" t="s">
        <v>72</v>
      </c>
      <c r="H10" s="2">
        <v>43927</v>
      </c>
      <c r="I10" s="2">
        <v>43927</v>
      </c>
      <c r="J10" t="s">
        <v>73</v>
      </c>
      <c r="K10" t="s">
        <v>55</v>
      </c>
      <c r="L10" s="3">
        <v>-98462</v>
      </c>
      <c r="M10" t="s">
        <v>74</v>
      </c>
      <c r="N10" t="s">
        <v>75</v>
      </c>
      <c r="O10" t="s">
        <v>9</v>
      </c>
      <c r="P10" t="s">
        <v>9</v>
      </c>
      <c r="Q10" t="s">
        <v>10</v>
      </c>
      <c r="R10" s="2">
        <v>43927</v>
      </c>
    </row>
    <row r="11" spans="1:18">
      <c r="A11" t="s">
        <v>151</v>
      </c>
      <c r="B11" t="s">
        <v>1</v>
      </c>
      <c r="C11" t="s">
        <v>11</v>
      </c>
      <c r="D11" t="s">
        <v>155</v>
      </c>
      <c r="E11" t="s">
        <v>70</v>
      </c>
      <c r="F11" t="s">
        <v>71</v>
      </c>
      <c r="G11" t="s">
        <v>4</v>
      </c>
      <c r="H11" s="2">
        <v>43941</v>
      </c>
      <c r="I11" s="2">
        <v>43948</v>
      </c>
      <c r="J11" t="s">
        <v>152</v>
      </c>
      <c r="K11" t="s">
        <v>153</v>
      </c>
      <c r="L11" s="3">
        <v>-569632177</v>
      </c>
      <c r="M11" t="s">
        <v>9</v>
      </c>
      <c r="N11" t="s">
        <v>9</v>
      </c>
      <c r="O11" t="s">
        <v>9</v>
      </c>
      <c r="P11" t="s">
        <v>9</v>
      </c>
      <c r="Q11" t="s">
        <v>154</v>
      </c>
      <c r="R11" s="2">
        <v>43941</v>
      </c>
    </row>
    <row r="12" spans="1:18">
      <c r="A12" t="s">
        <v>156</v>
      </c>
      <c r="B12" t="s">
        <v>1</v>
      </c>
      <c r="C12" t="s">
        <v>11</v>
      </c>
      <c r="D12" t="s">
        <v>157</v>
      </c>
      <c r="E12" t="s">
        <v>70</v>
      </c>
      <c r="F12" t="s">
        <v>71</v>
      </c>
      <c r="G12" t="s">
        <v>4</v>
      </c>
      <c r="H12" s="2">
        <v>43942</v>
      </c>
      <c r="I12" s="2">
        <v>43948</v>
      </c>
      <c r="J12" t="s">
        <v>152</v>
      </c>
      <c r="K12" t="s">
        <v>153</v>
      </c>
      <c r="L12" s="3">
        <v>-637382998</v>
      </c>
      <c r="M12" t="s">
        <v>9</v>
      </c>
      <c r="N12" t="s">
        <v>9</v>
      </c>
      <c r="O12" t="s">
        <v>9</v>
      </c>
      <c r="P12" t="s">
        <v>9</v>
      </c>
      <c r="Q12" t="s">
        <v>154</v>
      </c>
      <c r="R12" s="2">
        <v>43942</v>
      </c>
    </row>
    <row r="13" spans="1:18">
      <c r="A13" t="s">
        <v>156</v>
      </c>
      <c r="B13" t="s">
        <v>1</v>
      </c>
      <c r="C13" t="s">
        <v>158</v>
      </c>
      <c r="D13" t="s">
        <v>157</v>
      </c>
      <c r="E13" t="s">
        <v>70</v>
      </c>
      <c r="F13" t="s">
        <v>71</v>
      </c>
      <c r="G13" t="s">
        <v>4</v>
      </c>
      <c r="H13" s="2">
        <v>43942</v>
      </c>
      <c r="I13" s="2">
        <v>43948</v>
      </c>
      <c r="J13" t="s">
        <v>152</v>
      </c>
      <c r="K13" t="s">
        <v>153</v>
      </c>
      <c r="L13" s="3">
        <v>199589</v>
      </c>
      <c r="M13" t="s">
        <v>9</v>
      </c>
      <c r="N13" t="s">
        <v>9</v>
      </c>
      <c r="O13" t="s">
        <v>9</v>
      </c>
      <c r="P13" t="s">
        <v>9</v>
      </c>
      <c r="Q13" t="s">
        <v>154</v>
      </c>
      <c r="R13" s="2">
        <v>43942</v>
      </c>
    </row>
    <row r="14" spans="1:18">
      <c r="A14" t="s">
        <v>376</v>
      </c>
      <c r="B14" t="s">
        <v>1</v>
      </c>
      <c r="C14" t="s">
        <v>11</v>
      </c>
      <c r="D14" t="s">
        <v>76</v>
      </c>
      <c r="E14" t="s">
        <v>70</v>
      </c>
      <c r="F14" t="s">
        <v>71</v>
      </c>
      <c r="G14" t="s">
        <v>4</v>
      </c>
      <c r="H14" s="2">
        <v>43949</v>
      </c>
      <c r="I14" s="2">
        <v>43949</v>
      </c>
      <c r="J14" t="s">
        <v>377</v>
      </c>
      <c r="K14" t="s">
        <v>378</v>
      </c>
      <c r="L14" s="3">
        <v>-4129617</v>
      </c>
      <c r="M14" t="s">
        <v>9</v>
      </c>
      <c r="N14" t="s">
        <v>9</v>
      </c>
      <c r="O14" t="s">
        <v>9</v>
      </c>
      <c r="P14" t="s">
        <v>9</v>
      </c>
      <c r="Q14" t="s">
        <v>10</v>
      </c>
      <c r="R14" s="2">
        <v>43949</v>
      </c>
    </row>
    <row r="15" spans="1:18">
      <c r="A15" t="s">
        <v>376</v>
      </c>
      <c r="B15" t="s">
        <v>1</v>
      </c>
      <c r="C15" t="s">
        <v>11</v>
      </c>
      <c r="D15" t="s">
        <v>76</v>
      </c>
      <c r="E15" t="s">
        <v>70</v>
      </c>
      <c r="F15" t="s">
        <v>71</v>
      </c>
      <c r="G15" t="s">
        <v>4</v>
      </c>
      <c r="H15" s="2">
        <v>43949</v>
      </c>
      <c r="I15" s="2">
        <v>43949</v>
      </c>
      <c r="J15" t="s">
        <v>379</v>
      </c>
      <c r="K15" t="s">
        <v>378</v>
      </c>
      <c r="L15" s="3">
        <v>-2858446</v>
      </c>
      <c r="M15" t="s">
        <v>9</v>
      </c>
      <c r="N15" t="s">
        <v>9</v>
      </c>
      <c r="O15" t="s">
        <v>9</v>
      </c>
      <c r="P15" t="s">
        <v>9</v>
      </c>
      <c r="Q15" t="s">
        <v>10</v>
      </c>
      <c r="R15" s="2">
        <v>43949</v>
      </c>
    </row>
    <row r="16" spans="1:18">
      <c r="A16" t="s">
        <v>376</v>
      </c>
      <c r="B16" t="s">
        <v>1</v>
      </c>
      <c r="C16" t="s">
        <v>11</v>
      </c>
      <c r="D16" t="s">
        <v>76</v>
      </c>
      <c r="E16" t="s">
        <v>70</v>
      </c>
      <c r="F16" t="s">
        <v>71</v>
      </c>
      <c r="G16" t="s">
        <v>4</v>
      </c>
      <c r="H16" s="2">
        <v>43949</v>
      </c>
      <c r="I16" s="2">
        <v>43949</v>
      </c>
      <c r="J16" t="s">
        <v>380</v>
      </c>
      <c r="K16" t="s">
        <v>378</v>
      </c>
      <c r="L16" s="3">
        <v>-441846</v>
      </c>
      <c r="M16" t="s">
        <v>9</v>
      </c>
      <c r="N16" t="s">
        <v>9</v>
      </c>
      <c r="O16" t="s">
        <v>9</v>
      </c>
      <c r="P16" t="s">
        <v>9</v>
      </c>
      <c r="Q16" t="s">
        <v>10</v>
      </c>
      <c r="R16" s="2">
        <v>43949</v>
      </c>
    </row>
    <row r="17" spans="1:18">
      <c r="A17" t="s">
        <v>376</v>
      </c>
      <c r="B17" t="s">
        <v>1</v>
      </c>
      <c r="C17" t="s">
        <v>11</v>
      </c>
      <c r="D17" t="s">
        <v>76</v>
      </c>
      <c r="E17" t="s">
        <v>70</v>
      </c>
      <c r="F17" t="s">
        <v>71</v>
      </c>
      <c r="G17" t="s">
        <v>4</v>
      </c>
      <c r="H17" s="2">
        <v>43949</v>
      </c>
      <c r="I17" s="2">
        <v>43949</v>
      </c>
      <c r="J17" t="s">
        <v>381</v>
      </c>
      <c r="K17" t="s">
        <v>378</v>
      </c>
      <c r="L17" s="3">
        <v>-27237439</v>
      </c>
      <c r="M17" t="s">
        <v>9</v>
      </c>
      <c r="N17" t="s">
        <v>9</v>
      </c>
      <c r="O17" t="s">
        <v>9</v>
      </c>
      <c r="P17" t="s">
        <v>9</v>
      </c>
      <c r="Q17" t="s">
        <v>10</v>
      </c>
      <c r="R17" s="2">
        <v>43949</v>
      </c>
    </row>
    <row r="18" spans="1:18">
      <c r="A18" t="s">
        <v>376</v>
      </c>
      <c r="B18" t="s">
        <v>1</v>
      </c>
      <c r="C18" t="s">
        <v>11</v>
      </c>
      <c r="D18" t="s">
        <v>76</v>
      </c>
      <c r="E18" t="s">
        <v>70</v>
      </c>
      <c r="F18" t="s">
        <v>71</v>
      </c>
      <c r="G18" t="s">
        <v>4</v>
      </c>
      <c r="H18" s="2">
        <v>43949</v>
      </c>
      <c r="I18" s="2">
        <v>43949</v>
      </c>
      <c r="J18" t="s">
        <v>382</v>
      </c>
      <c r="K18" t="s">
        <v>378</v>
      </c>
      <c r="L18" s="3">
        <v>-26181281</v>
      </c>
      <c r="M18" t="s">
        <v>9</v>
      </c>
      <c r="N18" t="s">
        <v>9</v>
      </c>
      <c r="O18" t="s">
        <v>9</v>
      </c>
      <c r="P18" t="s">
        <v>9</v>
      </c>
      <c r="Q18" t="s">
        <v>10</v>
      </c>
      <c r="R18" s="2">
        <v>43949</v>
      </c>
    </row>
    <row r="19" spans="1:18">
      <c r="A19" t="s">
        <v>383</v>
      </c>
      <c r="B19" t="s">
        <v>1</v>
      </c>
      <c r="C19" t="s">
        <v>11</v>
      </c>
      <c r="D19" t="s">
        <v>76</v>
      </c>
      <c r="E19" t="s">
        <v>70</v>
      </c>
      <c r="F19" t="s">
        <v>71</v>
      </c>
      <c r="G19" t="s">
        <v>4</v>
      </c>
      <c r="H19" s="2">
        <v>43949</v>
      </c>
      <c r="I19" s="2">
        <v>43949</v>
      </c>
      <c r="J19" t="s">
        <v>384</v>
      </c>
      <c r="K19" t="s">
        <v>385</v>
      </c>
      <c r="L19" s="3">
        <v>-4567100</v>
      </c>
      <c r="M19" t="s">
        <v>9</v>
      </c>
      <c r="N19" t="s">
        <v>9</v>
      </c>
      <c r="O19" t="s">
        <v>9</v>
      </c>
      <c r="P19" t="s">
        <v>9</v>
      </c>
      <c r="Q19" t="s">
        <v>10</v>
      </c>
      <c r="R19" s="2">
        <v>43949</v>
      </c>
    </row>
    <row r="20" spans="1:18">
      <c r="A20" t="s">
        <v>386</v>
      </c>
      <c r="B20" t="s">
        <v>1</v>
      </c>
      <c r="C20" t="s">
        <v>11</v>
      </c>
      <c r="D20" t="s">
        <v>76</v>
      </c>
      <c r="E20" t="s">
        <v>70</v>
      </c>
      <c r="F20" t="s">
        <v>71</v>
      </c>
      <c r="G20" t="s">
        <v>4</v>
      </c>
      <c r="H20" s="2">
        <v>43949</v>
      </c>
      <c r="I20" s="2">
        <v>43949</v>
      </c>
      <c r="J20" t="s">
        <v>387</v>
      </c>
      <c r="K20" t="s">
        <v>385</v>
      </c>
      <c r="L20" s="3">
        <v>-11707243</v>
      </c>
      <c r="M20" t="s">
        <v>9</v>
      </c>
      <c r="N20" t="s">
        <v>9</v>
      </c>
      <c r="O20" t="s">
        <v>9</v>
      </c>
      <c r="P20" t="s">
        <v>9</v>
      </c>
      <c r="Q20" t="s">
        <v>10</v>
      </c>
      <c r="R20" s="2">
        <v>43949</v>
      </c>
    </row>
    <row r="21" spans="1:18">
      <c r="A21" t="s">
        <v>388</v>
      </c>
      <c r="B21" t="s">
        <v>1</v>
      </c>
      <c r="C21" t="s">
        <v>11</v>
      </c>
      <c r="D21" t="s">
        <v>76</v>
      </c>
      <c r="E21" t="s">
        <v>70</v>
      </c>
      <c r="F21" t="s">
        <v>71</v>
      </c>
      <c r="G21" t="s">
        <v>4</v>
      </c>
      <c r="H21" s="2">
        <v>43949</v>
      </c>
      <c r="I21" s="2">
        <v>43949</v>
      </c>
      <c r="J21" t="s">
        <v>389</v>
      </c>
      <c r="K21" t="s">
        <v>385</v>
      </c>
      <c r="L21" s="3">
        <v>-176790</v>
      </c>
      <c r="M21" t="s">
        <v>9</v>
      </c>
      <c r="N21" t="s">
        <v>9</v>
      </c>
      <c r="O21" t="s">
        <v>9</v>
      </c>
      <c r="P21" t="s">
        <v>9</v>
      </c>
      <c r="Q21" t="s">
        <v>10</v>
      </c>
      <c r="R21" s="2">
        <v>43949</v>
      </c>
    </row>
    <row r="22" spans="1:18">
      <c r="A22" t="s">
        <v>390</v>
      </c>
      <c r="B22" t="s">
        <v>1</v>
      </c>
      <c r="C22" t="s">
        <v>11</v>
      </c>
      <c r="D22" t="s">
        <v>76</v>
      </c>
      <c r="E22" t="s">
        <v>70</v>
      </c>
      <c r="F22" t="s">
        <v>71</v>
      </c>
      <c r="G22" t="s">
        <v>4</v>
      </c>
      <c r="H22" s="2">
        <v>43949</v>
      </c>
      <c r="I22" s="2">
        <v>43949</v>
      </c>
      <c r="J22" t="s">
        <v>391</v>
      </c>
      <c r="K22" t="s">
        <v>385</v>
      </c>
      <c r="L22" s="3">
        <v>-18578914</v>
      </c>
      <c r="M22" t="s">
        <v>9</v>
      </c>
      <c r="N22" t="s">
        <v>9</v>
      </c>
      <c r="O22" t="s">
        <v>9</v>
      </c>
      <c r="P22" t="s">
        <v>9</v>
      </c>
      <c r="Q22" t="s">
        <v>10</v>
      </c>
      <c r="R22" s="2">
        <v>43949</v>
      </c>
    </row>
    <row r="23" spans="1:18">
      <c r="A23" t="s">
        <v>392</v>
      </c>
      <c r="B23" t="s">
        <v>1</v>
      </c>
      <c r="C23" t="s">
        <v>11</v>
      </c>
      <c r="D23" t="s">
        <v>76</v>
      </c>
      <c r="E23" t="s">
        <v>70</v>
      </c>
      <c r="F23" t="s">
        <v>71</v>
      </c>
      <c r="G23" t="s">
        <v>4</v>
      </c>
      <c r="H23" s="2">
        <v>43949</v>
      </c>
      <c r="I23" s="2">
        <v>43949</v>
      </c>
      <c r="J23" t="s">
        <v>393</v>
      </c>
      <c r="K23" t="s">
        <v>385</v>
      </c>
      <c r="L23" s="3">
        <v>-52933057</v>
      </c>
      <c r="M23" t="s">
        <v>9</v>
      </c>
      <c r="N23" t="s">
        <v>9</v>
      </c>
      <c r="O23" t="s">
        <v>9</v>
      </c>
      <c r="P23" t="s">
        <v>9</v>
      </c>
      <c r="Q23" t="s">
        <v>10</v>
      </c>
      <c r="R23" s="2">
        <v>43949</v>
      </c>
    </row>
    <row r="24" spans="1:18">
      <c r="A24" t="s">
        <v>457</v>
      </c>
      <c r="B24" t="s">
        <v>1</v>
      </c>
      <c r="C24" t="s">
        <v>11</v>
      </c>
      <c r="D24" t="s">
        <v>76</v>
      </c>
      <c r="E24" t="s">
        <v>70</v>
      </c>
      <c r="F24" t="s">
        <v>71</v>
      </c>
      <c r="G24" t="s">
        <v>72</v>
      </c>
      <c r="H24" s="2">
        <v>43949</v>
      </c>
      <c r="I24" s="2">
        <v>43949</v>
      </c>
      <c r="J24" t="s">
        <v>458</v>
      </c>
      <c r="K24" t="s">
        <v>459</v>
      </c>
      <c r="L24" s="3">
        <v>-98462</v>
      </c>
      <c r="M24" t="s">
        <v>74</v>
      </c>
      <c r="N24" t="s">
        <v>75</v>
      </c>
      <c r="O24" t="s">
        <v>9</v>
      </c>
      <c r="P24" t="s">
        <v>9</v>
      </c>
      <c r="Q24" t="s">
        <v>10</v>
      </c>
      <c r="R24" s="2">
        <v>43949</v>
      </c>
    </row>
    <row r="25" spans="1:18">
      <c r="A25" t="s">
        <v>509</v>
      </c>
      <c r="B25" t="s">
        <v>1</v>
      </c>
      <c r="C25" t="s">
        <v>11</v>
      </c>
      <c r="D25" t="s">
        <v>512</v>
      </c>
      <c r="E25" t="s">
        <v>70</v>
      </c>
      <c r="F25" t="s">
        <v>71</v>
      </c>
      <c r="G25" t="s">
        <v>4</v>
      </c>
      <c r="H25" s="2">
        <v>43948</v>
      </c>
      <c r="I25" s="2">
        <v>43948</v>
      </c>
      <c r="J25" t="s">
        <v>510</v>
      </c>
      <c r="K25" t="s">
        <v>511</v>
      </c>
      <c r="L25" s="3">
        <v>-485201</v>
      </c>
      <c r="M25" t="s">
        <v>9</v>
      </c>
      <c r="N25" t="s">
        <v>9</v>
      </c>
      <c r="O25" t="s">
        <v>9</v>
      </c>
      <c r="P25" t="s">
        <v>9</v>
      </c>
      <c r="Q25" t="s">
        <v>154</v>
      </c>
      <c r="R25" s="2">
        <v>43951</v>
      </c>
    </row>
    <row r="26" spans="1:18">
      <c r="A26" t="s">
        <v>516</v>
      </c>
      <c r="B26" t="s">
        <v>1</v>
      </c>
      <c r="C26" t="s">
        <v>11</v>
      </c>
      <c r="D26" t="s">
        <v>519</v>
      </c>
      <c r="E26" t="s">
        <v>70</v>
      </c>
      <c r="F26" t="s">
        <v>71</v>
      </c>
      <c r="G26" t="s">
        <v>4</v>
      </c>
      <c r="H26" s="2">
        <v>43951</v>
      </c>
      <c r="I26" s="2">
        <v>43951</v>
      </c>
      <c r="J26" t="s">
        <v>517</v>
      </c>
      <c r="K26" t="s">
        <v>518</v>
      </c>
      <c r="L26" s="3">
        <v>-241701029</v>
      </c>
      <c r="M26" t="s">
        <v>9</v>
      </c>
      <c r="N26" t="s">
        <v>9</v>
      </c>
      <c r="O26" t="s">
        <v>9</v>
      </c>
      <c r="P26" t="s">
        <v>9</v>
      </c>
      <c r="Q26" t="s">
        <v>154</v>
      </c>
      <c r="R26" s="2">
        <v>43951</v>
      </c>
    </row>
    <row r="27" spans="1:18">
      <c r="H27" s="2"/>
      <c r="I27" s="2"/>
      <c r="L27" s="3"/>
      <c r="R27" s="2"/>
    </row>
    <row r="28" spans="1:18">
      <c r="H28" s="2"/>
      <c r="I28" s="2"/>
      <c r="L28" s="3"/>
      <c r="R28" s="2"/>
    </row>
    <row r="29" spans="1:18">
      <c r="A29" t="s">
        <v>207</v>
      </c>
      <c r="B29" t="s">
        <v>1</v>
      </c>
      <c r="C29" t="s">
        <v>158</v>
      </c>
      <c r="D29" t="s">
        <v>210</v>
      </c>
      <c r="E29" t="s">
        <v>88</v>
      </c>
      <c r="F29" t="s">
        <v>89</v>
      </c>
      <c r="G29" t="s">
        <v>4</v>
      </c>
      <c r="H29" s="2">
        <v>43949</v>
      </c>
      <c r="I29" s="2">
        <v>43949</v>
      </c>
      <c r="J29" t="s">
        <v>208</v>
      </c>
      <c r="K29" t="s">
        <v>209</v>
      </c>
      <c r="L29" s="3">
        <v>783930</v>
      </c>
      <c r="M29" t="s">
        <v>9</v>
      </c>
      <c r="N29" t="s">
        <v>9</v>
      </c>
      <c r="O29" t="s">
        <v>9</v>
      </c>
      <c r="P29" t="s">
        <v>9</v>
      </c>
      <c r="Q29" t="s">
        <v>168</v>
      </c>
      <c r="R29" s="2">
        <v>43949</v>
      </c>
    </row>
    <row r="30" spans="1:18">
      <c r="A30" t="s">
        <v>211</v>
      </c>
      <c r="B30" t="s">
        <v>1</v>
      </c>
      <c r="C30" t="s">
        <v>158</v>
      </c>
      <c r="D30" t="s">
        <v>213</v>
      </c>
      <c r="E30" t="s">
        <v>88</v>
      </c>
      <c r="F30" t="s">
        <v>89</v>
      </c>
      <c r="G30" t="s">
        <v>4</v>
      </c>
      <c r="H30" s="2">
        <v>43949</v>
      </c>
      <c r="I30" s="2">
        <v>43949</v>
      </c>
      <c r="J30" t="s">
        <v>208</v>
      </c>
      <c r="K30" t="s">
        <v>212</v>
      </c>
      <c r="L30" s="3">
        <v>361080</v>
      </c>
      <c r="M30" t="s">
        <v>9</v>
      </c>
      <c r="N30" t="s">
        <v>9</v>
      </c>
      <c r="O30" t="s">
        <v>9</v>
      </c>
      <c r="P30" t="s">
        <v>9</v>
      </c>
      <c r="Q30" t="s">
        <v>168</v>
      </c>
      <c r="R30" s="2">
        <v>43949</v>
      </c>
    </row>
    <row r="31" spans="1:18">
      <c r="A31" t="s">
        <v>214</v>
      </c>
      <c r="B31" t="s">
        <v>1</v>
      </c>
      <c r="C31" t="s">
        <v>158</v>
      </c>
      <c r="D31" t="s">
        <v>216</v>
      </c>
      <c r="E31" t="s">
        <v>88</v>
      </c>
      <c r="F31" t="s">
        <v>89</v>
      </c>
      <c r="G31" t="s">
        <v>4</v>
      </c>
      <c r="H31" s="2">
        <v>43949</v>
      </c>
      <c r="I31" s="2">
        <v>43949</v>
      </c>
      <c r="J31" t="s">
        <v>208</v>
      </c>
      <c r="K31" t="s">
        <v>215</v>
      </c>
      <c r="L31" s="3">
        <v>539158</v>
      </c>
      <c r="M31" t="s">
        <v>9</v>
      </c>
      <c r="N31" t="s">
        <v>9</v>
      </c>
      <c r="O31" t="s">
        <v>9</v>
      </c>
      <c r="P31" t="s">
        <v>9</v>
      </c>
      <c r="Q31" t="s">
        <v>168</v>
      </c>
      <c r="R31" s="2">
        <v>43949</v>
      </c>
    </row>
    <row r="32" spans="1:18">
      <c r="A32" t="s">
        <v>217</v>
      </c>
      <c r="B32" t="s">
        <v>1</v>
      </c>
      <c r="C32" t="s">
        <v>158</v>
      </c>
      <c r="D32" t="s">
        <v>219</v>
      </c>
      <c r="E32" t="s">
        <v>88</v>
      </c>
      <c r="F32" t="s">
        <v>89</v>
      </c>
      <c r="G32" t="s">
        <v>4</v>
      </c>
      <c r="H32" s="2">
        <v>43949</v>
      </c>
      <c r="I32" s="2">
        <v>43949</v>
      </c>
      <c r="J32" t="s">
        <v>208</v>
      </c>
      <c r="K32" t="s">
        <v>218</v>
      </c>
      <c r="L32" s="3">
        <v>493440</v>
      </c>
      <c r="M32" t="s">
        <v>9</v>
      </c>
      <c r="N32" t="s">
        <v>9</v>
      </c>
      <c r="O32" t="s">
        <v>9</v>
      </c>
      <c r="P32" t="s">
        <v>9</v>
      </c>
      <c r="Q32" t="s">
        <v>168</v>
      </c>
      <c r="R32" s="2">
        <v>43949</v>
      </c>
    </row>
    <row r="33" spans="1:18">
      <c r="A33" t="s">
        <v>220</v>
      </c>
      <c r="B33" t="s">
        <v>1</v>
      </c>
      <c r="C33" t="s">
        <v>158</v>
      </c>
      <c r="D33" t="s">
        <v>222</v>
      </c>
      <c r="E33" t="s">
        <v>88</v>
      </c>
      <c r="F33" t="s">
        <v>89</v>
      </c>
      <c r="G33" t="s">
        <v>4</v>
      </c>
      <c r="H33" s="2">
        <v>43949</v>
      </c>
      <c r="I33" s="2">
        <v>43949</v>
      </c>
      <c r="J33" t="s">
        <v>208</v>
      </c>
      <c r="K33" t="s">
        <v>221</v>
      </c>
      <c r="L33" s="3">
        <v>35640</v>
      </c>
      <c r="M33" t="s">
        <v>9</v>
      </c>
      <c r="N33" t="s">
        <v>9</v>
      </c>
      <c r="O33" t="s">
        <v>9</v>
      </c>
      <c r="P33" t="s">
        <v>9</v>
      </c>
      <c r="Q33" t="s">
        <v>168</v>
      </c>
      <c r="R33" s="2">
        <v>43949</v>
      </c>
    </row>
    <row r="34" spans="1:18">
      <c r="A34" t="s">
        <v>223</v>
      </c>
      <c r="B34" t="s">
        <v>1</v>
      </c>
      <c r="C34" t="s">
        <v>158</v>
      </c>
      <c r="D34" t="s">
        <v>225</v>
      </c>
      <c r="E34" t="s">
        <v>88</v>
      </c>
      <c r="F34" t="s">
        <v>89</v>
      </c>
      <c r="G34" t="s">
        <v>4</v>
      </c>
      <c r="H34" s="2">
        <v>43949</v>
      </c>
      <c r="I34" s="2">
        <v>43949</v>
      </c>
      <c r="J34" t="s">
        <v>208</v>
      </c>
      <c r="K34" t="s">
        <v>224</v>
      </c>
      <c r="L34" s="3">
        <v>212727</v>
      </c>
      <c r="M34" t="s">
        <v>9</v>
      </c>
      <c r="N34" t="s">
        <v>9</v>
      </c>
      <c r="O34" t="s">
        <v>9</v>
      </c>
      <c r="P34" t="s">
        <v>9</v>
      </c>
      <c r="Q34" t="s">
        <v>168</v>
      </c>
      <c r="R34" s="2">
        <v>43949</v>
      </c>
    </row>
    <row r="35" spans="1:18">
      <c r="A35" t="s">
        <v>226</v>
      </c>
      <c r="B35" t="s">
        <v>1</v>
      </c>
      <c r="C35" t="s">
        <v>158</v>
      </c>
      <c r="D35" t="s">
        <v>225</v>
      </c>
      <c r="E35" t="s">
        <v>88</v>
      </c>
      <c r="F35" t="s">
        <v>89</v>
      </c>
      <c r="G35" t="s">
        <v>4</v>
      </c>
      <c r="H35" s="2">
        <v>43949</v>
      </c>
      <c r="I35" s="2">
        <v>43949</v>
      </c>
      <c r="J35" t="s">
        <v>208</v>
      </c>
      <c r="K35" t="s">
        <v>227</v>
      </c>
      <c r="L35" s="3">
        <v>24545</v>
      </c>
      <c r="M35" t="s">
        <v>9</v>
      </c>
      <c r="N35" t="s">
        <v>9</v>
      </c>
      <c r="O35" t="s">
        <v>9</v>
      </c>
      <c r="P35" t="s">
        <v>9</v>
      </c>
      <c r="Q35" t="s">
        <v>168</v>
      </c>
      <c r="R35" s="2">
        <v>43949</v>
      </c>
    </row>
    <row r="36" spans="1:18">
      <c r="A36" t="s">
        <v>228</v>
      </c>
      <c r="B36" t="s">
        <v>1</v>
      </c>
      <c r="C36" t="s">
        <v>158</v>
      </c>
      <c r="D36" t="s">
        <v>230</v>
      </c>
      <c r="E36" t="s">
        <v>88</v>
      </c>
      <c r="F36" t="s">
        <v>89</v>
      </c>
      <c r="G36" t="s">
        <v>4</v>
      </c>
      <c r="H36" s="2">
        <v>43949</v>
      </c>
      <c r="I36" s="2">
        <v>43949</v>
      </c>
      <c r="J36" t="s">
        <v>208</v>
      </c>
      <c r="K36" t="s">
        <v>229</v>
      </c>
      <c r="L36" s="3">
        <v>299986</v>
      </c>
      <c r="M36" t="s">
        <v>9</v>
      </c>
      <c r="N36" t="s">
        <v>9</v>
      </c>
      <c r="O36" t="s">
        <v>9</v>
      </c>
      <c r="P36" t="s">
        <v>9</v>
      </c>
      <c r="Q36" t="s">
        <v>168</v>
      </c>
      <c r="R36" s="2">
        <v>43949</v>
      </c>
    </row>
    <row r="37" spans="1:18">
      <c r="A37" t="s">
        <v>231</v>
      </c>
      <c r="B37" t="s">
        <v>1</v>
      </c>
      <c r="C37" t="s">
        <v>158</v>
      </c>
      <c r="D37" t="s">
        <v>233</v>
      </c>
      <c r="E37" t="s">
        <v>88</v>
      </c>
      <c r="F37" t="s">
        <v>89</v>
      </c>
      <c r="G37" t="s">
        <v>4</v>
      </c>
      <c r="H37" s="2">
        <v>43949</v>
      </c>
      <c r="I37" s="2">
        <v>43949</v>
      </c>
      <c r="J37" t="s">
        <v>208</v>
      </c>
      <c r="K37" t="s">
        <v>232</v>
      </c>
      <c r="L37" s="3">
        <v>2574638</v>
      </c>
      <c r="M37" t="s">
        <v>9</v>
      </c>
      <c r="N37" t="s">
        <v>9</v>
      </c>
      <c r="O37" t="s">
        <v>9</v>
      </c>
      <c r="P37" t="s">
        <v>9</v>
      </c>
      <c r="Q37" t="s">
        <v>168</v>
      </c>
      <c r="R37" s="2">
        <v>43949</v>
      </c>
    </row>
    <row r="38" spans="1:18" s="7" customFormat="1">
      <c r="A38" s="7" t="s">
        <v>87</v>
      </c>
      <c r="B38" s="7" t="s">
        <v>1</v>
      </c>
      <c r="C38" s="7" t="s">
        <v>11</v>
      </c>
      <c r="D38" s="7" t="s">
        <v>94</v>
      </c>
      <c r="E38" s="7" t="s">
        <v>88</v>
      </c>
      <c r="F38" s="7" t="s">
        <v>89</v>
      </c>
      <c r="G38" s="7" t="s">
        <v>4</v>
      </c>
      <c r="H38" s="8">
        <v>43927</v>
      </c>
      <c r="I38" s="8">
        <v>43927</v>
      </c>
      <c r="J38" s="7" t="s">
        <v>90</v>
      </c>
      <c r="K38" s="7" t="s">
        <v>91</v>
      </c>
      <c r="L38" s="9">
        <v>-241705</v>
      </c>
      <c r="M38" s="7" t="s">
        <v>92</v>
      </c>
      <c r="N38" s="7" t="s">
        <v>93</v>
      </c>
      <c r="O38" s="7" t="s">
        <v>9</v>
      </c>
      <c r="P38" s="7" t="s">
        <v>9</v>
      </c>
      <c r="Q38" s="7" t="s">
        <v>10</v>
      </c>
      <c r="R38" s="8">
        <v>43927</v>
      </c>
    </row>
    <row r="39" spans="1:18" s="7" customFormat="1">
      <c r="A39" s="7" t="s">
        <v>142</v>
      </c>
      <c r="B39" s="7" t="s">
        <v>1</v>
      </c>
      <c r="C39" s="7" t="s">
        <v>11</v>
      </c>
      <c r="D39" s="7" t="s">
        <v>144</v>
      </c>
      <c r="E39" s="7" t="s">
        <v>88</v>
      </c>
      <c r="F39" s="7" t="s">
        <v>89</v>
      </c>
      <c r="G39" s="7" t="s">
        <v>4</v>
      </c>
      <c r="H39" s="8">
        <v>43938</v>
      </c>
      <c r="I39" s="8">
        <v>43938</v>
      </c>
      <c r="J39" s="7" t="s">
        <v>143</v>
      </c>
      <c r="K39" s="7" t="s">
        <v>112</v>
      </c>
      <c r="L39" s="9">
        <v>-19148</v>
      </c>
      <c r="M39" s="7" t="s">
        <v>124</v>
      </c>
      <c r="N39" s="7" t="s">
        <v>125</v>
      </c>
      <c r="O39" s="7" t="s">
        <v>9</v>
      </c>
      <c r="P39" s="7" t="s">
        <v>9</v>
      </c>
      <c r="Q39" s="7" t="s">
        <v>10</v>
      </c>
      <c r="R39" s="8">
        <v>43938</v>
      </c>
    </row>
    <row r="40" spans="1:18" s="7" customFormat="1">
      <c r="A40" s="7" t="s">
        <v>439</v>
      </c>
      <c r="B40" s="7" t="s">
        <v>1</v>
      </c>
      <c r="C40" s="7" t="s">
        <v>11</v>
      </c>
      <c r="D40" s="7" t="s">
        <v>443</v>
      </c>
      <c r="E40" s="7" t="s">
        <v>88</v>
      </c>
      <c r="F40" s="7" t="s">
        <v>89</v>
      </c>
      <c r="G40" s="7" t="s">
        <v>4</v>
      </c>
      <c r="H40" s="8">
        <v>43949</v>
      </c>
      <c r="I40" s="8">
        <v>43949</v>
      </c>
      <c r="J40" s="7" t="s">
        <v>440</v>
      </c>
      <c r="K40" s="7" t="s">
        <v>396</v>
      </c>
      <c r="L40" s="9">
        <v>-2784750</v>
      </c>
      <c r="M40" s="7" t="s">
        <v>441</v>
      </c>
      <c r="N40" s="7" t="s">
        <v>442</v>
      </c>
      <c r="O40" s="7" t="s">
        <v>9</v>
      </c>
      <c r="P40" s="7" t="s">
        <v>9</v>
      </c>
      <c r="Q40" s="7" t="s">
        <v>10</v>
      </c>
      <c r="R40" s="8">
        <v>43949</v>
      </c>
    </row>
    <row r="41" spans="1:18">
      <c r="H41" s="2"/>
      <c r="I41" s="2"/>
      <c r="L41" s="3">
        <f>SUM(L38:L40)</f>
        <v>-3045603</v>
      </c>
      <c r="R41" s="2"/>
    </row>
    <row r="42" spans="1:18">
      <c r="H42" s="2"/>
      <c r="I42" s="2"/>
      <c r="L42" s="3"/>
      <c r="R42" s="2"/>
    </row>
    <row r="43" spans="1:18">
      <c r="A43" t="s">
        <v>236</v>
      </c>
      <c r="B43" t="s">
        <v>1</v>
      </c>
      <c r="C43" t="s">
        <v>158</v>
      </c>
      <c r="D43" t="s">
        <v>76</v>
      </c>
      <c r="E43" t="s">
        <v>2</v>
      </c>
      <c r="F43" t="s">
        <v>3</v>
      </c>
      <c r="G43" t="s">
        <v>4</v>
      </c>
      <c r="H43" s="2">
        <v>43949</v>
      </c>
      <c r="I43" s="2">
        <v>43949</v>
      </c>
      <c r="J43" t="s">
        <v>237</v>
      </c>
      <c r="K43" t="s">
        <v>238</v>
      </c>
      <c r="L43" s="3">
        <v>101205</v>
      </c>
      <c r="M43" t="s">
        <v>9</v>
      </c>
      <c r="N43" t="s">
        <v>9</v>
      </c>
      <c r="O43" t="s">
        <v>9</v>
      </c>
      <c r="P43" t="s">
        <v>9</v>
      </c>
      <c r="Q43" t="s">
        <v>168</v>
      </c>
      <c r="R43" s="2">
        <v>43949</v>
      </c>
    </row>
    <row r="44" spans="1:18">
      <c r="A44" t="s">
        <v>239</v>
      </c>
      <c r="B44" t="s">
        <v>1</v>
      </c>
      <c r="C44" t="s">
        <v>158</v>
      </c>
      <c r="D44" t="s">
        <v>241</v>
      </c>
      <c r="E44" t="s">
        <v>2</v>
      </c>
      <c r="F44" t="s">
        <v>3</v>
      </c>
      <c r="G44" t="s">
        <v>4</v>
      </c>
      <c r="H44" s="2">
        <v>43949</v>
      </c>
      <c r="I44" s="2">
        <v>43949</v>
      </c>
      <c r="J44" t="s">
        <v>237</v>
      </c>
      <c r="K44" t="s">
        <v>240</v>
      </c>
      <c r="L44" s="3">
        <v>720000</v>
      </c>
      <c r="M44" t="s">
        <v>9</v>
      </c>
      <c r="N44" t="s">
        <v>9</v>
      </c>
      <c r="O44" t="s">
        <v>9</v>
      </c>
      <c r="P44" t="s">
        <v>9</v>
      </c>
      <c r="Q44" t="s">
        <v>168</v>
      </c>
      <c r="R44" s="2">
        <v>43949</v>
      </c>
    </row>
    <row r="45" spans="1:18">
      <c r="A45" t="s">
        <v>242</v>
      </c>
      <c r="B45" t="s">
        <v>1</v>
      </c>
      <c r="C45" t="s">
        <v>158</v>
      </c>
      <c r="D45" t="s">
        <v>244</v>
      </c>
      <c r="E45" t="s">
        <v>2</v>
      </c>
      <c r="F45" t="s">
        <v>3</v>
      </c>
      <c r="G45" t="s">
        <v>4</v>
      </c>
      <c r="H45" s="2">
        <v>43949</v>
      </c>
      <c r="I45" s="2">
        <v>43949</v>
      </c>
      <c r="J45" t="s">
        <v>237</v>
      </c>
      <c r="K45" t="s">
        <v>243</v>
      </c>
      <c r="L45" s="3">
        <v>720000</v>
      </c>
      <c r="M45" t="s">
        <v>9</v>
      </c>
      <c r="N45" t="s">
        <v>9</v>
      </c>
      <c r="O45" t="s">
        <v>9</v>
      </c>
      <c r="P45" t="s">
        <v>9</v>
      </c>
      <c r="Q45" t="s">
        <v>168</v>
      </c>
      <c r="R45" s="2">
        <v>43949</v>
      </c>
    </row>
    <row r="46" spans="1:18">
      <c r="A46" t="s">
        <v>245</v>
      </c>
      <c r="B46" t="s">
        <v>1</v>
      </c>
      <c r="C46" t="s">
        <v>158</v>
      </c>
      <c r="D46" t="s">
        <v>247</v>
      </c>
      <c r="E46" t="s">
        <v>2</v>
      </c>
      <c r="F46" t="s">
        <v>3</v>
      </c>
      <c r="G46" t="s">
        <v>4</v>
      </c>
      <c r="H46" s="2">
        <v>43949</v>
      </c>
      <c r="I46" s="2">
        <v>43949</v>
      </c>
      <c r="J46" t="s">
        <v>237</v>
      </c>
      <c r="K46" t="s">
        <v>246</v>
      </c>
      <c r="L46" s="3">
        <v>270000</v>
      </c>
      <c r="M46" t="s">
        <v>9</v>
      </c>
      <c r="N46" t="s">
        <v>9</v>
      </c>
      <c r="O46" t="s">
        <v>9</v>
      </c>
      <c r="P46" t="s">
        <v>9</v>
      </c>
      <c r="Q46" t="s">
        <v>168</v>
      </c>
      <c r="R46" s="2">
        <v>43949</v>
      </c>
    </row>
    <row r="47" spans="1:18">
      <c r="A47" t="s">
        <v>248</v>
      </c>
      <c r="B47" t="s">
        <v>1</v>
      </c>
      <c r="C47" t="s">
        <v>158</v>
      </c>
      <c r="D47" t="s">
        <v>250</v>
      </c>
      <c r="E47" t="s">
        <v>2</v>
      </c>
      <c r="F47" t="s">
        <v>3</v>
      </c>
      <c r="G47" t="s">
        <v>4</v>
      </c>
      <c r="H47" s="2">
        <v>43949</v>
      </c>
      <c r="I47" s="2">
        <v>43949</v>
      </c>
      <c r="J47" t="s">
        <v>237</v>
      </c>
      <c r="K47" t="s">
        <v>249</v>
      </c>
      <c r="L47" s="3">
        <v>9963400</v>
      </c>
      <c r="M47" t="s">
        <v>9</v>
      </c>
      <c r="N47" t="s">
        <v>9</v>
      </c>
      <c r="O47" t="s">
        <v>9</v>
      </c>
      <c r="P47" t="s">
        <v>9</v>
      </c>
      <c r="Q47" t="s">
        <v>168</v>
      </c>
      <c r="R47" s="2">
        <v>43949</v>
      </c>
    </row>
    <row r="48" spans="1:18">
      <c r="A48" t="s">
        <v>251</v>
      </c>
      <c r="B48" t="s">
        <v>1</v>
      </c>
      <c r="C48" t="s">
        <v>158</v>
      </c>
      <c r="D48" t="s">
        <v>253</v>
      </c>
      <c r="E48" t="s">
        <v>2</v>
      </c>
      <c r="F48" t="s">
        <v>3</v>
      </c>
      <c r="G48" t="s">
        <v>4</v>
      </c>
      <c r="H48" s="2">
        <v>43949</v>
      </c>
      <c r="I48" s="2">
        <v>43949</v>
      </c>
      <c r="J48" t="s">
        <v>237</v>
      </c>
      <c r="K48" t="s">
        <v>252</v>
      </c>
      <c r="L48" s="3">
        <v>9963400</v>
      </c>
      <c r="M48" t="s">
        <v>9</v>
      </c>
      <c r="N48" t="s">
        <v>9</v>
      </c>
      <c r="O48" t="s">
        <v>9</v>
      </c>
      <c r="P48" t="s">
        <v>9</v>
      </c>
      <c r="Q48" t="s">
        <v>168</v>
      </c>
      <c r="R48" s="2">
        <v>43949</v>
      </c>
    </row>
    <row r="49" spans="1:18">
      <c r="A49" t="s">
        <v>254</v>
      </c>
      <c r="B49" t="s">
        <v>1</v>
      </c>
      <c r="C49" t="s">
        <v>158</v>
      </c>
      <c r="D49" t="s">
        <v>256</v>
      </c>
      <c r="E49" t="s">
        <v>2</v>
      </c>
      <c r="F49" t="s">
        <v>3</v>
      </c>
      <c r="G49" t="s">
        <v>4</v>
      </c>
      <c r="H49" s="2">
        <v>43949</v>
      </c>
      <c r="I49" s="2">
        <v>43949</v>
      </c>
      <c r="J49" t="s">
        <v>237</v>
      </c>
      <c r="K49" t="s">
        <v>255</v>
      </c>
      <c r="L49" s="3">
        <v>9963400</v>
      </c>
      <c r="M49" t="s">
        <v>9</v>
      </c>
      <c r="N49" t="s">
        <v>9</v>
      </c>
      <c r="O49" t="s">
        <v>9</v>
      </c>
      <c r="P49" t="s">
        <v>9</v>
      </c>
      <c r="Q49" t="s">
        <v>168</v>
      </c>
      <c r="R49" s="2">
        <v>43949</v>
      </c>
    </row>
    <row r="50" spans="1:18">
      <c r="A50" t="s">
        <v>257</v>
      </c>
      <c r="B50" t="s">
        <v>1</v>
      </c>
      <c r="C50" t="s">
        <v>158</v>
      </c>
      <c r="D50" t="s">
        <v>259</v>
      </c>
      <c r="E50" t="s">
        <v>2</v>
      </c>
      <c r="F50" t="s">
        <v>3</v>
      </c>
      <c r="G50" t="s">
        <v>4</v>
      </c>
      <c r="H50" s="2">
        <v>43949</v>
      </c>
      <c r="I50" s="2">
        <v>43949</v>
      </c>
      <c r="J50" t="s">
        <v>237</v>
      </c>
      <c r="K50" t="s">
        <v>258</v>
      </c>
      <c r="L50" s="3">
        <v>9963400</v>
      </c>
      <c r="M50" t="s">
        <v>9</v>
      </c>
      <c r="N50" t="s">
        <v>9</v>
      </c>
      <c r="O50" t="s">
        <v>9</v>
      </c>
      <c r="P50" t="s">
        <v>9</v>
      </c>
      <c r="Q50" t="s">
        <v>168</v>
      </c>
      <c r="R50" s="2">
        <v>43949</v>
      </c>
    </row>
    <row r="51" spans="1:18">
      <c r="A51" t="s">
        <v>260</v>
      </c>
      <c r="B51" t="s">
        <v>1</v>
      </c>
      <c r="C51" t="s">
        <v>158</v>
      </c>
      <c r="D51" t="s">
        <v>262</v>
      </c>
      <c r="E51" t="s">
        <v>2</v>
      </c>
      <c r="F51" t="s">
        <v>3</v>
      </c>
      <c r="G51" t="s">
        <v>4</v>
      </c>
      <c r="H51" s="2">
        <v>43949</v>
      </c>
      <c r="I51" s="2">
        <v>43949</v>
      </c>
      <c r="J51" t="s">
        <v>237</v>
      </c>
      <c r="K51" t="s">
        <v>261</v>
      </c>
      <c r="L51" s="3">
        <v>6600000</v>
      </c>
      <c r="M51" t="s">
        <v>9</v>
      </c>
      <c r="N51" t="s">
        <v>9</v>
      </c>
      <c r="O51" t="s">
        <v>9</v>
      </c>
      <c r="P51" t="s">
        <v>9</v>
      </c>
      <c r="Q51" t="s">
        <v>168</v>
      </c>
      <c r="R51" s="2">
        <v>43949</v>
      </c>
    </row>
    <row r="52" spans="1:18">
      <c r="A52" t="s">
        <v>263</v>
      </c>
      <c r="B52" t="s">
        <v>1</v>
      </c>
      <c r="C52" t="s">
        <v>158</v>
      </c>
      <c r="D52" t="s">
        <v>265</v>
      </c>
      <c r="E52" t="s">
        <v>2</v>
      </c>
      <c r="F52" t="s">
        <v>3</v>
      </c>
      <c r="G52" t="s">
        <v>4</v>
      </c>
      <c r="H52" s="2">
        <v>43949</v>
      </c>
      <c r="I52" s="2">
        <v>43949</v>
      </c>
      <c r="J52" t="s">
        <v>237</v>
      </c>
      <c r="K52" t="s">
        <v>264</v>
      </c>
      <c r="L52" s="3">
        <v>500000</v>
      </c>
      <c r="M52" t="s">
        <v>9</v>
      </c>
      <c r="N52" t="s">
        <v>9</v>
      </c>
      <c r="O52" t="s">
        <v>9</v>
      </c>
      <c r="P52" t="s">
        <v>9</v>
      </c>
      <c r="Q52" t="s">
        <v>168</v>
      </c>
      <c r="R52" s="2">
        <v>43949</v>
      </c>
    </row>
    <row r="53" spans="1:18">
      <c r="A53" t="s">
        <v>266</v>
      </c>
      <c r="B53" t="s">
        <v>1</v>
      </c>
      <c r="C53" t="s">
        <v>158</v>
      </c>
      <c r="D53" t="s">
        <v>268</v>
      </c>
      <c r="E53" t="s">
        <v>2</v>
      </c>
      <c r="F53" t="s">
        <v>3</v>
      </c>
      <c r="G53" t="s">
        <v>4</v>
      </c>
      <c r="H53" s="2">
        <v>43949</v>
      </c>
      <c r="I53" s="2">
        <v>43949</v>
      </c>
      <c r="J53" t="s">
        <v>237</v>
      </c>
      <c r="K53" t="s">
        <v>267</v>
      </c>
      <c r="L53" s="3">
        <v>2500000</v>
      </c>
      <c r="M53" t="s">
        <v>9</v>
      </c>
      <c r="N53" t="s">
        <v>9</v>
      </c>
      <c r="O53" t="s">
        <v>9</v>
      </c>
      <c r="P53" t="s">
        <v>9</v>
      </c>
      <c r="Q53" t="s">
        <v>168</v>
      </c>
      <c r="R53" s="2">
        <v>43949</v>
      </c>
    </row>
    <row r="54" spans="1:18">
      <c r="A54" t="s">
        <v>269</v>
      </c>
      <c r="B54" t="s">
        <v>1</v>
      </c>
      <c r="C54" t="s">
        <v>158</v>
      </c>
      <c r="D54" t="s">
        <v>271</v>
      </c>
      <c r="E54" t="s">
        <v>2</v>
      </c>
      <c r="F54" t="s">
        <v>3</v>
      </c>
      <c r="G54" t="s">
        <v>4</v>
      </c>
      <c r="H54" s="2">
        <v>43949</v>
      </c>
      <c r="I54" s="2">
        <v>43949</v>
      </c>
      <c r="J54" t="s">
        <v>237</v>
      </c>
      <c r="K54" t="s">
        <v>270</v>
      </c>
      <c r="L54" s="3">
        <v>119449</v>
      </c>
      <c r="M54" t="s">
        <v>9</v>
      </c>
      <c r="N54" t="s">
        <v>9</v>
      </c>
      <c r="O54" t="s">
        <v>9</v>
      </c>
      <c r="P54" t="s">
        <v>9</v>
      </c>
      <c r="Q54" t="s">
        <v>168</v>
      </c>
      <c r="R54" s="2">
        <v>43949</v>
      </c>
    </row>
    <row r="55" spans="1:18">
      <c r="A55" t="s">
        <v>272</v>
      </c>
      <c r="B55" t="s">
        <v>1</v>
      </c>
      <c r="C55" t="s">
        <v>158</v>
      </c>
      <c r="D55" t="s">
        <v>274</v>
      </c>
      <c r="E55" t="s">
        <v>2</v>
      </c>
      <c r="F55" t="s">
        <v>3</v>
      </c>
      <c r="G55" t="s">
        <v>4</v>
      </c>
      <c r="H55" s="2">
        <v>43949</v>
      </c>
      <c r="I55" s="2">
        <v>43949</v>
      </c>
      <c r="J55" t="s">
        <v>237</v>
      </c>
      <c r="K55" t="s">
        <v>273</v>
      </c>
      <c r="L55" s="3">
        <v>3053702</v>
      </c>
      <c r="M55" t="s">
        <v>9</v>
      </c>
      <c r="N55" t="s">
        <v>9</v>
      </c>
      <c r="O55" t="s">
        <v>9</v>
      </c>
      <c r="P55" t="s">
        <v>9</v>
      </c>
      <c r="Q55" t="s">
        <v>168</v>
      </c>
      <c r="R55" s="2">
        <v>43949</v>
      </c>
    </row>
    <row r="56" spans="1:18">
      <c r="A56" t="s">
        <v>275</v>
      </c>
      <c r="B56" t="s">
        <v>1</v>
      </c>
      <c r="C56" t="s">
        <v>158</v>
      </c>
      <c r="D56" t="s">
        <v>277</v>
      </c>
      <c r="E56" t="s">
        <v>2</v>
      </c>
      <c r="F56" t="s">
        <v>3</v>
      </c>
      <c r="G56" t="s">
        <v>4</v>
      </c>
      <c r="H56" s="2">
        <v>43949</v>
      </c>
      <c r="I56" s="2">
        <v>43949</v>
      </c>
      <c r="J56" t="s">
        <v>237</v>
      </c>
      <c r="K56" t="s">
        <v>276</v>
      </c>
      <c r="L56" s="3">
        <v>339300</v>
      </c>
      <c r="M56" t="s">
        <v>9</v>
      </c>
      <c r="N56" t="s">
        <v>9</v>
      </c>
      <c r="O56" t="s">
        <v>9</v>
      </c>
      <c r="P56" t="s">
        <v>9</v>
      </c>
      <c r="Q56" t="s">
        <v>168</v>
      </c>
      <c r="R56" s="2">
        <v>43949</v>
      </c>
    </row>
    <row r="57" spans="1:18">
      <c r="A57" t="s">
        <v>278</v>
      </c>
      <c r="B57" t="s">
        <v>1</v>
      </c>
      <c r="C57" t="s">
        <v>158</v>
      </c>
      <c r="D57" t="s">
        <v>280</v>
      </c>
      <c r="E57" t="s">
        <v>2</v>
      </c>
      <c r="F57" t="s">
        <v>3</v>
      </c>
      <c r="G57" t="s">
        <v>4</v>
      </c>
      <c r="H57" s="2">
        <v>43949</v>
      </c>
      <c r="I57" s="2">
        <v>43949</v>
      </c>
      <c r="J57" t="s">
        <v>237</v>
      </c>
      <c r="K57" t="s">
        <v>279</v>
      </c>
      <c r="L57" s="3">
        <v>299000</v>
      </c>
      <c r="M57" t="s">
        <v>9</v>
      </c>
      <c r="N57" t="s">
        <v>9</v>
      </c>
      <c r="O57" t="s">
        <v>9</v>
      </c>
      <c r="P57" t="s">
        <v>9</v>
      </c>
      <c r="Q57" t="s">
        <v>168</v>
      </c>
      <c r="R57" s="2">
        <v>43949</v>
      </c>
    </row>
    <row r="58" spans="1:18">
      <c r="A58" t="s">
        <v>281</v>
      </c>
      <c r="B58" t="s">
        <v>1</v>
      </c>
      <c r="C58" t="s">
        <v>158</v>
      </c>
      <c r="D58" t="s">
        <v>283</v>
      </c>
      <c r="E58" t="s">
        <v>2</v>
      </c>
      <c r="F58" t="s">
        <v>3</v>
      </c>
      <c r="G58" t="s">
        <v>4</v>
      </c>
      <c r="H58" s="2">
        <v>43949</v>
      </c>
      <c r="I58" s="2">
        <v>43949</v>
      </c>
      <c r="J58" t="s">
        <v>237</v>
      </c>
      <c r="K58" t="s">
        <v>282</v>
      </c>
      <c r="L58" s="3">
        <v>1621114</v>
      </c>
      <c r="M58" t="s">
        <v>9</v>
      </c>
      <c r="N58" t="s">
        <v>9</v>
      </c>
      <c r="O58" t="s">
        <v>9</v>
      </c>
      <c r="P58" t="s">
        <v>9</v>
      </c>
      <c r="Q58" t="s">
        <v>168</v>
      </c>
      <c r="R58" s="2">
        <v>43949</v>
      </c>
    </row>
    <row r="59" spans="1:18">
      <c r="A59" t="s">
        <v>284</v>
      </c>
      <c r="B59" t="s">
        <v>1</v>
      </c>
      <c r="C59" t="s">
        <v>158</v>
      </c>
      <c r="D59" t="s">
        <v>286</v>
      </c>
      <c r="E59" t="s">
        <v>2</v>
      </c>
      <c r="F59" t="s">
        <v>3</v>
      </c>
      <c r="G59" t="s">
        <v>4</v>
      </c>
      <c r="H59" s="2">
        <v>43949</v>
      </c>
      <c r="I59" s="2">
        <v>43949</v>
      </c>
      <c r="J59" t="s">
        <v>237</v>
      </c>
      <c r="K59" t="s">
        <v>285</v>
      </c>
      <c r="L59" s="3">
        <v>1530000</v>
      </c>
      <c r="M59" t="s">
        <v>9</v>
      </c>
      <c r="N59" t="s">
        <v>9</v>
      </c>
      <c r="O59" t="s">
        <v>9</v>
      </c>
      <c r="P59" t="s">
        <v>9</v>
      </c>
      <c r="Q59" t="s">
        <v>168</v>
      </c>
      <c r="R59" s="2">
        <v>43949</v>
      </c>
    </row>
    <row r="60" spans="1:18">
      <c r="A60" t="s">
        <v>287</v>
      </c>
      <c r="B60" t="s">
        <v>1</v>
      </c>
      <c r="C60" t="s">
        <v>158</v>
      </c>
      <c r="D60" t="s">
        <v>289</v>
      </c>
      <c r="E60" t="s">
        <v>2</v>
      </c>
      <c r="F60" t="s">
        <v>3</v>
      </c>
      <c r="G60" t="s">
        <v>4</v>
      </c>
      <c r="H60" s="2">
        <v>43949</v>
      </c>
      <c r="I60" s="2">
        <v>43949</v>
      </c>
      <c r="J60" t="s">
        <v>237</v>
      </c>
      <c r="K60" t="s">
        <v>288</v>
      </c>
      <c r="L60" s="3">
        <v>965432</v>
      </c>
      <c r="M60" t="s">
        <v>9</v>
      </c>
      <c r="N60" t="s">
        <v>9</v>
      </c>
      <c r="O60" t="s">
        <v>9</v>
      </c>
      <c r="P60" t="s">
        <v>9</v>
      </c>
      <c r="Q60" t="s">
        <v>168</v>
      </c>
      <c r="R60" s="2">
        <v>43949</v>
      </c>
    </row>
    <row r="61" spans="1:18">
      <c r="A61" t="s">
        <v>290</v>
      </c>
      <c r="B61" t="s">
        <v>1</v>
      </c>
      <c r="C61" t="s">
        <v>158</v>
      </c>
      <c r="D61" t="s">
        <v>76</v>
      </c>
      <c r="E61" t="s">
        <v>2</v>
      </c>
      <c r="F61" t="s">
        <v>3</v>
      </c>
      <c r="G61" t="s">
        <v>4</v>
      </c>
      <c r="H61" s="2">
        <v>43949</v>
      </c>
      <c r="I61" s="2">
        <v>43949</v>
      </c>
      <c r="J61" t="s">
        <v>237</v>
      </c>
      <c r="K61" t="s">
        <v>291</v>
      </c>
      <c r="L61" s="3">
        <v>400000</v>
      </c>
      <c r="M61" t="s">
        <v>9</v>
      </c>
      <c r="N61" t="s">
        <v>9</v>
      </c>
      <c r="O61" t="s">
        <v>9</v>
      </c>
      <c r="P61" t="s">
        <v>9</v>
      </c>
      <c r="Q61" t="s">
        <v>168</v>
      </c>
      <c r="R61" s="2">
        <v>43949</v>
      </c>
    </row>
    <row r="62" spans="1:18">
      <c r="A62" t="s">
        <v>292</v>
      </c>
      <c r="B62" t="s">
        <v>1</v>
      </c>
      <c r="C62" t="s">
        <v>158</v>
      </c>
      <c r="D62" t="s">
        <v>76</v>
      </c>
      <c r="E62" t="s">
        <v>2</v>
      </c>
      <c r="F62" t="s">
        <v>3</v>
      </c>
      <c r="G62" t="s">
        <v>4</v>
      </c>
      <c r="H62" s="2">
        <v>43949</v>
      </c>
      <c r="I62" s="2">
        <v>43949</v>
      </c>
      <c r="J62" t="s">
        <v>237</v>
      </c>
      <c r="K62" t="s">
        <v>293</v>
      </c>
      <c r="L62" s="3">
        <v>400000</v>
      </c>
      <c r="M62" t="s">
        <v>9</v>
      </c>
      <c r="N62" t="s">
        <v>9</v>
      </c>
      <c r="O62" t="s">
        <v>9</v>
      </c>
      <c r="P62" t="s">
        <v>9</v>
      </c>
      <c r="Q62" t="s">
        <v>168</v>
      </c>
      <c r="R62" s="2">
        <v>43949</v>
      </c>
    </row>
    <row r="63" spans="1:18">
      <c r="A63" t="s">
        <v>294</v>
      </c>
      <c r="B63" t="s">
        <v>1</v>
      </c>
      <c r="C63" t="s">
        <v>158</v>
      </c>
      <c r="D63" t="s">
        <v>296</v>
      </c>
      <c r="E63" t="s">
        <v>2</v>
      </c>
      <c r="F63" t="s">
        <v>3</v>
      </c>
      <c r="G63" t="s">
        <v>4</v>
      </c>
      <c r="H63" s="2">
        <v>43949</v>
      </c>
      <c r="I63" s="2">
        <v>43949</v>
      </c>
      <c r="J63" t="s">
        <v>237</v>
      </c>
      <c r="K63" t="s">
        <v>295</v>
      </c>
      <c r="L63" s="3">
        <v>188160</v>
      </c>
      <c r="M63" t="s">
        <v>9</v>
      </c>
      <c r="N63" t="s">
        <v>9</v>
      </c>
      <c r="O63" t="s">
        <v>9</v>
      </c>
      <c r="P63" t="s">
        <v>9</v>
      </c>
      <c r="Q63" t="s">
        <v>168</v>
      </c>
      <c r="R63" s="2">
        <v>43949</v>
      </c>
    </row>
    <row r="64" spans="1:18">
      <c r="A64" t="s">
        <v>297</v>
      </c>
      <c r="B64" t="s">
        <v>1</v>
      </c>
      <c r="C64" t="s">
        <v>158</v>
      </c>
      <c r="D64" t="s">
        <v>299</v>
      </c>
      <c r="E64" t="s">
        <v>2</v>
      </c>
      <c r="F64" t="s">
        <v>3</v>
      </c>
      <c r="G64" t="s">
        <v>4</v>
      </c>
      <c r="H64" s="2">
        <v>43949</v>
      </c>
      <c r="I64" s="2">
        <v>43949</v>
      </c>
      <c r="J64" t="s">
        <v>237</v>
      </c>
      <c r="K64" t="s">
        <v>298</v>
      </c>
      <c r="L64" s="3">
        <v>22000000</v>
      </c>
      <c r="M64" t="s">
        <v>9</v>
      </c>
      <c r="N64" t="s">
        <v>9</v>
      </c>
      <c r="O64" t="s">
        <v>9</v>
      </c>
      <c r="P64" t="s">
        <v>9</v>
      </c>
      <c r="Q64" t="s">
        <v>168</v>
      </c>
      <c r="R64" s="2">
        <v>43949</v>
      </c>
    </row>
    <row r="65" spans="1:18">
      <c r="A65" t="s">
        <v>300</v>
      </c>
      <c r="B65" t="s">
        <v>1</v>
      </c>
      <c r="C65" t="s">
        <v>158</v>
      </c>
      <c r="D65" t="s">
        <v>302</v>
      </c>
      <c r="E65" t="s">
        <v>2</v>
      </c>
      <c r="F65" t="s">
        <v>3</v>
      </c>
      <c r="G65" t="s">
        <v>4</v>
      </c>
      <c r="H65" s="2">
        <v>43949</v>
      </c>
      <c r="I65" s="2">
        <v>43949</v>
      </c>
      <c r="J65" t="s">
        <v>237</v>
      </c>
      <c r="K65" t="s">
        <v>301</v>
      </c>
      <c r="L65" s="3">
        <v>1274000</v>
      </c>
      <c r="M65" t="s">
        <v>9</v>
      </c>
      <c r="N65" t="s">
        <v>9</v>
      </c>
      <c r="O65" t="s">
        <v>9</v>
      </c>
      <c r="P65" t="s">
        <v>9</v>
      </c>
      <c r="Q65" t="s">
        <v>168</v>
      </c>
      <c r="R65" s="2">
        <v>43949</v>
      </c>
    </row>
    <row r="66" spans="1:18">
      <c r="A66" t="s">
        <v>303</v>
      </c>
      <c r="B66" t="s">
        <v>1</v>
      </c>
      <c r="C66" t="s">
        <v>158</v>
      </c>
      <c r="D66" t="s">
        <v>299</v>
      </c>
      <c r="E66" t="s">
        <v>2</v>
      </c>
      <c r="F66" t="s">
        <v>3</v>
      </c>
      <c r="G66" t="s">
        <v>4</v>
      </c>
      <c r="H66" s="2">
        <v>43949</v>
      </c>
      <c r="I66" s="2">
        <v>43949</v>
      </c>
      <c r="J66" t="s">
        <v>237</v>
      </c>
      <c r="K66" t="s">
        <v>304</v>
      </c>
      <c r="L66" s="3">
        <v>11000000</v>
      </c>
      <c r="M66" t="s">
        <v>9</v>
      </c>
      <c r="N66" t="s">
        <v>9</v>
      </c>
      <c r="O66" t="s">
        <v>9</v>
      </c>
      <c r="P66" t="s">
        <v>9</v>
      </c>
      <c r="Q66" t="s">
        <v>168</v>
      </c>
      <c r="R66" s="2">
        <v>43949</v>
      </c>
    </row>
    <row r="67" spans="1:18">
      <c r="A67" t="s">
        <v>305</v>
      </c>
      <c r="B67" t="s">
        <v>1</v>
      </c>
      <c r="C67" t="s">
        <v>158</v>
      </c>
      <c r="D67" t="s">
        <v>307</v>
      </c>
      <c r="E67" t="s">
        <v>2</v>
      </c>
      <c r="F67" t="s">
        <v>3</v>
      </c>
      <c r="G67" t="s">
        <v>4</v>
      </c>
      <c r="H67" s="2">
        <v>43949</v>
      </c>
      <c r="I67" s="2">
        <v>43949</v>
      </c>
      <c r="J67" t="s">
        <v>237</v>
      </c>
      <c r="K67" t="s">
        <v>306</v>
      </c>
      <c r="L67" s="3">
        <v>16500000</v>
      </c>
      <c r="M67" t="s">
        <v>9</v>
      </c>
      <c r="N67" t="s">
        <v>9</v>
      </c>
      <c r="O67" t="s">
        <v>9</v>
      </c>
      <c r="P67" t="s">
        <v>9</v>
      </c>
      <c r="Q67" t="s">
        <v>168</v>
      </c>
      <c r="R67" s="2">
        <v>43949</v>
      </c>
    </row>
    <row r="68" spans="1:18">
      <c r="A68" t="s">
        <v>308</v>
      </c>
      <c r="B68" t="s">
        <v>1</v>
      </c>
      <c r="C68" t="s">
        <v>158</v>
      </c>
      <c r="D68" t="s">
        <v>310</v>
      </c>
      <c r="E68" t="s">
        <v>2</v>
      </c>
      <c r="F68" t="s">
        <v>3</v>
      </c>
      <c r="G68" t="s">
        <v>4</v>
      </c>
      <c r="H68" s="2">
        <v>43949</v>
      </c>
      <c r="I68" s="2">
        <v>43949</v>
      </c>
      <c r="J68" t="s">
        <v>237</v>
      </c>
      <c r="K68" t="s">
        <v>309</v>
      </c>
      <c r="L68" s="3">
        <v>385260</v>
      </c>
      <c r="M68" t="s">
        <v>9</v>
      </c>
      <c r="N68" t="s">
        <v>9</v>
      </c>
      <c r="O68" t="s">
        <v>9</v>
      </c>
      <c r="P68" t="s">
        <v>9</v>
      </c>
      <c r="Q68" t="s">
        <v>168</v>
      </c>
      <c r="R68" s="2">
        <v>43949</v>
      </c>
    </row>
    <row r="69" spans="1:18">
      <c r="A69" t="s">
        <v>311</v>
      </c>
      <c r="B69" t="s">
        <v>1</v>
      </c>
      <c r="C69" t="s">
        <v>158</v>
      </c>
      <c r="D69" t="s">
        <v>76</v>
      </c>
      <c r="E69" t="s">
        <v>2</v>
      </c>
      <c r="F69" t="s">
        <v>3</v>
      </c>
      <c r="G69" t="s">
        <v>4</v>
      </c>
      <c r="H69" s="2">
        <v>43949</v>
      </c>
      <c r="I69" s="2">
        <v>43949</v>
      </c>
      <c r="J69" t="s">
        <v>237</v>
      </c>
      <c r="K69" t="s">
        <v>312</v>
      </c>
      <c r="L69" s="3">
        <v>979400</v>
      </c>
      <c r="M69" t="s">
        <v>9</v>
      </c>
      <c r="N69" t="s">
        <v>9</v>
      </c>
      <c r="O69" t="s">
        <v>9</v>
      </c>
      <c r="P69" t="s">
        <v>9</v>
      </c>
      <c r="Q69" t="s">
        <v>168</v>
      </c>
      <c r="R69" s="2">
        <v>43949</v>
      </c>
    </row>
    <row r="70" spans="1:18">
      <c r="A70" t="s">
        <v>313</v>
      </c>
      <c r="B70" t="s">
        <v>1</v>
      </c>
      <c r="C70" t="s">
        <v>158</v>
      </c>
      <c r="D70" t="s">
        <v>315</v>
      </c>
      <c r="E70" t="s">
        <v>2</v>
      </c>
      <c r="F70" t="s">
        <v>3</v>
      </c>
      <c r="G70" t="s">
        <v>4</v>
      </c>
      <c r="H70" s="2">
        <v>43949</v>
      </c>
      <c r="I70" s="2">
        <v>43949</v>
      </c>
      <c r="J70" t="s">
        <v>237</v>
      </c>
      <c r="K70" t="s">
        <v>314</v>
      </c>
      <c r="L70" s="3">
        <v>372727</v>
      </c>
      <c r="M70" t="s">
        <v>9</v>
      </c>
      <c r="N70" t="s">
        <v>9</v>
      </c>
      <c r="O70" t="s">
        <v>9</v>
      </c>
      <c r="P70" t="s">
        <v>9</v>
      </c>
      <c r="Q70" t="s">
        <v>168</v>
      </c>
      <c r="R70" s="2">
        <v>43949</v>
      </c>
    </row>
    <row r="71" spans="1:18">
      <c r="A71" t="s">
        <v>316</v>
      </c>
      <c r="B71" t="s">
        <v>1</v>
      </c>
      <c r="C71" t="s">
        <v>158</v>
      </c>
      <c r="D71" t="s">
        <v>241</v>
      </c>
      <c r="E71" t="s">
        <v>2</v>
      </c>
      <c r="F71" t="s">
        <v>3</v>
      </c>
      <c r="G71" t="s">
        <v>4</v>
      </c>
      <c r="H71" s="2">
        <v>43949</v>
      </c>
      <c r="I71" s="2">
        <v>43949</v>
      </c>
      <c r="J71" t="s">
        <v>237</v>
      </c>
      <c r="K71" t="s">
        <v>317</v>
      </c>
      <c r="L71" s="3">
        <v>1965000</v>
      </c>
      <c r="M71" t="s">
        <v>9</v>
      </c>
      <c r="N71" t="s">
        <v>9</v>
      </c>
      <c r="O71" t="s">
        <v>9</v>
      </c>
      <c r="P71" t="s">
        <v>9</v>
      </c>
      <c r="Q71" t="s">
        <v>168</v>
      </c>
      <c r="R71" s="2">
        <v>43949</v>
      </c>
    </row>
    <row r="72" spans="1:18">
      <c r="A72" t="s">
        <v>318</v>
      </c>
      <c r="B72" t="s">
        <v>1</v>
      </c>
      <c r="C72" t="s">
        <v>158</v>
      </c>
      <c r="D72" t="s">
        <v>320</v>
      </c>
      <c r="E72" t="s">
        <v>2</v>
      </c>
      <c r="F72" t="s">
        <v>3</v>
      </c>
      <c r="G72" t="s">
        <v>4</v>
      </c>
      <c r="H72" s="2">
        <v>43949</v>
      </c>
      <c r="I72" s="2">
        <v>43949</v>
      </c>
      <c r="J72" t="s">
        <v>237</v>
      </c>
      <c r="K72" t="s">
        <v>319</v>
      </c>
      <c r="L72" s="3">
        <v>6266728</v>
      </c>
      <c r="M72" t="s">
        <v>9</v>
      </c>
      <c r="N72" t="s">
        <v>9</v>
      </c>
      <c r="O72" t="s">
        <v>9</v>
      </c>
      <c r="P72" t="s">
        <v>9</v>
      </c>
      <c r="Q72" t="s">
        <v>168</v>
      </c>
      <c r="R72" s="2">
        <v>43949</v>
      </c>
    </row>
    <row r="73" spans="1:18">
      <c r="A73" t="s">
        <v>321</v>
      </c>
      <c r="B73" t="s">
        <v>1</v>
      </c>
      <c r="C73" t="s">
        <v>158</v>
      </c>
      <c r="D73" t="s">
        <v>323</v>
      </c>
      <c r="E73" t="s">
        <v>2</v>
      </c>
      <c r="F73" t="s">
        <v>3</v>
      </c>
      <c r="G73" t="s">
        <v>4</v>
      </c>
      <c r="H73" s="2">
        <v>43949</v>
      </c>
      <c r="I73" s="2">
        <v>43949</v>
      </c>
      <c r="J73" t="s">
        <v>237</v>
      </c>
      <c r="K73" t="s">
        <v>322</v>
      </c>
      <c r="L73" s="3">
        <v>600000</v>
      </c>
      <c r="M73" t="s">
        <v>9</v>
      </c>
      <c r="N73" t="s">
        <v>9</v>
      </c>
      <c r="O73" t="s">
        <v>9</v>
      </c>
      <c r="P73" t="s">
        <v>9</v>
      </c>
      <c r="Q73" t="s">
        <v>168</v>
      </c>
      <c r="R73" s="2">
        <v>43949</v>
      </c>
    </row>
    <row r="74" spans="1:18">
      <c r="A74" t="s">
        <v>324</v>
      </c>
      <c r="B74" t="s">
        <v>1</v>
      </c>
      <c r="C74" t="s">
        <v>158</v>
      </c>
      <c r="D74" t="s">
        <v>326</v>
      </c>
      <c r="E74" t="s">
        <v>2</v>
      </c>
      <c r="F74" t="s">
        <v>3</v>
      </c>
      <c r="G74" t="s">
        <v>4</v>
      </c>
      <c r="H74" s="2">
        <v>43949</v>
      </c>
      <c r="I74" s="2">
        <v>43949</v>
      </c>
      <c r="J74" t="s">
        <v>237</v>
      </c>
      <c r="K74" t="s">
        <v>325</v>
      </c>
      <c r="L74" s="3">
        <v>1965000</v>
      </c>
      <c r="M74" t="s">
        <v>9</v>
      </c>
      <c r="N74" t="s">
        <v>9</v>
      </c>
      <c r="O74" t="s">
        <v>9</v>
      </c>
      <c r="P74" t="s">
        <v>9</v>
      </c>
      <c r="Q74" t="s">
        <v>168</v>
      </c>
      <c r="R74" s="2">
        <v>43949</v>
      </c>
    </row>
    <row r="75" spans="1:18">
      <c r="A75" t="s">
        <v>327</v>
      </c>
      <c r="B75" t="s">
        <v>1</v>
      </c>
      <c r="C75" t="s">
        <v>158</v>
      </c>
      <c r="D75" t="s">
        <v>329</v>
      </c>
      <c r="E75" t="s">
        <v>2</v>
      </c>
      <c r="F75" t="s">
        <v>3</v>
      </c>
      <c r="G75" t="s">
        <v>4</v>
      </c>
      <c r="H75" s="2">
        <v>43949</v>
      </c>
      <c r="I75" s="2">
        <v>43949</v>
      </c>
      <c r="J75" t="s">
        <v>237</v>
      </c>
      <c r="K75" t="s">
        <v>328</v>
      </c>
      <c r="L75" s="3">
        <v>4960000</v>
      </c>
      <c r="M75" t="s">
        <v>9</v>
      </c>
      <c r="N75" t="s">
        <v>9</v>
      </c>
      <c r="O75" t="s">
        <v>9</v>
      </c>
      <c r="P75" t="s">
        <v>9</v>
      </c>
      <c r="Q75" t="s">
        <v>168</v>
      </c>
      <c r="R75" s="2">
        <v>43949</v>
      </c>
    </row>
    <row r="76" spans="1:18">
      <c r="A76" t="s">
        <v>330</v>
      </c>
      <c r="B76" t="s">
        <v>1</v>
      </c>
      <c r="C76" t="s">
        <v>158</v>
      </c>
      <c r="D76" t="s">
        <v>332</v>
      </c>
      <c r="E76" t="s">
        <v>2</v>
      </c>
      <c r="F76" t="s">
        <v>3</v>
      </c>
      <c r="G76" t="s">
        <v>4</v>
      </c>
      <c r="H76" s="2">
        <v>43949</v>
      </c>
      <c r="I76" s="2">
        <v>43949</v>
      </c>
      <c r="J76" t="s">
        <v>237</v>
      </c>
      <c r="K76" t="s">
        <v>331</v>
      </c>
      <c r="L76" s="3">
        <v>1296000</v>
      </c>
      <c r="M76" t="s">
        <v>9</v>
      </c>
      <c r="N76" t="s">
        <v>9</v>
      </c>
      <c r="O76" t="s">
        <v>9</v>
      </c>
      <c r="P76" t="s">
        <v>9</v>
      </c>
      <c r="Q76" t="s">
        <v>168</v>
      </c>
      <c r="R76" s="2">
        <v>43949</v>
      </c>
    </row>
    <row r="77" spans="1:18">
      <c r="A77" t="s">
        <v>333</v>
      </c>
      <c r="B77" t="s">
        <v>1</v>
      </c>
      <c r="C77" t="s">
        <v>158</v>
      </c>
      <c r="D77" t="s">
        <v>335</v>
      </c>
      <c r="E77" t="s">
        <v>2</v>
      </c>
      <c r="F77" t="s">
        <v>3</v>
      </c>
      <c r="G77" t="s">
        <v>4</v>
      </c>
      <c r="H77" s="2">
        <v>43949</v>
      </c>
      <c r="I77" s="2">
        <v>43949</v>
      </c>
      <c r="J77" t="s">
        <v>237</v>
      </c>
      <c r="K77" t="s">
        <v>334</v>
      </c>
      <c r="L77" s="3">
        <v>4000000</v>
      </c>
      <c r="M77" t="s">
        <v>9</v>
      </c>
      <c r="N77" t="s">
        <v>9</v>
      </c>
      <c r="O77" t="s">
        <v>9</v>
      </c>
      <c r="P77" t="s">
        <v>9</v>
      </c>
      <c r="Q77" t="s">
        <v>168</v>
      </c>
      <c r="R77" s="2">
        <v>43949</v>
      </c>
    </row>
    <row r="78" spans="1:18">
      <c r="A78" t="s">
        <v>336</v>
      </c>
      <c r="B78" t="s">
        <v>1</v>
      </c>
      <c r="C78" t="s">
        <v>158</v>
      </c>
      <c r="D78" t="s">
        <v>338</v>
      </c>
      <c r="E78" t="s">
        <v>2</v>
      </c>
      <c r="F78" t="s">
        <v>3</v>
      </c>
      <c r="G78" t="s">
        <v>4</v>
      </c>
      <c r="H78" s="2">
        <v>43949</v>
      </c>
      <c r="I78" s="2">
        <v>43949</v>
      </c>
      <c r="J78" t="s">
        <v>237</v>
      </c>
      <c r="K78" t="s">
        <v>337</v>
      </c>
      <c r="L78" s="3">
        <v>24901906</v>
      </c>
      <c r="M78" t="s">
        <v>9</v>
      </c>
      <c r="N78" t="s">
        <v>9</v>
      </c>
      <c r="O78" t="s">
        <v>9</v>
      </c>
      <c r="P78" t="s">
        <v>9</v>
      </c>
      <c r="Q78" t="s">
        <v>168</v>
      </c>
      <c r="R78" s="2">
        <v>43949</v>
      </c>
    </row>
    <row r="79" spans="1:18">
      <c r="A79" t="s">
        <v>339</v>
      </c>
      <c r="B79" t="s">
        <v>1</v>
      </c>
      <c r="C79" t="s">
        <v>158</v>
      </c>
      <c r="D79" t="s">
        <v>341</v>
      </c>
      <c r="E79" t="s">
        <v>2</v>
      </c>
      <c r="F79" t="s">
        <v>3</v>
      </c>
      <c r="G79" t="s">
        <v>4</v>
      </c>
      <c r="H79" s="2">
        <v>43949</v>
      </c>
      <c r="I79" s="2">
        <v>43949</v>
      </c>
      <c r="J79" t="s">
        <v>237</v>
      </c>
      <c r="K79" t="s">
        <v>340</v>
      </c>
      <c r="L79" s="3">
        <v>52800</v>
      </c>
      <c r="M79" t="s">
        <v>9</v>
      </c>
      <c r="N79" t="s">
        <v>9</v>
      </c>
      <c r="O79" t="s">
        <v>9</v>
      </c>
      <c r="P79" t="s">
        <v>9</v>
      </c>
      <c r="Q79" t="s">
        <v>168</v>
      </c>
      <c r="R79" s="2">
        <v>43949</v>
      </c>
    </row>
    <row r="80" spans="1:18">
      <c r="A80" t="s">
        <v>342</v>
      </c>
      <c r="B80" t="s">
        <v>1</v>
      </c>
      <c r="C80" t="s">
        <v>158</v>
      </c>
      <c r="D80" t="s">
        <v>344</v>
      </c>
      <c r="E80" t="s">
        <v>2</v>
      </c>
      <c r="F80" t="s">
        <v>3</v>
      </c>
      <c r="G80" t="s">
        <v>4</v>
      </c>
      <c r="H80" s="2">
        <v>43949</v>
      </c>
      <c r="I80" s="2">
        <v>43949</v>
      </c>
      <c r="J80" t="s">
        <v>237</v>
      </c>
      <c r="K80" t="s">
        <v>343</v>
      </c>
      <c r="L80" s="3">
        <v>69000</v>
      </c>
      <c r="M80" t="s">
        <v>9</v>
      </c>
      <c r="N80" t="s">
        <v>9</v>
      </c>
      <c r="O80" t="s">
        <v>9</v>
      </c>
      <c r="P80" t="s">
        <v>9</v>
      </c>
      <c r="Q80" t="s">
        <v>168</v>
      </c>
      <c r="R80" s="2">
        <v>43949</v>
      </c>
    </row>
    <row r="81" spans="1:18">
      <c r="A81" t="s">
        <v>345</v>
      </c>
      <c r="B81" t="s">
        <v>1</v>
      </c>
      <c r="C81" t="s">
        <v>158</v>
      </c>
      <c r="D81" t="s">
        <v>76</v>
      </c>
      <c r="E81" t="s">
        <v>2</v>
      </c>
      <c r="F81" t="s">
        <v>3</v>
      </c>
      <c r="G81" t="s">
        <v>4</v>
      </c>
      <c r="H81" s="2">
        <v>43949</v>
      </c>
      <c r="I81" s="2">
        <v>43949</v>
      </c>
      <c r="J81" t="s">
        <v>237</v>
      </c>
      <c r="K81" t="s">
        <v>346</v>
      </c>
      <c r="L81" s="3">
        <v>400000</v>
      </c>
      <c r="M81" t="s">
        <v>9</v>
      </c>
      <c r="N81" t="s">
        <v>9</v>
      </c>
      <c r="O81" t="s">
        <v>9</v>
      </c>
      <c r="P81" t="s">
        <v>9</v>
      </c>
      <c r="Q81" t="s">
        <v>168</v>
      </c>
      <c r="R81" s="2">
        <v>43949</v>
      </c>
    </row>
    <row r="82" spans="1:18">
      <c r="A82" t="s">
        <v>347</v>
      </c>
      <c r="B82" t="s">
        <v>1</v>
      </c>
      <c r="C82" t="s">
        <v>158</v>
      </c>
      <c r="D82" t="s">
        <v>349</v>
      </c>
      <c r="E82" t="s">
        <v>2</v>
      </c>
      <c r="F82" t="s">
        <v>3</v>
      </c>
      <c r="G82" t="s">
        <v>4</v>
      </c>
      <c r="H82" s="2">
        <v>43949</v>
      </c>
      <c r="I82" s="2">
        <v>43949</v>
      </c>
      <c r="J82" t="s">
        <v>237</v>
      </c>
      <c r="K82" t="s">
        <v>348</v>
      </c>
      <c r="L82" s="3">
        <v>300000</v>
      </c>
      <c r="M82" t="s">
        <v>9</v>
      </c>
      <c r="N82" t="s">
        <v>9</v>
      </c>
      <c r="O82" t="s">
        <v>9</v>
      </c>
      <c r="P82" t="s">
        <v>9</v>
      </c>
      <c r="Q82" t="s">
        <v>168</v>
      </c>
      <c r="R82" s="2">
        <v>43949</v>
      </c>
    </row>
    <row r="83" spans="1:18">
      <c r="A83" t="s">
        <v>350</v>
      </c>
      <c r="B83" t="s">
        <v>1</v>
      </c>
      <c r="C83" t="s">
        <v>158</v>
      </c>
      <c r="D83" t="s">
        <v>352</v>
      </c>
      <c r="E83" t="s">
        <v>2</v>
      </c>
      <c r="F83" t="s">
        <v>3</v>
      </c>
      <c r="G83" t="s">
        <v>4</v>
      </c>
      <c r="H83" s="2">
        <v>43949</v>
      </c>
      <c r="I83" s="2">
        <v>43949</v>
      </c>
      <c r="J83" t="s">
        <v>237</v>
      </c>
      <c r="K83" t="s">
        <v>351</v>
      </c>
      <c r="L83" s="3">
        <v>454545</v>
      </c>
      <c r="M83" t="s">
        <v>9</v>
      </c>
      <c r="N83" t="s">
        <v>9</v>
      </c>
      <c r="O83" t="s">
        <v>9</v>
      </c>
      <c r="P83" t="s">
        <v>9</v>
      </c>
      <c r="Q83" t="s">
        <v>168</v>
      </c>
      <c r="R83" s="2">
        <v>43949</v>
      </c>
    </row>
    <row r="84" spans="1:18">
      <c r="A84" t="s">
        <v>353</v>
      </c>
      <c r="B84" t="s">
        <v>1</v>
      </c>
      <c r="C84" t="s">
        <v>158</v>
      </c>
      <c r="D84" t="s">
        <v>76</v>
      </c>
      <c r="E84" t="s">
        <v>2</v>
      </c>
      <c r="F84" t="s">
        <v>3</v>
      </c>
      <c r="G84" t="s">
        <v>4</v>
      </c>
      <c r="H84" s="2">
        <v>43949</v>
      </c>
      <c r="I84" s="2">
        <v>43949</v>
      </c>
      <c r="J84" t="s">
        <v>237</v>
      </c>
      <c r="K84" t="s">
        <v>354</v>
      </c>
      <c r="L84" s="3">
        <v>400000</v>
      </c>
      <c r="M84" t="s">
        <v>9</v>
      </c>
      <c r="N84" t="s">
        <v>9</v>
      </c>
      <c r="O84" t="s">
        <v>9</v>
      </c>
      <c r="P84" t="s">
        <v>9</v>
      </c>
      <c r="Q84" t="s">
        <v>168</v>
      </c>
      <c r="R84" s="2">
        <v>43949</v>
      </c>
    </row>
    <row r="85" spans="1:18">
      <c r="A85" t="s">
        <v>355</v>
      </c>
      <c r="B85" t="s">
        <v>1</v>
      </c>
      <c r="C85" t="s">
        <v>158</v>
      </c>
      <c r="D85" t="s">
        <v>357</v>
      </c>
      <c r="E85" t="s">
        <v>2</v>
      </c>
      <c r="F85" t="s">
        <v>3</v>
      </c>
      <c r="G85" t="s">
        <v>4</v>
      </c>
      <c r="H85" s="2">
        <v>43949</v>
      </c>
      <c r="I85" s="2">
        <v>43949</v>
      </c>
      <c r="J85" t="s">
        <v>237</v>
      </c>
      <c r="K85" t="s">
        <v>356</v>
      </c>
      <c r="L85" s="3">
        <v>137280</v>
      </c>
      <c r="M85" t="s">
        <v>9</v>
      </c>
      <c r="N85" t="s">
        <v>9</v>
      </c>
      <c r="O85" t="s">
        <v>9</v>
      </c>
      <c r="P85" t="s">
        <v>9</v>
      </c>
      <c r="Q85" t="s">
        <v>168</v>
      </c>
      <c r="R85" s="2">
        <v>43949</v>
      </c>
    </row>
    <row r="86" spans="1:18">
      <c r="A86" t="s">
        <v>358</v>
      </c>
      <c r="B86" t="s">
        <v>1</v>
      </c>
      <c r="C86" t="s">
        <v>158</v>
      </c>
      <c r="D86" t="s">
        <v>360</v>
      </c>
      <c r="E86" t="s">
        <v>2</v>
      </c>
      <c r="F86" t="s">
        <v>3</v>
      </c>
      <c r="G86" t="s">
        <v>4</v>
      </c>
      <c r="H86" s="2">
        <v>43949</v>
      </c>
      <c r="I86" s="2">
        <v>43949</v>
      </c>
      <c r="J86" t="s">
        <v>237</v>
      </c>
      <c r="K86" t="s">
        <v>359</v>
      </c>
      <c r="L86" s="3">
        <v>185640</v>
      </c>
      <c r="M86" t="s">
        <v>9</v>
      </c>
      <c r="N86" t="s">
        <v>9</v>
      </c>
      <c r="O86" t="s">
        <v>9</v>
      </c>
      <c r="P86" t="s">
        <v>9</v>
      </c>
      <c r="Q86" t="s">
        <v>168</v>
      </c>
      <c r="R86" s="2">
        <v>43949</v>
      </c>
    </row>
    <row r="87" spans="1:18">
      <c r="A87" t="s">
        <v>361</v>
      </c>
      <c r="B87" t="s">
        <v>1</v>
      </c>
      <c r="C87" t="s">
        <v>158</v>
      </c>
      <c r="D87" t="s">
        <v>363</v>
      </c>
      <c r="E87" t="s">
        <v>2</v>
      </c>
      <c r="F87" t="s">
        <v>3</v>
      </c>
      <c r="G87" t="s">
        <v>4</v>
      </c>
      <c r="H87" s="2">
        <v>43949</v>
      </c>
      <c r="I87" s="2">
        <v>43949</v>
      </c>
      <c r="J87" t="s">
        <v>237</v>
      </c>
      <c r="K87" t="s">
        <v>362</v>
      </c>
      <c r="L87" s="3">
        <v>115440</v>
      </c>
      <c r="M87" t="s">
        <v>9</v>
      </c>
      <c r="N87" t="s">
        <v>9</v>
      </c>
      <c r="O87" t="s">
        <v>9</v>
      </c>
      <c r="P87" t="s">
        <v>9</v>
      </c>
      <c r="Q87" t="s">
        <v>168</v>
      </c>
      <c r="R87" s="2">
        <v>43949</v>
      </c>
    </row>
    <row r="88" spans="1:18">
      <c r="A88" t="s">
        <v>364</v>
      </c>
      <c r="B88" t="s">
        <v>1</v>
      </c>
      <c r="C88" t="s">
        <v>158</v>
      </c>
      <c r="D88" t="s">
        <v>366</v>
      </c>
      <c r="E88" t="s">
        <v>2</v>
      </c>
      <c r="F88" t="s">
        <v>3</v>
      </c>
      <c r="G88" t="s">
        <v>4</v>
      </c>
      <c r="H88" s="2">
        <v>43949</v>
      </c>
      <c r="I88" s="2">
        <v>43949</v>
      </c>
      <c r="J88" t="s">
        <v>237</v>
      </c>
      <c r="K88" t="s">
        <v>365</v>
      </c>
      <c r="L88" s="3">
        <v>6690080</v>
      </c>
      <c r="M88" t="s">
        <v>9</v>
      </c>
      <c r="N88" t="s">
        <v>9</v>
      </c>
      <c r="O88" t="s">
        <v>9</v>
      </c>
      <c r="P88" t="s">
        <v>9</v>
      </c>
      <c r="Q88" t="s">
        <v>168</v>
      </c>
      <c r="R88" s="2">
        <v>43949</v>
      </c>
    </row>
    <row r="89" spans="1:18">
      <c r="A89" t="s">
        <v>367</v>
      </c>
      <c r="B89" t="s">
        <v>1</v>
      </c>
      <c r="C89" t="s">
        <v>158</v>
      </c>
      <c r="D89" t="s">
        <v>76</v>
      </c>
      <c r="E89" t="s">
        <v>2</v>
      </c>
      <c r="F89" t="s">
        <v>3</v>
      </c>
      <c r="G89" t="s">
        <v>4</v>
      </c>
      <c r="H89" s="2">
        <v>43949</v>
      </c>
      <c r="I89" s="2">
        <v>43949</v>
      </c>
      <c r="J89" t="s">
        <v>237</v>
      </c>
      <c r="K89" t="s">
        <v>368</v>
      </c>
      <c r="L89" s="3">
        <v>28583260</v>
      </c>
      <c r="M89" t="s">
        <v>9</v>
      </c>
      <c r="N89" t="s">
        <v>9</v>
      </c>
      <c r="O89" t="s">
        <v>9</v>
      </c>
      <c r="P89" t="s">
        <v>9</v>
      </c>
      <c r="Q89" t="s">
        <v>168</v>
      </c>
      <c r="R89" s="2">
        <v>43949</v>
      </c>
    </row>
    <row r="90" spans="1:18">
      <c r="A90" t="s">
        <v>466</v>
      </c>
      <c r="B90" t="s">
        <v>1</v>
      </c>
      <c r="C90" t="s">
        <v>158</v>
      </c>
      <c r="D90" t="s">
        <v>471</v>
      </c>
      <c r="E90" t="s">
        <v>2</v>
      </c>
      <c r="F90" t="s">
        <v>3</v>
      </c>
      <c r="G90" t="s">
        <v>4</v>
      </c>
      <c r="H90" s="2">
        <v>43951</v>
      </c>
      <c r="I90" s="2">
        <v>43951</v>
      </c>
      <c r="J90" t="s">
        <v>467</v>
      </c>
      <c r="K90" t="s">
        <v>112</v>
      </c>
      <c r="L90" s="3">
        <v>174806</v>
      </c>
      <c r="M90" t="s">
        <v>468</v>
      </c>
      <c r="N90" t="s">
        <v>469</v>
      </c>
      <c r="O90" t="s">
        <v>470</v>
      </c>
      <c r="P90" t="s">
        <v>9</v>
      </c>
      <c r="Q90" t="s">
        <v>10</v>
      </c>
      <c r="R90" s="2">
        <v>43951</v>
      </c>
    </row>
    <row r="91" spans="1:18">
      <c r="A91" t="s">
        <v>470</v>
      </c>
      <c r="B91" t="s">
        <v>1</v>
      </c>
      <c r="C91" t="s">
        <v>11</v>
      </c>
      <c r="D91" t="s">
        <v>471</v>
      </c>
      <c r="E91" t="s">
        <v>2</v>
      </c>
      <c r="F91" t="s">
        <v>3</v>
      </c>
      <c r="G91" t="s">
        <v>4</v>
      </c>
      <c r="H91" s="2">
        <v>43951</v>
      </c>
      <c r="I91" s="2">
        <v>43951</v>
      </c>
      <c r="J91" t="s">
        <v>467</v>
      </c>
      <c r="K91" t="s">
        <v>112</v>
      </c>
      <c r="L91" s="3">
        <v>-174806</v>
      </c>
      <c r="M91" t="s">
        <v>468</v>
      </c>
      <c r="N91" t="s">
        <v>469</v>
      </c>
      <c r="O91" t="s">
        <v>466</v>
      </c>
      <c r="P91" t="s">
        <v>9</v>
      </c>
      <c r="Q91" t="s">
        <v>10</v>
      </c>
      <c r="R91" s="2">
        <v>43951</v>
      </c>
    </row>
    <row r="92" spans="1:18" s="7" customFormat="1">
      <c r="A92" s="7" t="s">
        <v>520</v>
      </c>
      <c r="B92" s="7" t="s">
        <v>1</v>
      </c>
      <c r="C92" s="7" t="s">
        <v>11</v>
      </c>
      <c r="D92" s="7" t="s">
        <v>76</v>
      </c>
      <c r="E92" s="7" t="s">
        <v>2</v>
      </c>
      <c r="F92" s="7" t="s">
        <v>3</v>
      </c>
      <c r="G92" s="7" t="s">
        <v>4</v>
      </c>
      <c r="H92" s="8">
        <v>43951</v>
      </c>
      <c r="I92" s="8">
        <v>43951</v>
      </c>
      <c r="J92" s="7" t="s">
        <v>467</v>
      </c>
      <c r="K92" s="7" t="s">
        <v>112</v>
      </c>
      <c r="L92" s="9">
        <v>-174806</v>
      </c>
      <c r="M92" s="7" t="s">
        <v>468</v>
      </c>
      <c r="N92" s="7" t="s">
        <v>469</v>
      </c>
      <c r="O92" s="7" t="s">
        <v>9</v>
      </c>
      <c r="P92" s="7">
        <f>L92*-1</f>
        <v>174806</v>
      </c>
      <c r="Q92" s="7" t="s">
        <v>10</v>
      </c>
      <c r="R92" s="8">
        <v>43951</v>
      </c>
    </row>
    <row r="93" spans="1:18" s="7" customFormat="1">
      <c r="A93" s="7" t="s">
        <v>434</v>
      </c>
      <c r="B93" s="7" t="s">
        <v>1</v>
      </c>
      <c r="C93" s="7" t="s">
        <v>11</v>
      </c>
      <c r="D93" s="7" t="s">
        <v>438</v>
      </c>
      <c r="E93" s="7" t="s">
        <v>2</v>
      </c>
      <c r="F93" s="7" t="s">
        <v>3</v>
      </c>
      <c r="G93" s="7" t="s">
        <v>4</v>
      </c>
      <c r="H93" s="8">
        <v>43949</v>
      </c>
      <c r="I93" s="8">
        <v>43949</v>
      </c>
      <c r="J93" s="7" t="s">
        <v>435</v>
      </c>
      <c r="K93" s="7" t="s">
        <v>396</v>
      </c>
      <c r="L93" s="9">
        <v>-1181818</v>
      </c>
      <c r="M93" s="7" t="s">
        <v>436</v>
      </c>
      <c r="N93" s="7" t="s">
        <v>437</v>
      </c>
      <c r="O93" s="7" t="s">
        <v>9</v>
      </c>
      <c r="P93" s="7">
        <f t="shared" ref="P93:P136" si="0">L93*-1</f>
        <v>1181818</v>
      </c>
      <c r="Q93" s="7" t="s">
        <v>10</v>
      </c>
      <c r="R93" s="8">
        <v>43949</v>
      </c>
    </row>
    <row r="94" spans="1:18" s="7" customFormat="1">
      <c r="A94" s="7" t="s">
        <v>410</v>
      </c>
      <c r="B94" s="7" t="s">
        <v>1</v>
      </c>
      <c r="C94" s="7" t="s">
        <v>11</v>
      </c>
      <c r="D94" s="7" t="s">
        <v>414</v>
      </c>
      <c r="E94" s="7" t="s">
        <v>2</v>
      </c>
      <c r="F94" s="7" t="s">
        <v>3</v>
      </c>
      <c r="G94" s="7" t="s">
        <v>4</v>
      </c>
      <c r="H94" s="8">
        <v>43949</v>
      </c>
      <c r="I94" s="8">
        <v>43949</v>
      </c>
      <c r="J94" s="7" t="s">
        <v>411</v>
      </c>
      <c r="K94" s="7" t="s">
        <v>396</v>
      </c>
      <c r="L94" s="9">
        <v>-1134000</v>
      </c>
      <c r="M94" s="7" t="s">
        <v>412</v>
      </c>
      <c r="N94" s="7" t="s">
        <v>413</v>
      </c>
      <c r="O94" s="7" t="s">
        <v>9</v>
      </c>
      <c r="P94" s="7">
        <f t="shared" si="0"/>
        <v>1134000</v>
      </c>
      <c r="Q94" s="7" t="s">
        <v>10</v>
      </c>
      <c r="R94" s="8">
        <v>43949</v>
      </c>
    </row>
    <row r="95" spans="1:18" s="7" customFormat="1">
      <c r="A95" s="7" t="s">
        <v>444</v>
      </c>
      <c r="B95" s="7" t="s">
        <v>1</v>
      </c>
      <c r="C95" s="7" t="s">
        <v>11</v>
      </c>
      <c r="D95" s="7" t="s">
        <v>446</v>
      </c>
      <c r="E95" s="7" t="s">
        <v>2</v>
      </c>
      <c r="F95" s="7" t="s">
        <v>3</v>
      </c>
      <c r="G95" s="7" t="s">
        <v>4</v>
      </c>
      <c r="H95" s="8">
        <v>43949</v>
      </c>
      <c r="I95" s="8">
        <v>43949</v>
      </c>
      <c r="J95" s="7" t="s">
        <v>445</v>
      </c>
      <c r="K95" s="7" t="s">
        <v>396</v>
      </c>
      <c r="L95" s="9">
        <v>-162000</v>
      </c>
      <c r="M95" s="7" t="s">
        <v>412</v>
      </c>
      <c r="N95" s="7" t="s">
        <v>413</v>
      </c>
      <c r="O95" s="7" t="s">
        <v>9</v>
      </c>
      <c r="P95" s="7">
        <f t="shared" si="0"/>
        <v>162000</v>
      </c>
      <c r="Q95" s="7" t="s">
        <v>10</v>
      </c>
      <c r="R95" s="8">
        <v>43949</v>
      </c>
    </row>
    <row r="96" spans="1:18" s="7" customFormat="1">
      <c r="A96" s="7" t="s">
        <v>447</v>
      </c>
      <c r="B96" s="7" t="s">
        <v>1</v>
      </c>
      <c r="C96" s="7" t="s">
        <v>11</v>
      </c>
      <c r="D96" s="7" t="s">
        <v>449</v>
      </c>
      <c r="E96" s="7" t="s">
        <v>2</v>
      </c>
      <c r="F96" s="7" t="s">
        <v>3</v>
      </c>
      <c r="G96" s="7" t="s">
        <v>4</v>
      </c>
      <c r="H96" s="8">
        <v>43949</v>
      </c>
      <c r="I96" s="8">
        <v>43949</v>
      </c>
      <c r="J96" s="7" t="s">
        <v>448</v>
      </c>
      <c r="K96" s="7" t="s">
        <v>396</v>
      </c>
      <c r="L96" s="9">
        <v>-80000</v>
      </c>
      <c r="M96" s="7" t="s">
        <v>412</v>
      </c>
      <c r="N96" s="7" t="s">
        <v>413</v>
      </c>
      <c r="O96" s="7" t="s">
        <v>9</v>
      </c>
      <c r="P96" s="7">
        <f t="shared" si="0"/>
        <v>80000</v>
      </c>
      <c r="Q96" s="7" t="s">
        <v>10</v>
      </c>
      <c r="R96" s="8">
        <v>43949</v>
      </c>
    </row>
    <row r="97" spans="1:18" s="7" customFormat="1">
      <c r="A97" s="7" t="s">
        <v>424</v>
      </c>
      <c r="B97" s="7" t="s">
        <v>1</v>
      </c>
      <c r="C97" s="7" t="s">
        <v>11</v>
      </c>
      <c r="D97" s="7" t="s">
        <v>428</v>
      </c>
      <c r="E97" s="7" t="s">
        <v>2</v>
      </c>
      <c r="F97" s="7" t="s">
        <v>3</v>
      </c>
      <c r="G97" s="7" t="s">
        <v>4</v>
      </c>
      <c r="H97" s="8">
        <v>43949</v>
      </c>
      <c r="I97" s="8">
        <v>43949</v>
      </c>
      <c r="J97" s="7" t="s">
        <v>425</v>
      </c>
      <c r="K97" s="7" t="s">
        <v>396</v>
      </c>
      <c r="L97" s="9">
        <v>-97959</v>
      </c>
      <c r="M97" s="7" t="s">
        <v>426</v>
      </c>
      <c r="N97" s="7" t="s">
        <v>427</v>
      </c>
      <c r="O97" s="7" t="s">
        <v>9</v>
      </c>
      <c r="P97" s="7">
        <f t="shared" si="0"/>
        <v>97959</v>
      </c>
      <c r="Q97" s="7" t="s">
        <v>10</v>
      </c>
      <c r="R97" s="8">
        <v>43949</v>
      </c>
    </row>
    <row r="98" spans="1:18" s="7" customFormat="1">
      <c r="A98" s="7" t="s">
        <v>453</v>
      </c>
      <c r="B98" s="7" t="s">
        <v>1</v>
      </c>
      <c r="C98" s="7" t="s">
        <v>11</v>
      </c>
      <c r="D98" s="7" t="s">
        <v>76</v>
      </c>
      <c r="E98" s="7" t="s">
        <v>2</v>
      </c>
      <c r="F98" s="7" t="s">
        <v>3</v>
      </c>
      <c r="G98" s="7" t="s">
        <v>4</v>
      </c>
      <c r="H98" s="8">
        <v>43949</v>
      </c>
      <c r="I98" s="8">
        <v>43949</v>
      </c>
      <c r="J98" s="7" t="s">
        <v>454</v>
      </c>
      <c r="K98" s="7" t="s">
        <v>396</v>
      </c>
      <c r="L98" s="9">
        <v>-280000</v>
      </c>
      <c r="M98" s="7" t="s">
        <v>455</v>
      </c>
      <c r="N98" s="7" t="s">
        <v>456</v>
      </c>
      <c r="O98" s="7" t="s">
        <v>9</v>
      </c>
      <c r="P98" s="7">
        <f t="shared" si="0"/>
        <v>280000</v>
      </c>
      <c r="Q98" s="7" t="s">
        <v>10</v>
      </c>
      <c r="R98" s="8">
        <v>43949</v>
      </c>
    </row>
    <row r="99" spans="1:18" s="7" customFormat="1">
      <c r="A99" s="7" t="s">
        <v>429</v>
      </c>
      <c r="B99" s="7" t="s">
        <v>1</v>
      </c>
      <c r="C99" s="7" t="s">
        <v>11</v>
      </c>
      <c r="D99" s="7" t="s">
        <v>433</v>
      </c>
      <c r="E99" s="7" t="s">
        <v>2</v>
      </c>
      <c r="F99" s="7" t="s">
        <v>3</v>
      </c>
      <c r="G99" s="7" t="s">
        <v>4</v>
      </c>
      <c r="H99" s="8">
        <v>43949</v>
      </c>
      <c r="I99" s="8">
        <v>43949</v>
      </c>
      <c r="J99" s="7" t="s">
        <v>430</v>
      </c>
      <c r="K99" s="7" t="s">
        <v>396</v>
      </c>
      <c r="L99" s="9">
        <v>-7500000</v>
      </c>
      <c r="M99" s="7" t="s">
        <v>431</v>
      </c>
      <c r="N99" s="7" t="s">
        <v>432</v>
      </c>
      <c r="O99" s="7" t="s">
        <v>9</v>
      </c>
      <c r="P99" s="7">
        <f t="shared" si="0"/>
        <v>7500000</v>
      </c>
      <c r="Q99" s="7" t="s">
        <v>10</v>
      </c>
      <c r="R99" s="8">
        <v>43949</v>
      </c>
    </row>
    <row r="100" spans="1:18" s="7" customFormat="1">
      <c r="A100" s="7" t="s">
        <v>0</v>
      </c>
      <c r="B100" s="7" t="s">
        <v>1</v>
      </c>
      <c r="C100" s="7" t="s">
        <v>11</v>
      </c>
      <c r="D100" s="7" t="s">
        <v>12</v>
      </c>
      <c r="E100" s="7" t="s">
        <v>2</v>
      </c>
      <c r="F100" s="7" t="s">
        <v>3</v>
      </c>
      <c r="G100" s="7" t="s">
        <v>4</v>
      </c>
      <c r="H100" s="8">
        <v>43927</v>
      </c>
      <c r="I100" s="8">
        <v>43927</v>
      </c>
      <c r="J100" s="7" t="s">
        <v>5</v>
      </c>
      <c r="K100" s="7" t="s">
        <v>6</v>
      </c>
      <c r="L100" s="9">
        <v>-1028160</v>
      </c>
      <c r="M100" s="7" t="s">
        <v>7</v>
      </c>
      <c r="N100" s="7" t="s">
        <v>8</v>
      </c>
      <c r="O100" s="7" t="s">
        <v>9</v>
      </c>
      <c r="P100" s="7">
        <f t="shared" si="0"/>
        <v>1028160</v>
      </c>
      <c r="Q100" s="7" t="s">
        <v>10</v>
      </c>
      <c r="R100" s="8">
        <v>43927</v>
      </c>
    </row>
    <row r="101" spans="1:18" s="7" customFormat="1">
      <c r="A101" s="7" t="s">
        <v>13</v>
      </c>
      <c r="B101" s="7" t="s">
        <v>1</v>
      </c>
      <c r="C101" s="7" t="s">
        <v>11</v>
      </c>
      <c r="D101" s="7" t="s">
        <v>14</v>
      </c>
      <c r="E101" s="7" t="s">
        <v>2</v>
      </c>
      <c r="F101" s="7" t="s">
        <v>3</v>
      </c>
      <c r="G101" s="7" t="s">
        <v>4</v>
      </c>
      <c r="H101" s="8">
        <v>43927</v>
      </c>
      <c r="I101" s="8">
        <v>43927</v>
      </c>
      <c r="J101" s="7" t="s">
        <v>5</v>
      </c>
      <c r="K101" s="7" t="s">
        <v>6</v>
      </c>
      <c r="L101" s="9">
        <v>-760320</v>
      </c>
      <c r="M101" s="7" t="s">
        <v>7</v>
      </c>
      <c r="N101" s="7" t="s">
        <v>8</v>
      </c>
      <c r="O101" s="7" t="s">
        <v>9</v>
      </c>
      <c r="P101" s="7">
        <f t="shared" si="0"/>
        <v>760320</v>
      </c>
      <c r="Q101" s="7" t="s">
        <v>10</v>
      </c>
      <c r="R101" s="8">
        <v>43927</v>
      </c>
    </row>
    <row r="102" spans="1:18" s="7" customFormat="1">
      <c r="A102" s="7" t="s">
        <v>15</v>
      </c>
      <c r="B102" s="7" t="s">
        <v>1</v>
      </c>
      <c r="C102" s="7" t="s">
        <v>11</v>
      </c>
      <c r="D102" s="7" t="s">
        <v>17</v>
      </c>
      <c r="E102" s="7" t="s">
        <v>2</v>
      </c>
      <c r="F102" s="7" t="s">
        <v>3</v>
      </c>
      <c r="G102" s="7" t="s">
        <v>4</v>
      </c>
      <c r="H102" s="8">
        <v>43927</v>
      </c>
      <c r="I102" s="8">
        <v>43927</v>
      </c>
      <c r="J102" s="7" t="s">
        <v>16</v>
      </c>
      <c r="K102" s="7" t="s">
        <v>6</v>
      </c>
      <c r="L102" s="9">
        <v>-503200</v>
      </c>
      <c r="M102" s="7" t="s">
        <v>7</v>
      </c>
      <c r="N102" s="7" t="s">
        <v>8</v>
      </c>
      <c r="O102" s="7" t="s">
        <v>9</v>
      </c>
      <c r="P102" s="7">
        <f t="shared" si="0"/>
        <v>503200</v>
      </c>
      <c r="Q102" s="7" t="s">
        <v>10</v>
      </c>
      <c r="R102" s="8">
        <v>43927</v>
      </c>
    </row>
    <row r="103" spans="1:18" s="7" customFormat="1">
      <c r="A103" s="7" t="s">
        <v>18</v>
      </c>
      <c r="B103" s="7" t="s">
        <v>1</v>
      </c>
      <c r="C103" s="7" t="s">
        <v>11</v>
      </c>
      <c r="D103" s="7" t="s">
        <v>20</v>
      </c>
      <c r="E103" s="7" t="s">
        <v>2</v>
      </c>
      <c r="F103" s="7" t="s">
        <v>3</v>
      </c>
      <c r="G103" s="7" t="s">
        <v>4</v>
      </c>
      <c r="H103" s="8">
        <v>43927</v>
      </c>
      <c r="I103" s="8">
        <v>43927</v>
      </c>
      <c r="J103" s="7" t="s">
        <v>19</v>
      </c>
      <c r="K103" s="7" t="s">
        <v>6</v>
      </c>
      <c r="L103" s="9">
        <v>-598400</v>
      </c>
      <c r="M103" s="7" t="s">
        <v>7</v>
      </c>
      <c r="N103" s="7" t="s">
        <v>8</v>
      </c>
      <c r="O103" s="7" t="s">
        <v>9</v>
      </c>
      <c r="P103" s="7">
        <f t="shared" si="0"/>
        <v>598400</v>
      </c>
      <c r="Q103" s="7" t="s">
        <v>10</v>
      </c>
      <c r="R103" s="8">
        <v>43927</v>
      </c>
    </row>
    <row r="104" spans="1:18" s="7" customFormat="1">
      <c r="A104" s="7" t="s">
        <v>415</v>
      </c>
      <c r="B104" s="7" t="s">
        <v>1</v>
      </c>
      <c r="C104" s="7" t="s">
        <v>11</v>
      </c>
      <c r="D104" s="7" t="s">
        <v>417</v>
      </c>
      <c r="E104" s="7" t="s">
        <v>2</v>
      </c>
      <c r="F104" s="7" t="s">
        <v>3</v>
      </c>
      <c r="G104" s="7" t="s">
        <v>4</v>
      </c>
      <c r="H104" s="8">
        <v>43949</v>
      </c>
      <c r="I104" s="8">
        <v>43949</v>
      </c>
      <c r="J104" s="7" t="s">
        <v>416</v>
      </c>
      <c r="K104" s="7" t="s">
        <v>396</v>
      </c>
      <c r="L104" s="9">
        <v>-137280</v>
      </c>
      <c r="M104" s="7" t="s">
        <v>7</v>
      </c>
      <c r="N104" s="7" t="s">
        <v>8</v>
      </c>
      <c r="O104" s="7" t="s">
        <v>9</v>
      </c>
      <c r="P104" s="7">
        <f t="shared" si="0"/>
        <v>137280</v>
      </c>
      <c r="Q104" s="7" t="s">
        <v>10</v>
      </c>
      <c r="R104" s="8">
        <v>43949</v>
      </c>
    </row>
    <row r="105" spans="1:18" s="7" customFormat="1">
      <c r="A105" s="7" t="s">
        <v>418</v>
      </c>
      <c r="B105" s="7" t="s">
        <v>1</v>
      </c>
      <c r="C105" s="7" t="s">
        <v>11</v>
      </c>
      <c r="D105" s="7" t="s">
        <v>420</v>
      </c>
      <c r="E105" s="7" t="s">
        <v>2</v>
      </c>
      <c r="F105" s="7" t="s">
        <v>3</v>
      </c>
      <c r="G105" s="7" t="s">
        <v>4</v>
      </c>
      <c r="H105" s="8">
        <v>43949</v>
      </c>
      <c r="I105" s="8">
        <v>43949</v>
      </c>
      <c r="J105" s="7" t="s">
        <v>419</v>
      </c>
      <c r="K105" s="7" t="s">
        <v>396</v>
      </c>
      <c r="L105" s="9">
        <v>-115440</v>
      </c>
      <c r="M105" s="7" t="s">
        <v>7</v>
      </c>
      <c r="N105" s="7" t="s">
        <v>8</v>
      </c>
      <c r="O105" s="7" t="s">
        <v>9</v>
      </c>
      <c r="P105" s="7">
        <f t="shared" si="0"/>
        <v>115440</v>
      </c>
      <c r="Q105" s="7" t="s">
        <v>10</v>
      </c>
      <c r="R105" s="8">
        <v>43949</v>
      </c>
    </row>
    <row r="106" spans="1:18" s="7" customFormat="1">
      <c r="A106" s="7" t="s">
        <v>21</v>
      </c>
      <c r="B106" s="7" t="s">
        <v>1</v>
      </c>
      <c r="C106" s="7" t="s">
        <v>11</v>
      </c>
      <c r="D106" s="7" t="s">
        <v>25</v>
      </c>
      <c r="E106" s="7" t="s">
        <v>2</v>
      </c>
      <c r="F106" s="7" t="s">
        <v>3</v>
      </c>
      <c r="G106" s="7" t="s">
        <v>4</v>
      </c>
      <c r="H106" s="8">
        <v>43927</v>
      </c>
      <c r="I106" s="8">
        <v>43927</v>
      </c>
      <c r="J106" s="7" t="s">
        <v>22</v>
      </c>
      <c r="K106" s="7" t="s">
        <v>6</v>
      </c>
      <c r="L106" s="9">
        <v>-190000</v>
      </c>
      <c r="M106" s="7" t="s">
        <v>23</v>
      </c>
      <c r="N106" s="7" t="s">
        <v>24</v>
      </c>
      <c r="O106" s="7" t="s">
        <v>9</v>
      </c>
      <c r="P106" s="7">
        <f t="shared" si="0"/>
        <v>190000</v>
      </c>
      <c r="Q106" s="7" t="s">
        <v>10</v>
      </c>
      <c r="R106" s="8">
        <v>43927</v>
      </c>
    </row>
    <row r="107" spans="1:18" s="7" customFormat="1">
      <c r="A107" s="7" t="s">
        <v>26</v>
      </c>
      <c r="B107" s="7" t="s">
        <v>1</v>
      </c>
      <c r="C107" s="7" t="s">
        <v>11</v>
      </c>
      <c r="D107" s="7" t="s">
        <v>28</v>
      </c>
      <c r="E107" s="7" t="s">
        <v>2</v>
      </c>
      <c r="F107" s="7" t="s">
        <v>3</v>
      </c>
      <c r="G107" s="7" t="s">
        <v>4</v>
      </c>
      <c r="H107" s="8">
        <v>43927</v>
      </c>
      <c r="I107" s="8">
        <v>43927</v>
      </c>
      <c r="J107" s="7" t="s">
        <v>27</v>
      </c>
      <c r="K107" s="7" t="s">
        <v>6</v>
      </c>
      <c r="L107" s="9">
        <v>-15239000</v>
      </c>
      <c r="M107" s="7" t="s">
        <v>23</v>
      </c>
      <c r="N107" s="7" t="s">
        <v>24</v>
      </c>
      <c r="O107" s="7" t="s">
        <v>9</v>
      </c>
      <c r="P107" s="7">
        <f t="shared" si="0"/>
        <v>15239000</v>
      </c>
      <c r="Q107" s="7" t="s">
        <v>10</v>
      </c>
      <c r="R107" s="8">
        <v>43927</v>
      </c>
    </row>
    <row r="108" spans="1:18" s="7" customFormat="1">
      <c r="A108" s="7" t="s">
        <v>77</v>
      </c>
      <c r="B108" s="7" t="s">
        <v>1</v>
      </c>
      <c r="C108" s="7" t="s">
        <v>11</v>
      </c>
      <c r="D108" s="7" t="s">
        <v>76</v>
      </c>
      <c r="E108" s="7" t="s">
        <v>2</v>
      </c>
      <c r="F108" s="7" t="s">
        <v>3</v>
      </c>
      <c r="G108" s="7" t="s">
        <v>72</v>
      </c>
      <c r="H108" s="8">
        <v>43927</v>
      </c>
      <c r="I108" s="8">
        <v>43927</v>
      </c>
      <c r="J108" s="7" t="s">
        <v>78</v>
      </c>
      <c r="K108" s="7" t="s">
        <v>55</v>
      </c>
      <c r="L108" s="9">
        <v>-1050000</v>
      </c>
      <c r="M108" s="7" t="s">
        <v>23</v>
      </c>
      <c r="N108" s="7" t="s">
        <v>24</v>
      </c>
      <c r="O108" s="7" t="s">
        <v>9</v>
      </c>
      <c r="P108" s="7">
        <f t="shared" si="0"/>
        <v>1050000</v>
      </c>
      <c r="Q108" s="7" t="s">
        <v>10</v>
      </c>
      <c r="R108" s="8">
        <v>43927</v>
      </c>
    </row>
    <row r="109" spans="1:18" s="7" customFormat="1">
      <c r="A109" s="7" t="s">
        <v>114</v>
      </c>
      <c r="B109" s="7" t="s">
        <v>1</v>
      </c>
      <c r="C109" s="7" t="s">
        <v>11</v>
      </c>
      <c r="D109" s="7" t="s">
        <v>118</v>
      </c>
      <c r="E109" s="7" t="s">
        <v>2</v>
      </c>
      <c r="F109" s="7" t="s">
        <v>3</v>
      </c>
      <c r="G109" s="7" t="s">
        <v>4</v>
      </c>
      <c r="H109" s="8">
        <v>43938</v>
      </c>
      <c r="I109" s="8">
        <v>43938</v>
      </c>
      <c r="J109" s="7" t="s">
        <v>115</v>
      </c>
      <c r="K109" s="7" t="s">
        <v>112</v>
      </c>
      <c r="L109" s="9">
        <v>-6970340</v>
      </c>
      <c r="M109" s="7" t="s">
        <v>116</v>
      </c>
      <c r="N109" s="7" t="s">
        <v>117</v>
      </c>
      <c r="O109" s="7" t="s">
        <v>9</v>
      </c>
      <c r="P109" s="7">
        <f t="shared" si="0"/>
        <v>6970340</v>
      </c>
      <c r="Q109" s="7" t="s">
        <v>10</v>
      </c>
      <c r="R109" s="8">
        <v>43938</v>
      </c>
    </row>
    <row r="110" spans="1:18" s="7" customFormat="1">
      <c r="A110" s="7" t="s">
        <v>119</v>
      </c>
      <c r="B110" s="7" t="s">
        <v>1</v>
      </c>
      <c r="C110" s="7" t="s">
        <v>11</v>
      </c>
      <c r="D110" s="7" t="s">
        <v>121</v>
      </c>
      <c r="E110" s="7" t="s">
        <v>2</v>
      </c>
      <c r="F110" s="7" t="s">
        <v>3</v>
      </c>
      <c r="G110" s="7" t="s">
        <v>4</v>
      </c>
      <c r="H110" s="8">
        <v>43938</v>
      </c>
      <c r="I110" s="8">
        <v>43938</v>
      </c>
      <c r="J110" s="7" t="s">
        <v>120</v>
      </c>
      <c r="K110" s="7" t="s">
        <v>112</v>
      </c>
      <c r="L110" s="9">
        <v>-28255760</v>
      </c>
      <c r="M110" s="7" t="s">
        <v>116</v>
      </c>
      <c r="N110" s="7" t="s">
        <v>117</v>
      </c>
      <c r="O110" s="7" t="s">
        <v>9</v>
      </c>
      <c r="P110" s="7">
        <f t="shared" si="0"/>
        <v>28255760</v>
      </c>
      <c r="Q110" s="7" t="s">
        <v>10</v>
      </c>
      <c r="R110" s="8">
        <v>43938</v>
      </c>
    </row>
    <row r="111" spans="1:18" s="7" customFormat="1">
      <c r="A111" s="7" t="s">
        <v>100</v>
      </c>
      <c r="B111" s="7" t="s">
        <v>1</v>
      </c>
      <c r="C111" s="7" t="s">
        <v>11</v>
      </c>
      <c r="D111" s="7" t="s">
        <v>104</v>
      </c>
      <c r="E111" s="7" t="s">
        <v>2</v>
      </c>
      <c r="F111" s="7" t="s">
        <v>3</v>
      </c>
      <c r="G111" s="7" t="s">
        <v>4</v>
      </c>
      <c r="H111" s="8">
        <v>43927</v>
      </c>
      <c r="I111" s="8">
        <v>43927</v>
      </c>
      <c r="J111" s="7" t="s">
        <v>101</v>
      </c>
      <c r="K111" s="7" t="s">
        <v>91</v>
      </c>
      <c r="L111" s="9">
        <v>-120000</v>
      </c>
      <c r="M111" s="7" t="s">
        <v>102</v>
      </c>
      <c r="N111" s="7" t="s">
        <v>103</v>
      </c>
      <c r="O111" s="7" t="s">
        <v>9</v>
      </c>
      <c r="P111" s="7">
        <f t="shared" si="0"/>
        <v>120000</v>
      </c>
      <c r="Q111" s="7" t="s">
        <v>10</v>
      </c>
      <c r="R111" s="8">
        <v>43927</v>
      </c>
    </row>
    <row r="112" spans="1:18" s="7" customFormat="1">
      <c r="A112" s="7" t="s">
        <v>148</v>
      </c>
      <c r="B112" s="7" t="s">
        <v>1</v>
      </c>
      <c r="C112" s="7" t="s">
        <v>11</v>
      </c>
      <c r="D112" s="7" t="s">
        <v>150</v>
      </c>
      <c r="E112" s="7" t="s">
        <v>2</v>
      </c>
      <c r="F112" s="7" t="s">
        <v>3</v>
      </c>
      <c r="G112" s="7" t="s">
        <v>4</v>
      </c>
      <c r="H112" s="8">
        <v>43938</v>
      </c>
      <c r="I112" s="8">
        <v>43938</v>
      </c>
      <c r="J112" s="7" t="s">
        <v>149</v>
      </c>
      <c r="K112" s="7" t="s">
        <v>112</v>
      </c>
      <c r="L112" s="9">
        <v>-1306364</v>
      </c>
      <c r="M112" s="7" t="s">
        <v>102</v>
      </c>
      <c r="N112" s="7" t="s">
        <v>103</v>
      </c>
      <c r="O112" s="7" t="s">
        <v>9</v>
      </c>
      <c r="P112" s="7">
        <f t="shared" si="0"/>
        <v>1306364</v>
      </c>
      <c r="Q112" s="7" t="s">
        <v>10</v>
      </c>
      <c r="R112" s="8">
        <v>43938</v>
      </c>
    </row>
    <row r="113" spans="1:18" s="7" customFormat="1">
      <c r="A113" s="7" t="s">
        <v>421</v>
      </c>
      <c r="B113" s="7" t="s">
        <v>1</v>
      </c>
      <c r="C113" s="7" t="s">
        <v>11</v>
      </c>
      <c r="D113" s="7" t="s">
        <v>423</v>
      </c>
      <c r="E113" s="7" t="s">
        <v>2</v>
      </c>
      <c r="F113" s="7" t="s">
        <v>3</v>
      </c>
      <c r="G113" s="7" t="s">
        <v>4</v>
      </c>
      <c r="H113" s="8">
        <v>43949</v>
      </c>
      <c r="I113" s="8">
        <v>43949</v>
      </c>
      <c r="J113" s="7" t="s">
        <v>422</v>
      </c>
      <c r="K113" s="7" t="s">
        <v>396</v>
      </c>
      <c r="L113" s="9">
        <v>-700000</v>
      </c>
      <c r="M113" s="7" t="s">
        <v>102</v>
      </c>
      <c r="N113" s="7" t="s">
        <v>103</v>
      </c>
      <c r="O113" s="7" t="s">
        <v>9</v>
      </c>
      <c r="P113" s="7">
        <f t="shared" si="0"/>
        <v>700000</v>
      </c>
      <c r="Q113" s="7" t="s">
        <v>10</v>
      </c>
      <c r="R113" s="8">
        <v>43949</v>
      </c>
    </row>
    <row r="114" spans="1:18" s="7" customFormat="1">
      <c r="A114" s="7" t="s">
        <v>29</v>
      </c>
      <c r="B114" s="7" t="s">
        <v>1</v>
      </c>
      <c r="C114" s="7" t="s">
        <v>11</v>
      </c>
      <c r="D114" s="7" t="s">
        <v>33</v>
      </c>
      <c r="E114" s="7" t="s">
        <v>2</v>
      </c>
      <c r="F114" s="7" t="s">
        <v>3</v>
      </c>
      <c r="G114" s="7" t="s">
        <v>4</v>
      </c>
      <c r="H114" s="8">
        <v>43927</v>
      </c>
      <c r="I114" s="8">
        <v>43927</v>
      </c>
      <c r="J114" s="7" t="s">
        <v>30</v>
      </c>
      <c r="K114" s="7" t="s">
        <v>6</v>
      </c>
      <c r="L114" s="9">
        <v>-3300000</v>
      </c>
      <c r="M114" s="7" t="s">
        <v>31</v>
      </c>
      <c r="N114" s="7" t="s">
        <v>32</v>
      </c>
      <c r="O114" s="7" t="s">
        <v>9</v>
      </c>
      <c r="P114" s="7">
        <f t="shared" si="0"/>
        <v>3300000</v>
      </c>
      <c r="Q114" s="7" t="s">
        <v>10</v>
      </c>
      <c r="R114" s="8">
        <v>43927</v>
      </c>
    </row>
    <row r="115" spans="1:18" s="7" customFormat="1">
      <c r="A115" s="7" t="s">
        <v>34</v>
      </c>
      <c r="B115" s="7" t="s">
        <v>1</v>
      </c>
      <c r="C115" s="7" t="s">
        <v>11</v>
      </c>
      <c r="D115" s="7" t="s">
        <v>38</v>
      </c>
      <c r="E115" s="7" t="s">
        <v>2</v>
      </c>
      <c r="F115" s="7" t="s">
        <v>3</v>
      </c>
      <c r="G115" s="7" t="s">
        <v>4</v>
      </c>
      <c r="H115" s="8">
        <v>43927</v>
      </c>
      <c r="I115" s="8">
        <v>43927</v>
      </c>
      <c r="J115" s="7" t="s">
        <v>35</v>
      </c>
      <c r="K115" s="7" t="s">
        <v>6</v>
      </c>
      <c r="L115" s="9">
        <v>-500000</v>
      </c>
      <c r="M115" s="7" t="s">
        <v>36</v>
      </c>
      <c r="N115" s="7" t="s">
        <v>37</v>
      </c>
      <c r="O115" s="7" t="s">
        <v>9</v>
      </c>
      <c r="P115" s="7">
        <f t="shared" si="0"/>
        <v>500000</v>
      </c>
      <c r="Q115" s="7" t="s">
        <v>10</v>
      </c>
      <c r="R115" s="8">
        <v>43927</v>
      </c>
    </row>
    <row r="116" spans="1:18" s="7" customFormat="1">
      <c r="A116" s="7" t="s">
        <v>39</v>
      </c>
      <c r="B116" s="7" t="s">
        <v>1</v>
      </c>
      <c r="C116" s="7" t="s">
        <v>11</v>
      </c>
      <c r="D116" s="7" t="s">
        <v>41</v>
      </c>
      <c r="E116" s="7" t="s">
        <v>2</v>
      </c>
      <c r="F116" s="7" t="s">
        <v>3</v>
      </c>
      <c r="G116" s="7" t="s">
        <v>4</v>
      </c>
      <c r="H116" s="8">
        <v>43927</v>
      </c>
      <c r="I116" s="8">
        <v>43927</v>
      </c>
      <c r="J116" s="7" t="s">
        <v>40</v>
      </c>
      <c r="K116" s="7" t="s">
        <v>6</v>
      </c>
      <c r="L116" s="9">
        <v>-500000</v>
      </c>
      <c r="M116" s="7" t="s">
        <v>36</v>
      </c>
      <c r="N116" s="7" t="s">
        <v>37</v>
      </c>
      <c r="O116" s="7" t="s">
        <v>9</v>
      </c>
      <c r="P116" s="7">
        <f t="shared" si="0"/>
        <v>500000</v>
      </c>
      <c r="Q116" s="7" t="s">
        <v>10</v>
      </c>
      <c r="R116" s="8">
        <v>43927</v>
      </c>
    </row>
    <row r="117" spans="1:18" s="7" customFormat="1">
      <c r="A117" s="7" t="s">
        <v>122</v>
      </c>
      <c r="B117" s="7" t="s">
        <v>1</v>
      </c>
      <c r="C117" s="7" t="s">
        <v>11</v>
      </c>
      <c r="D117" s="7" t="s">
        <v>126</v>
      </c>
      <c r="E117" s="7" t="s">
        <v>2</v>
      </c>
      <c r="F117" s="7" t="s">
        <v>3</v>
      </c>
      <c r="G117" s="7" t="s">
        <v>4</v>
      </c>
      <c r="H117" s="8">
        <v>43938</v>
      </c>
      <c r="I117" s="8">
        <v>43938</v>
      </c>
      <c r="J117" s="7" t="s">
        <v>123</v>
      </c>
      <c r="K117" s="7" t="s">
        <v>112</v>
      </c>
      <c r="L117" s="9">
        <v>-43240</v>
      </c>
      <c r="M117" s="7" t="s">
        <v>124</v>
      </c>
      <c r="N117" s="7" t="s">
        <v>125</v>
      </c>
      <c r="O117" s="7" t="s">
        <v>9</v>
      </c>
      <c r="P117" s="7">
        <f t="shared" si="0"/>
        <v>43240</v>
      </c>
      <c r="Q117" s="7" t="s">
        <v>10</v>
      </c>
      <c r="R117" s="8">
        <v>43938</v>
      </c>
    </row>
    <row r="118" spans="1:18" s="7" customFormat="1">
      <c r="A118" s="7" t="s">
        <v>127</v>
      </c>
      <c r="B118" s="7" t="s">
        <v>1</v>
      </c>
      <c r="C118" s="7" t="s">
        <v>11</v>
      </c>
      <c r="D118" s="7" t="s">
        <v>129</v>
      </c>
      <c r="E118" s="7" t="s">
        <v>2</v>
      </c>
      <c r="F118" s="7" t="s">
        <v>3</v>
      </c>
      <c r="G118" s="7" t="s">
        <v>4</v>
      </c>
      <c r="H118" s="8">
        <v>43938</v>
      </c>
      <c r="I118" s="8">
        <v>43938</v>
      </c>
      <c r="J118" s="7" t="s">
        <v>128</v>
      </c>
      <c r="K118" s="7" t="s">
        <v>112</v>
      </c>
      <c r="L118" s="9">
        <v>-33240</v>
      </c>
      <c r="M118" s="7" t="s">
        <v>124</v>
      </c>
      <c r="N118" s="7" t="s">
        <v>125</v>
      </c>
      <c r="O118" s="7" t="s">
        <v>9</v>
      </c>
      <c r="P118" s="7">
        <f t="shared" si="0"/>
        <v>33240</v>
      </c>
      <c r="Q118" s="7" t="s">
        <v>10</v>
      </c>
      <c r="R118" s="8">
        <v>43938</v>
      </c>
    </row>
    <row r="119" spans="1:18" s="7" customFormat="1">
      <c r="A119" s="7" t="s">
        <v>130</v>
      </c>
      <c r="B119" s="7" t="s">
        <v>1</v>
      </c>
      <c r="C119" s="7" t="s">
        <v>11</v>
      </c>
      <c r="D119" s="7" t="s">
        <v>132</v>
      </c>
      <c r="E119" s="7" t="s">
        <v>2</v>
      </c>
      <c r="F119" s="7" t="s">
        <v>3</v>
      </c>
      <c r="G119" s="7" t="s">
        <v>4</v>
      </c>
      <c r="H119" s="8">
        <v>43938</v>
      </c>
      <c r="I119" s="8">
        <v>43938</v>
      </c>
      <c r="J119" s="7" t="s">
        <v>131</v>
      </c>
      <c r="K119" s="7" t="s">
        <v>112</v>
      </c>
      <c r="L119" s="9">
        <v>-2340939</v>
      </c>
      <c r="M119" s="7" t="s">
        <v>124</v>
      </c>
      <c r="N119" s="7" t="s">
        <v>125</v>
      </c>
      <c r="O119" s="7" t="s">
        <v>9</v>
      </c>
      <c r="P119" s="7">
        <f t="shared" si="0"/>
        <v>2340939</v>
      </c>
      <c r="Q119" s="7" t="s">
        <v>10</v>
      </c>
      <c r="R119" s="8">
        <v>43938</v>
      </c>
    </row>
    <row r="120" spans="1:18" s="7" customFormat="1">
      <c r="A120" s="7" t="s">
        <v>133</v>
      </c>
      <c r="B120" s="7" t="s">
        <v>1</v>
      </c>
      <c r="C120" s="7" t="s">
        <v>11</v>
      </c>
      <c r="D120" s="7" t="s">
        <v>135</v>
      </c>
      <c r="E120" s="7" t="s">
        <v>2</v>
      </c>
      <c r="F120" s="7" t="s">
        <v>3</v>
      </c>
      <c r="G120" s="7" t="s">
        <v>4</v>
      </c>
      <c r="H120" s="8">
        <v>43938</v>
      </c>
      <c r="I120" s="8">
        <v>43938</v>
      </c>
      <c r="J120" s="7" t="s">
        <v>134</v>
      </c>
      <c r="K120" s="7" t="s">
        <v>112</v>
      </c>
      <c r="L120" s="9">
        <v>-3263078</v>
      </c>
      <c r="M120" s="7" t="s">
        <v>124</v>
      </c>
      <c r="N120" s="7" t="s">
        <v>125</v>
      </c>
      <c r="O120" s="7" t="s">
        <v>9</v>
      </c>
      <c r="P120" s="7">
        <f t="shared" si="0"/>
        <v>3263078</v>
      </c>
      <c r="Q120" s="7" t="s">
        <v>10</v>
      </c>
      <c r="R120" s="8">
        <v>43938</v>
      </c>
    </row>
    <row r="121" spans="1:18" s="7" customFormat="1">
      <c r="A121" s="7" t="s">
        <v>136</v>
      </c>
      <c r="B121" s="7" t="s">
        <v>1</v>
      </c>
      <c r="C121" s="7" t="s">
        <v>11</v>
      </c>
      <c r="D121" s="7" t="s">
        <v>138</v>
      </c>
      <c r="E121" s="7" t="s">
        <v>2</v>
      </c>
      <c r="F121" s="7" t="s">
        <v>3</v>
      </c>
      <c r="G121" s="7" t="s">
        <v>4</v>
      </c>
      <c r="H121" s="8">
        <v>43938</v>
      </c>
      <c r="I121" s="8">
        <v>43938</v>
      </c>
      <c r="J121" s="7" t="s">
        <v>137</v>
      </c>
      <c r="K121" s="7" t="s">
        <v>112</v>
      </c>
      <c r="L121" s="9">
        <v>-260104</v>
      </c>
      <c r="M121" s="7" t="s">
        <v>124</v>
      </c>
      <c r="N121" s="7" t="s">
        <v>125</v>
      </c>
      <c r="O121" s="7" t="s">
        <v>9</v>
      </c>
      <c r="P121" s="7">
        <f t="shared" si="0"/>
        <v>260104</v>
      </c>
      <c r="Q121" s="7" t="s">
        <v>10</v>
      </c>
      <c r="R121" s="8">
        <v>43938</v>
      </c>
    </row>
    <row r="122" spans="1:18" s="7" customFormat="1">
      <c r="A122" s="7" t="s">
        <v>139</v>
      </c>
      <c r="B122" s="7" t="s">
        <v>1</v>
      </c>
      <c r="C122" s="7" t="s">
        <v>11</v>
      </c>
      <c r="D122" s="7" t="s">
        <v>141</v>
      </c>
      <c r="E122" s="7" t="s">
        <v>2</v>
      </c>
      <c r="F122" s="7" t="s">
        <v>3</v>
      </c>
      <c r="G122" s="7" t="s">
        <v>4</v>
      </c>
      <c r="H122" s="8">
        <v>43938</v>
      </c>
      <c r="I122" s="8">
        <v>43938</v>
      </c>
      <c r="J122" s="7" t="s">
        <v>140</v>
      </c>
      <c r="K122" s="7" t="s">
        <v>112</v>
      </c>
      <c r="L122" s="9">
        <v>-362564</v>
      </c>
      <c r="M122" s="7" t="s">
        <v>124</v>
      </c>
      <c r="N122" s="7" t="s">
        <v>125</v>
      </c>
      <c r="O122" s="7" t="s">
        <v>9</v>
      </c>
      <c r="P122" s="7">
        <f t="shared" si="0"/>
        <v>362564</v>
      </c>
      <c r="Q122" s="7" t="s">
        <v>10</v>
      </c>
      <c r="R122" s="8">
        <v>43938</v>
      </c>
    </row>
    <row r="123" spans="1:18" s="7" customFormat="1">
      <c r="A123" s="7" t="s">
        <v>145</v>
      </c>
      <c r="B123" s="7" t="s">
        <v>1</v>
      </c>
      <c r="C123" s="7" t="s">
        <v>11</v>
      </c>
      <c r="D123" s="7" t="s">
        <v>147</v>
      </c>
      <c r="E123" s="7" t="s">
        <v>2</v>
      </c>
      <c r="F123" s="7" t="s">
        <v>3</v>
      </c>
      <c r="G123" s="7" t="s">
        <v>4</v>
      </c>
      <c r="H123" s="8">
        <v>43938</v>
      </c>
      <c r="I123" s="8">
        <v>43938</v>
      </c>
      <c r="J123" s="7" t="s">
        <v>146</v>
      </c>
      <c r="K123" s="7" t="s">
        <v>112</v>
      </c>
      <c r="L123" s="9">
        <v>-299000</v>
      </c>
      <c r="M123" s="7" t="s">
        <v>124</v>
      </c>
      <c r="N123" s="7" t="s">
        <v>125</v>
      </c>
      <c r="O123" s="7" t="s">
        <v>9</v>
      </c>
      <c r="P123" s="7">
        <f t="shared" si="0"/>
        <v>299000</v>
      </c>
      <c r="Q123" s="7" t="s">
        <v>10</v>
      </c>
      <c r="R123" s="8">
        <v>43938</v>
      </c>
    </row>
    <row r="124" spans="1:18" s="7" customFormat="1">
      <c r="A124" s="7" t="s">
        <v>47</v>
      </c>
      <c r="B124" s="7" t="s">
        <v>1</v>
      </c>
      <c r="C124" s="7" t="s">
        <v>11</v>
      </c>
      <c r="D124" s="7" t="s">
        <v>52</v>
      </c>
      <c r="E124" s="7" t="s">
        <v>2</v>
      </c>
      <c r="F124" s="7" t="s">
        <v>3</v>
      </c>
      <c r="G124" s="7" t="s">
        <v>4</v>
      </c>
      <c r="H124" s="8">
        <v>43927</v>
      </c>
      <c r="I124" s="8">
        <v>43927</v>
      </c>
      <c r="J124" s="7" t="s">
        <v>48</v>
      </c>
      <c r="K124" s="7" t="s">
        <v>49</v>
      </c>
      <c r="L124" s="9">
        <v>-240000</v>
      </c>
      <c r="M124" s="7" t="s">
        <v>50</v>
      </c>
      <c r="N124" s="7" t="s">
        <v>51</v>
      </c>
      <c r="O124" s="7" t="s">
        <v>9</v>
      </c>
      <c r="P124" s="7">
        <f t="shared" si="0"/>
        <v>240000</v>
      </c>
      <c r="Q124" s="7" t="s">
        <v>10</v>
      </c>
      <c r="R124" s="8">
        <v>43927</v>
      </c>
    </row>
    <row r="125" spans="1:18" s="7" customFormat="1">
      <c r="A125" s="7" t="s">
        <v>105</v>
      </c>
      <c r="B125" s="7" t="s">
        <v>1</v>
      </c>
      <c r="C125" s="7" t="s">
        <v>11</v>
      </c>
      <c r="D125" s="7" t="s">
        <v>109</v>
      </c>
      <c r="E125" s="7" t="s">
        <v>2</v>
      </c>
      <c r="F125" s="7" t="s">
        <v>3</v>
      </c>
      <c r="G125" s="7" t="s">
        <v>4</v>
      </c>
      <c r="H125" s="8">
        <v>43927</v>
      </c>
      <c r="I125" s="8">
        <v>43927</v>
      </c>
      <c r="J125" s="7" t="s">
        <v>106</v>
      </c>
      <c r="K125" s="7" t="s">
        <v>91</v>
      </c>
      <c r="L125" s="9">
        <v>-125312</v>
      </c>
      <c r="M125" s="7" t="s">
        <v>107</v>
      </c>
      <c r="N125" s="7" t="s">
        <v>108</v>
      </c>
      <c r="O125" s="7" t="s">
        <v>9</v>
      </c>
      <c r="P125" s="7">
        <f t="shared" si="0"/>
        <v>125312</v>
      </c>
      <c r="Q125" s="7" t="s">
        <v>10</v>
      </c>
      <c r="R125" s="8">
        <v>43927</v>
      </c>
    </row>
    <row r="126" spans="1:18" s="7" customFormat="1">
      <c r="A126" s="7" t="s">
        <v>450</v>
      </c>
      <c r="B126" s="7" t="s">
        <v>1</v>
      </c>
      <c r="C126" s="7" t="s">
        <v>11</v>
      </c>
      <c r="D126" s="7" t="s">
        <v>452</v>
      </c>
      <c r="E126" s="7" t="s">
        <v>2</v>
      </c>
      <c r="F126" s="7" t="s">
        <v>3</v>
      </c>
      <c r="G126" s="7" t="s">
        <v>4</v>
      </c>
      <c r="H126" s="8">
        <v>43949</v>
      </c>
      <c r="I126" s="8">
        <v>43949</v>
      </c>
      <c r="J126" s="7" t="s">
        <v>451</v>
      </c>
      <c r="K126" s="7" t="s">
        <v>396</v>
      </c>
      <c r="L126" s="9">
        <v>-90850</v>
      </c>
      <c r="M126" s="7" t="s">
        <v>107</v>
      </c>
      <c r="N126" s="7" t="s">
        <v>108</v>
      </c>
      <c r="O126" s="7" t="s">
        <v>9</v>
      </c>
      <c r="P126" s="7">
        <f t="shared" si="0"/>
        <v>90850</v>
      </c>
      <c r="Q126" s="7" t="s">
        <v>10</v>
      </c>
      <c r="R126" s="8">
        <v>43949</v>
      </c>
    </row>
    <row r="127" spans="1:18" s="7" customFormat="1">
      <c r="A127" s="7" t="s">
        <v>95</v>
      </c>
      <c r="B127" s="7" t="s">
        <v>1</v>
      </c>
      <c r="C127" s="7" t="s">
        <v>11</v>
      </c>
      <c r="D127" s="7" t="s">
        <v>99</v>
      </c>
      <c r="E127" s="7" t="s">
        <v>2</v>
      </c>
      <c r="F127" s="7" t="s">
        <v>3</v>
      </c>
      <c r="G127" s="7" t="s">
        <v>4</v>
      </c>
      <c r="H127" s="8">
        <v>43927</v>
      </c>
      <c r="I127" s="8">
        <v>43927</v>
      </c>
      <c r="J127" s="7" t="s">
        <v>96</v>
      </c>
      <c r="K127" s="7" t="s">
        <v>91</v>
      </c>
      <c r="L127" s="9">
        <v>-1122449</v>
      </c>
      <c r="M127" s="7" t="s">
        <v>97</v>
      </c>
      <c r="N127" s="7" t="s">
        <v>98</v>
      </c>
      <c r="O127" s="7" t="s">
        <v>9</v>
      </c>
      <c r="P127" s="7">
        <f t="shared" si="0"/>
        <v>1122449</v>
      </c>
      <c r="Q127" s="7" t="s">
        <v>10</v>
      </c>
      <c r="R127" s="8">
        <v>43927</v>
      </c>
    </row>
    <row r="128" spans="1:18" s="7" customFormat="1">
      <c r="A128" s="7" t="s">
        <v>53</v>
      </c>
      <c r="B128" s="7" t="s">
        <v>1</v>
      </c>
      <c r="C128" s="7" t="s">
        <v>11</v>
      </c>
      <c r="D128" s="7" t="s">
        <v>58</v>
      </c>
      <c r="E128" s="7" t="s">
        <v>2</v>
      </c>
      <c r="F128" s="7" t="s">
        <v>3</v>
      </c>
      <c r="G128" s="7" t="s">
        <v>4</v>
      </c>
      <c r="H128" s="8">
        <v>43927</v>
      </c>
      <c r="I128" s="8">
        <v>43927</v>
      </c>
      <c r="J128" s="7" t="s">
        <v>54</v>
      </c>
      <c r="K128" s="7" t="s">
        <v>55</v>
      </c>
      <c r="L128" s="9">
        <v>-1181818</v>
      </c>
      <c r="M128" s="7" t="s">
        <v>56</v>
      </c>
      <c r="N128" s="7" t="s">
        <v>57</v>
      </c>
      <c r="O128" s="7" t="s">
        <v>9</v>
      </c>
      <c r="P128" s="7">
        <f t="shared" si="0"/>
        <v>1181818</v>
      </c>
      <c r="Q128" s="7" t="s">
        <v>10</v>
      </c>
      <c r="R128" s="8">
        <v>43927</v>
      </c>
    </row>
    <row r="129" spans="1:18" s="7" customFormat="1">
      <c r="A129" s="7" t="s">
        <v>110</v>
      </c>
      <c r="B129" s="7" t="s">
        <v>1</v>
      </c>
      <c r="C129" s="7" t="s">
        <v>11</v>
      </c>
      <c r="D129" s="7" t="s">
        <v>113</v>
      </c>
      <c r="E129" s="7" t="s">
        <v>2</v>
      </c>
      <c r="F129" s="7" t="s">
        <v>3</v>
      </c>
      <c r="G129" s="7" t="s">
        <v>4</v>
      </c>
      <c r="H129" s="8">
        <v>43938</v>
      </c>
      <c r="I129" s="8">
        <v>43938</v>
      </c>
      <c r="J129" s="7" t="s">
        <v>111</v>
      </c>
      <c r="K129" s="7" t="s">
        <v>112</v>
      </c>
      <c r="L129" s="9">
        <v>-1181818</v>
      </c>
      <c r="M129" s="7" t="s">
        <v>56</v>
      </c>
      <c r="N129" s="7" t="s">
        <v>57</v>
      </c>
      <c r="O129" s="7" t="s">
        <v>9</v>
      </c>
      <c r="P129" s="7">
        <f t="shared" si="0"/>
        <v>1181818</v>
      </c>
      <c r="Q129" s="7" t="s">
        <v>10</v>
      </c>
      <c r="R129" s="8">
        <v>43938</v>
      </c>
    </row>
    <row r="130" spans="1:18" s="7" customFormat="1">
      <c r="A130" s="7" t="s">
        <v>159</v>
      </c>
      <c r="B130" s="7" t="s">
        <v>1</v>
      </c>
      <c r="C130" s="7" t="s">
        <v>11</v>
      </c>
      <c r="D130" s="7" t="s">
        <v>162</v>
      </c>
      <c r="E130" s="7" t="s">
        <v>2</v>
      </c>
      <c r="F130" s="7" t="s">
        <v>3</v>
      </c>
      <c r="G130" s="7" t="s">
        <v>4</v>
      </c>
      <c r="H130" s="8">
        <v>43945</v>
      </c>
      <c r="I130" s="8">
        <v>43945</v>
      </c>
      <c r="J130" s="7" t="s">
        <v>160</v>
      </c>
      <c r="K130" s="7" t="s">
        <v>161</v>
      </c>
      <c r="L130" s="9">
        <v>-385260</v>
      </c>
      <c r="M130" s="7" t="s">
        <v>56</v>
      </c>
      <c r="N130" s="7" t="s">
        <v>57</v>
      </c>
      <c r="O130" s="7" t="s">
        <v>9</v>
      </c>
      <c r="P130" s="7">
        <f t="shared" si="0"/>
        <v>385260</v>
      </c>
      <c r="Q130" s="7" t="s">
        <v>10</v>
      </c>
      <c r="R130" s="8">
        <v>43945</v>
      </c>
    </row>
    <row r="131" spans="1:18" s="7" customFormat="1">
      <c r="A131" s="7" t="s">
        <v>394</v>
      </c>
      <c r="B131" s="7" t="s">
        <v>1</v>
      </c>
      <c r="C131" s="7" t="s">
        <v>11</v>
      </c>
      <c r="D131" s="7" t="s">
        <v>399</v>
      </c>
      <c r="E131" s="7" t="s">
        <v>2</v>
      </c>
      <c r="F131" s="7" t="s">
        <v>3</v>
      </c>
      <c r="G131" s="7" t="s">
        <v>4</v>
      </c>
      <c r="H131" s="8">
        <v>43949</v>
      </c>
      <c r="I131" s="8">
        <v>43949</v>
      </c>
      <c r="J131" s="7" t="s">
        <v>395</v>
      </c>
      <c r="K131" s="7" t="s">
        <v>396</v>
      </c>
      <c r="L131" s="9">
        <v>-1500000</v>
      </c>
      <c r="M131" s="7" t="s">
        <v>397</v>
      </c>
      <c r="N131" s="7" t="s">
        <v>398</v>
      </c>
      <c r="O131" s="7" t="s">
        <v>9</v>
      </c>
      <c r="P131" s="7">
        <f t="shared" si="0"/>
        <v>1500000</v>
      </c>
      <c r="Q131" s="7" t="s">
        <v>10</v>
      </c>
      <c r="R131" s="8">
        <v>43949</v>
      </c>
    </row>
    <row r="132" spans="1:18" s="7" customFormat="1">
      <c r="A132" s="7" t="s">
        <v>42</v>
      </c>
      <c r="B132" s="7" t="s">
        <v>1</v>
      </c>
      <c r="C132" s="7" t="s">
        <v>11</v>
      </c>
      <c r="D132" s="7" t="s">
        <v>46</v>
      </c>
      <c r="E132" s="7" t="s">
        <v>2</v>
      </c>
      <c r="F132" s="7" t="s">
        <v>3</v>
      </c>
      <c r="G132" s="7" t="s">
        <v>4</v>
      </c>
      <c r="H132" s="8">
        <v>43927</v>
      </c>
      <c r="I132" s="8">
        <v>43927</v>
      </c>
      <c r="J132" s="7" t="s">
        <v>43</v>
      </c>
      <c r="K132" s="7" t="s">
        <v>6</v>
      </c>
      <c r="L132" s="9">
        <v>-372727</v>
      </c>
      <c r="M132" s="7" t="s">
        <v>44</v>
      </c>
      <c r="N132" s="7" t="s">
        <v>45</v>
      </c>
      <c r="O132" s="7" t="s">
        <v>9</v>
      </c>
      <c r="P132" s="7">
        <f t="shared" si="0"/>
        <v>372727</v>
      </c>
      <c r="Q132" s="7" t="s">
        <v>10</v>
      </c>
      <c r="R132" s="8">
        <v>43927</v>
      </c>
    </row>
    <row r="133" spans="1:18" s="7" customFormat="1">
      <c r="A133" s="7" t="s">
        <v>59</v>
      </c>
      <c r="B133" s="7" t="s">
        <v>1</v>
      </c>
      <c r="C133" s="7" t="s">
        <v>11</v>
      </c>
      <c r="D133" s="7" t="s">
        <v>63</v>
      </c>
      <c r="E133" s="7" t="s">
        <v>2</v>
      </c>
      <c r="F133" s="7" t="s">
        <v>3</v>
      </c>
      <c r="G133" s="7" t="s">
        <v>4</v>
      </c>
      <c r="H133" s="8">
        <v>43927</v>
      </c>
      <c r="I133" s="8">
        <v>43927</v>
      </c>
      <c r="J133" s="7" t="s">
        <v>60</v>
      </c>
      <c r="K133" s="7" t="s">
        <v>55</v>
      </c>
      <c r="L133" s="9">
        <v>-640000</v>
      </c>
      <c r="M133" s="7" t="s">
        <v>61</v>
      </c>
      <c r="N133" s="7" t="s">
        <v>62</v>
      </c>
      <c r="O133" s="7" t="s">
        <v>9</v>
      </c>
      <c r="P133" s="7">
        <f t="shared" si="0"/>
        <v>640000</v>
      </c>
      <c r="Q133" s="7" t="s">
        <v>10</v>
      </c>
      <c r="R133" s="8">
        <v>43927</v>
      </c>
    </row>
    <row r="134" spans="1:18" s="7" customFormat="1">
      <c r="A134" s="7" t="s">
        <v>64</v>
      </c>
      <c r="B134" s="7" t="s">
        <v>1</v>
      </c>
      <c r="C134" s="7" t="s">
        <v>11</v>
      </c>
      <c r="D134" s="7" t="s">
        <v>68</v>
      </c>
      <c r="E134" s="7" t="s">
        <v>2</v>
      </c>
      <c r="F134" s="7" t="s">
        <v>3</v>
      </c>
      <c r="G134" s="7" t="s">
        <v>4</v>
      </c>
      <c r="H134" s="8">
        <v>43927</v>
      </c>
      <c r="I134" s="8">
        <v>43927</v>
      </c>
      <c r="J134" s="7" t="s">
        <v>65</v>
      </c>
      <c r="K134" s="7" t="s">
        <v>55</v>
      </c>
      <c r="L134" s="9">
        <v>-1392983</v>
      </c>
      <c r="M134" s="7" t="s">
        <v>66</v>
      </c>
      <c r="N134" s="7" t="s">
        <v>67</v>
      </c>
      <c r="O134" s="7" t="s">
        <v>9</v>
      </c>
      <c r="P134" s="7">
        <f t="shared" si="0"/>
        <v>1392983</v>
      </c>
      <c r="Q134" s="7" t="s">
        <v>10</v>
      </c>
      <c r="R134" s="8">
        <v>43927</v>
      </c>
    </row>
    <row r="135" spans="1:18" s="7" customFormat="1">
      <c r="A135" s="7" t="s">
        <v>400</v>
      </c>
      <c r="B135" s="7" t="s">
        <v>1</v>
      </c>
      <c r="C135" s="7" t="s">
        <v>11</v>
      </c>
      <c r="D135" s="7" t="s">
        <v>404</v>
      </c>
      <c r="E135" s="7" t="s">
        <v>2</v>
      </c>
      <c r="F135" s="7" t="s">
        <v>3</v>
      </c>
      <c r="G135" s="7" t="s">
        <v>4</v>
      </c>
      <c r="H135" s="8">
        <v>43949</v>
      </c>
      <c r="I135" s="8">
        <v>43949</v>
      </c>
      <c r="J135" s="7" t="s">
        <v>401</v>
      </c>
      <c r="K135" s="7" t="s">
        <v>396</v>
      </c>
      <c r="L135" s="9">
        <v>-6784074</v>
      </c>
      <c r="M135" s="7" t="s">
        <v>402</v>
      </c>
      <c r="N135" s="7" t="s">
        <v>403</v>
      </c>
      <c r="O135" s="7" t="s">
        <v>9</v>
      </c>
      <c r="P135" s="7">
        <f t="shared" si="0"/>
        <v>6784074</v>
      </c>
      <c r="Q135" s="7" t="s">
        <v>10</v>
      </c>
      <c r="R135" s="8">
        <v>43949</v>
      </c>
    </row>
    <row r="136" spans="1:18" s="7" customFormat="1">
      <c r="A136" s="7" t="s">
        <v>405</v>
      </c>
      <c r="B136" s="7" t="s">
        <v>1</v>
      </c>
      <c r="C136" s="7" t="s">
        <v>11</v>
      </c>
      <c r="D136" s="7" t="s">
        <v>409</v>
      </c>
      <c r="E136" s="7" t="s">
        <v>2</v>
      </c>
      <c r="F136" s="7" t="s">
        <v>3</v>
      </c>
      <c r="G136" s="7" t="s">
        <v>4</v>
      </c>
      <c r="H136" s="8">
        <v>43949</v>
      </c>
      <c r="I136" s="8">
        <v>43949</v>
      </c>
      <c r="J136" s="7" t="s">
        <v>406</v>
      </c>
      <c r="K136" s="7" t="s">
        <v>396</v>
      </c>
      <c r="L136" s="9">
        <v>-2585800</v>
      </c>
      <c r="M136" s="7" t="s">
        <v>407</v>
      </c>
      <c r="N136" s="7" t="s">
        <v>408</v>
      </c>
      <c r="O136" s="7" t="s">
        <v>9</v>
      </c>
      <c r="P136" s="7">
        <f t="shared" si="0"/>
        <v>2585800</v>
      </c>
      <c r="Q136" s="7" t="s">
        <v>10</v>
      </c>
      <c r="R136" s="8">
        <v>43949</v>
      </c>
    </row>
    <row r="137" spans="1:18">
      <c r="H137" s="2"/>
      <c r="I137" s="2"/>
      <c r="L137" s="3">
        <f>SUM(L92:L136)</f>
        <v>-96090103</v>
      </c>
      <c r="R137" s="2"/>
    </row>
    <row r="138" spans="1:18">
      <c r="H138" s="2"/>
      <c r="I138" s="2"/>
      <c r="L138" s="3"/>
      <c r="R138" s="2"/>
    </row>
    <row r="139" spans="1:18">
      <c r="A139" t="s">
        <v>369</v>
      </c>
      <c r="B139" t="s">
        <v>1</v>
      </c>
      <c r="C139" t="s">
        <v>158</v>
      </c>
      <c r="D139" t="s">
        <v>372</v>
      </c>
      <c r="E139" t="s">
        <v>80</v>
      </c>
      <c r="F139" t="s">
        <v>81</v>
      </c>
      <c r="G139" t="s">
        <v>4</v>
      </c>
      <c r="H139" s="2">
        <v>43949</v>
      </c>
      <c r="I139" s="2">
        <v>43949</v>
      </c>
      <c r="J139" t="s">
        <v>370</v>
      </c>
      <c r="K139" t="s">
        <v>371</v>
      </c>
      <c r="L139" s="3">
        <v>27900000</v>
      </c>
      <c r="M139" t="s">
        <v>9</v>
      </c>
      <c r="N139" t="s">
        <v>9</v>
      </c>
      <c r="O139" t="s">
        <v>9</v>
      </c>
      <c r="P139" t="s">
        <v>9</v>
      </c>
      <c r="Q139" t="s">
        <v>168</v>
      </c>
      <c r="R139" s="2">
        <v>43949</v>
      </c>
    </row>
    <row r="140" spans="1:18">
      <c r="A140" t="s">
        <v>373</v>
      </c>
      <c r="B140" t="s">
        <v>1</v>
      </c>
      <c r="C140" t="s">
        <v>158</v>
      </c>
      <c r="D140" t="s">
        <v>375</v>
      </c>
      <c r="E140" t="s">
        <v>80</v>
      </c>
      <c r="F140" t="s">
        <v>81</v>
      </c>
      <c r="G140" t="s">
        <v>4</v>
      </c>
      <c r="H140" s="2">
        <v>43949</v>
      </c>
      <c r="I140" s="2">
        <v>43949</v>
      </c>
      <c r="J140" t="s">
        <v>370</v>
      </c>
      <c r="K140" t="s">
        <v>374</v>
      </c>
      <c r="L140" s="3">
        <v>9759760</v>
      </c>
      <c r="M140" t="s">
        <v>9</v>
      </c>
      <c r="N140" t="s">
        <v>9</v>
      </c>
      <c r="O140" t="s">
        <v>9</v>
      </c>
      <c r="P140" t="s">
        <v>9</v>
      </c>
      <c r="Q140" t="s">
        <v>168</v>
      </c>
      <c r="R140" s="2">
        <v>43949</v>
      </c>
    </row>
    <row r="141" spans="1:18">
      <c r="A141" t="s">
        <v>79</v>
      </c>
      <c r="B141" t="s">
        <v>1</v>
      </c>
      <c r="C141" t="s">
        <v>11</v>
      </c>
      <c r="D141" t="s">
        <v>76</v>
      </c>
      <c r="E141" t="s">
        <v>80</v>
      </c>
      <c r="F141" t="s">
        <v>81</v>
      </c>
      <c r="G141" t="s">
        <v>72</v>
      </c>
      <c r="H141" s="2">
        <v>43927</v>
      </c>
      <c r="I141" s="2">
        <v>43927</v>
      </c>
      <c r="J141" t="s">
        <v>82</v>
      </c>
      <c r="K141" t="s">
        <v>55</v>
      </c>
      <c r="L141" s="3">
        <v>-2029091</v>
      </c>
      <c r="M141" t="s">
        <v>83</v>
      </c>
      <c r="N141" t="s">
        <v>84</v>
      </c>
      <c r="O141" t="s">
        <v>9</v>
      </c>
      <c r="P141" t="s">
        <v>9</v>
      </c>
      <c r="Q141" t="s">
        <v>10</v>
      </c>
      <c r="R141" s="2">
        <v>43927</v>
      </c>
    </row>
    <row r="142" spans="1:18">
      <c r="A142" t="s">
        <v>85</v>
      </c>
      <c r="B142" t="s">
        <v>1</v>
      </c>
      <c r="C142" t="s">
        <v>11</v>
      </c>
      <c r="D142" t="s">
        <v>76</v>
      </c>
      <c r="E142" t="s">
        <v>80</v>
      </c>
      <c r="F142" t="s">
        <v>81</v>
      </c>
      <c r="G142" t="s">
        <v>72</v>
      </c>
      <c r="H142" s="2">
        <v>43927</v>
      </c>
      <c r="I142" s="2">
        <v>43927</v>
      </c>
      <c r="J142" t="s">
        <v>86</v>
      </c>
      <c r="K142" t="s">
        <v>55</v>
      </c>
      <c r="L142" s="3">
        <v>-2705455</v>
      </c>
      <c r="M142" t="s">
        <v>83</v>
      </c>
      <c r="N142" t="s">
        <v>84</v>
      </c>
      <c r="O142" t="s">
        <v>9</v>
      </c>
      <c r="P142" t="s">
        <v>9</v>
      </c>
      <c r="Q142" t="s">
        <v>10</v>
      </c>
      <c r="R142" s="2">
        <v>43927</v>
      </c>
    </row>
    <row r="143" spans="1:18">
      <c r="H143" s="2"/>
      <c r="I143" s="2"/>
      <c r="L143" s="3"/>
      <c r="R143" s="2"/>
    </row>
    <row r="144" spans="1:18">
      <c r="H144" s="2"/>
      <c r="I144" s="2"/>
      <c r="L144" s="3"/>
      <c r="R144" s="2"/>
    </row>
    <row r="145" spans="1:18">
      <c r="A145" t="s">
        <v>163</v>
      </c>
      <c r="B145" t="s">
        <v>1</v>
      </c>
      <c r="C145" t="s">
        <v>11</v>
      </c>
      <c r="D145" t="s">
        <v>166</v>
      </c>
      <c r="E145" t="s">
        <v>164</v>
      </c>
      <c r="F145" t="s">
        <v>165</v>
      </c>
      <c r="G145" t="s">
        <v>4</v>
      </c>
      <c r="H145" s="2">
        <v>43948</v>
      </c>
      <c r="I145" s="2">
        <v>43948</v>
      </c>
      <c r="J145" t="s">
        <v>166</v>
      </c>
      <c r="K145" t="s">
        <v>167</v>
      </c>
      <c r="L145" s="3">
        <v>-1561264</v>
      </c>
      <c r="M145" t="s">
        <v>9</v>
      </c>
      <c r="N145" t="s">
        <v>9</v>
      </c>
      <c r="O145" t="s">
        <v>9</v>
      </c>
      <c r="P145" t="s">
        <v>9</v>
      </c>
      <c r="Q145" t="s">
        <v>168</v>
      </c>
      <c r="R145" s="2">
        <v>43948</v>
      </c>
    </row>
    <row r="146" spans="1:18">
      <c r="A146" t="s">
        <v>169</v>
      </c>
      <c r="B146" t="s">
        <v>1</v>
      </c>
      <c r="C146" t="s">
        <v>11</v>
      </c>
      <c r="D146" t="s">
        <v>166</v>
      </c>
      <c r="E146" t="s">
        <v>164</v>
      </c>
      <c r="F146" t="s">
        <v>165</v>
      </c>
      <c r="G146" t="s">
        <v>4</v>
      </c>
      <c r="H146" s="2">
        <v>43948</v>
      </c>
      <c r="I146" s="2">
        <v>43948</v>
      </c>
      <c r="J146" t="s">
        <v>166</v>
      </c>
      <c r="K146" t="s">
        <v>167</v>
      </c>
      <c r="L146" s="3">
        <v>-43000</v>
      </c>
      <c r="M146" t="s">
        <v>9</v>
      </c>
      <c r="N146" t="s">
        <v>9</v>
      </c>
      <c r="O146" t="s">
        <v>9</v>
      </c>
      <c r="P146" t="s">
        <v>9</v>
      </c>
      <c r="Q146" t="s">
        <v>168</v>
      </c>
      <c r="R146" s="2">
        <v>43948</v>
      </c>
    </row>
    <row r="147" spans="1:18">
      <c r="A147" t="s">
        <v>170</v>
      </c>
      <c r="B147" t="s">
        <v>1</v>
      </c>
      <c r="C147" t="s">
        <v>11</v>
      </c>
      <c r="D147" t="s">
        <v>166</v>
      </c>
      <c r="E147" t="s">
        <v>164</v>
      </c>
      <c r="F147" t="s">
        <v>165</v>
      </c>
      <c r="G147" t="s">
        <v>4</v>
      </c>
      <c r="H147" s="2">
        <v>43948</v>
      </c>
      <c r="I147" s="2">
        <v>43948</v>
      </c>
      <c r="J147" t="s">
        <v>166</v>
      </c>
      <c r="K147" t="s">
        <v>167</v>
      </c>
      <c r="L147" s="3">
        <v>-5381161</v>
      </c>
      <c r="M147" t="s">
        <v>9</v>
      </c>
      <c r="N147" t="s">
        <v>9</v>
      </c>
      <c r="O147" t="s">
        <v>9</v>
      </c>
      <c r="P147" t="s">
        <v>9</v>
      </c>
      <c r="Q147" t="s">
        <v>168</v>
      </c>
      <c r="R147" s="2">
        <v>43948</v>
      </c>
    </row>
    <row r="148" spans="1:18">
      <c r="A148" t="s">
        <v>171</v>
      </c>
      <c r="B148" t="s">
        <v>1</v>
      </c>
      <c r="C148" t="s">
        <v>11</v>
      </c>
      <c r="D148" t="s">
        <v>166</v>
      </c>
      <c r="E148" t="s">
        <v>164</v>
      </c>
      <c r="F148" t="s">
        <v>165</v>
      </c>
      <c r="G148" t="s">
        <v>4</v>
      </c>
      <c r="H148" s="2">
        <v>43948</v>
      </c>
      <c r="I148" s="2">
        <v>43948</v>
      </c>
      <c r="J148" t="s">
        <v>166</v>
      </c>
      <c r="K148" t="s">
        <v>167</v>
      </c>
      <c r="L148" s="3">
        <v>-18678790</v>
      </c>
      <c r="M148" t="s">
        <v>9</v>
      </c>
      <c r="N148" t="s">
        <v>9</v>
      </c>
      <c r="O148" t="s">
        <v>9</v>
      </c>
      <c r="P148" t="s">
        <v>9</v>
      </c>
      <c r="Q148" t="s">
        <v>168</v>
      </c>
      <c r="R148" s="2">
        <v>43948</v>
      </c>
    </row>
    <row r="149" spans="1:18">
      <c r="A149" t="s">
        <v>472</v>
      </c>
      <c r="B149" t="s">
        <v>1</v>
      </c>
      <c r="C149" t="s">
        <v>158</v>
      </c>
      <c r="D149" t="s">
        <v>475</v>
      </c>
      <c r="E149" t="s">
        <v>164</v>
      </c>
      <c r="F149" t="s">
        <v>165</v>
      </c>
      <c r="G149" t="s">
        <v>4</v>
      </c>
      <c r="H149" s="2">
        <v>43936</v>
      </c>
      <c r="I149" s="2">
        <v>43936</v>
      </c>
      <c r="J149" t="s">
        <v>473</v>
      </c>
      <c r="K149" t="s">
        <v>474</v>
      </c>
      <c r="L149" s="3">
        <v>910000</v>
      </c>
      <c r="M149" t="s">
        <v>9</v>
      </c>
      <c r="N149" t="s">
        <v>9</v>
      </c>
      <c r="O149" t="s">
        <v>9</v>
      </c>
      <c r="P149" t="s">
        <v>9</v>
      </c>
      <c r="Q149" t="s">
        <v>168</v>
      </c>
      <c r="R149" s="2">
        <v>43951</v>
      </c>
    </row>
    <row r="150" spans="1:18">
      <c r="A150" t="s">
        <v>476</v>
      </c>
      <c r="B150" t="s">
        <v>1</v>
      </c>
      <c r="C150" t="s">
        <v>158</v>
      </c>
      <c r="D150" t="s">
        <v>477</v>
      </c>
      <c r="E150" t="s">
        <v>164</v>
      </c>
      <c r="F150" t="s">
        <v>165</v>
      </c>
      <c r="G150" t="s">
        <v>4</v>
      </c>
      <c r="H150" s="2">
        <v>43936</v>
      </c>
      <c r="I150" s="2">
        <v>43936</v>
      </c>
      <c r="J150" t="s">
        <v>473</v>
      </c>
      <c r="K150" t="s">
        <v>474</v>
      </c>
      <c r="L150" s="3">
        <v>3185000</v>
      </c>
      <c r="M150" t="s">
        <v>9</v>
      </c>
      <c r="N150" t="s">
        <v>9</v>
      </c>
      <c r="O150" t="s">
        <v>9</v>
      </c>
      <c r="P150" t="s">
        <v>9</v>
      </c>
      <c r="Q150" t="s">
        <v>168</v>
      </c>
      <c r="R150" s="2">
        <v>43951</v>
      </c>
    </row>
    <row r="151" spans="1:18">
      <c r="A151" t="s">
        <v>478</v>
      </c>
      <c r="B151" t="s">
        <v>1</v>
      </c>
      <c r="C151" t="s">
        <v>158</v>
      </c>
      <c r="D151" t="s">
        <v>479</v>
      </c>
      <c r="E151" t="s">
        <v>164</v>
      </c>
      <c r="F151" t="s">
        <v>165</v>
      </c>
      <c r="G151" t="s">
        <v>4</v>
      </c>
      <c r="H151" s="2">
        <v>43936</v>
      </c>
      <c r="I151" s="2">
        <v>43936</v>
      </c>
      <c r="J151" t="s">
        <v>473</v>
      </c>
      <c r="K151" t="s">
        <v>474</v>
      </c>
      <c r="L151" s="3">
        <v>595000</v>
      </c>
      <c r="M151" t="s">
        <v>9</v>
      </c>
      <c r="N151" t="s">
        <v>9</v>
      </c>
      <c r="O151" t="s">
        <v>9</v>
      </c>
      <c r="P151" t="s">
        <v>9</v>
      </c>
      <c r="Q151" t="s">
        <v>168</v>
      </c>
      <c r="R151" s="2">
        <v>43951</v>
      </c>
    </row>
    <row r="152" spans="1:18">
      <c r="A152" t="s">
        <v>480</v>
      </c>
      <c r="B152" t="s">
        <v>1</v>
      </c>
      <c r="C152" t="s">
        <v>158</v>
      </c>
      <c r="D152" t="s">
        <v>481</v>
      </c>
      <c r="E152" t="s">
        <v>164</v>
      </c>
      <c r="F152" t="s">
        <v>165</v>
      </c>
      <c r="G152" t="s">
        <v>4</v>
      </c>
      <c r="H152" s="2">
        <v>43936</v>
      </c>
      <c r="I152" s="2">
        <v>43936</v>
      </c>
      <c r="J152" t="s">
        <v>473</v>
      </c>
      <c r="K152" t="s">
        <v>474</v>
      </c>
      <c r="L152" s="3">
        <v>2380000</v>
      </c>
      <c r="M152" t="s">
        <v>9</v>
      </c>
      <c r="N152" t="s">
        <v>9</v>
      </c>
      <c r="O152" t="s">
        <v>9</v>
      </c>
      <c r="P152" t="s">
        <v>9</v>
      </c>
      <c r="Q152" t="s">
        <v>168</v>
      </c>
      <c r="R152" s="2">
        <v>43951</v>
      </c>
    </row>
    <row r="153" spans="1:18">
      <c r="A153" t="s">
        <v>482</v>
      </c>
      <c r="B153" t="s">
        <v>1</v>
      </c>
      <c r="C153" t="s">
        <v>158</v>
      </c>
      <c r="D153" t="s">
        <v>483</v>
      </c>
      <c r="E153" t="s">
        <v>164</v>
      </c>
      <c r="F153" t="s">
        <v>165</v>
      </c>
      <c r="G153" t="s">
        <v>4</v>
      </c>
      <c r="H153" s="2">
        <v>43936</v>
      </c>
      <c r="I153" s="2">
        <v>43936</v>
      </c>
      <c r="J153" t="s">
        <v>473</v>
      </c>
      <c r="K153" t="s">
        <v>474</v>
      </c>
      <c r="L153" s="3">
        <v>1295000</v>
      </c>
      <c r="M153" t="s">
        <v>9</v>
      </c>
      <c r="N153" t="s">
        <v>9</v>
      </c>
      <c r="O153" t="s">
        <v>9</v>
      </c>
      <c r="P153" t="s">
        <v>9</v>
      </c>
      <c r="Q153" t="s">
        <v>168</v>
      </c>
      <c r="R153" s="2">
        <v>43951</v>
      </c>
    </row>
    <row r="154" spans="1:18">
      <c r="A154" t="s">
        <v>484</v>
      </c>
      <c r="B154" t="s">
        <v>1</v>
      </c>
      <c r="C154" t="s">
        <v>158</v>
      </c>
      <c r="D154" t="s">
        <v>485</v>
      </c>
      <c r="E154" t="s">
        <v>164</v>
      </c>
      <c r="F154" t="s">
        <v>165</v>
      </c>
      <c r="G154" t="s">
        <v>4</v>
      </c>
      <c r="H154" s="2">
        <v>43936</v>
      </c>
      <c r="I154" s="2">
        <v>43936</v>
      </c>
      <c r="J154" t="s">
        <v>473</v>
      </c>
      <c r="K154" t="s">
        <v>474</v>
      </c>
      <c r="L154" s="3">
        <v>1190000</v>
      </c>
      <c r="M154" t="s">
        <v>9</v>
      </c>
      <c r="N154" t="s">
        <v>9</v>
      </c>
      <c r="O154" t="s">
        <v>9</v>
      </c>
      <c r="P154" t="s">
        <v>9</v>
      </c>
      <c r="Q154" t="s">
        <v>168</v>
      </c>
      <c r="R154" s="2">
        <v>43951</v>
      </c>
    </row>
    <row r="155" spans="1:18">
      <c r="A155" t="s">
        <v>486</v>
      </c>
      <c r="B155" t="s">
        <v>1</v>
      </c>
      <c r="C155" t="s">
        <v>158</v>
      </c>
      <c r="D155" t="s">
        <v>487</v>
      </c>
      <c r="E155" t="s">
        <v>164</v>
      </c>
      <c r="F155" t="s">
        <v>165</v>
      </c>
      <c r="G155" t="s">
        <v>4</v>
      </c>
      <c r="H155" s="2">
        <v>43936</v>
      </c>
      <c r="I155" s="2">
        <v>43936</v>
      </c>
      <c r="J155" t="s">
        <v>473</v>
      </c>
      <c r="K155" t="s">
        <v>474</v>
      </c>
      <c r="L155" s="3">
        <v>4095000</v>
      </c>
      <c r="M155" t="s">
        <v>9</v>
      </c>
      <c r="N155" t="s">
        <v>9</v>
      </c>
      <c r="O155" t="s">
        <v>9</v>
      </c>
      <c r="P155" t="s">
        <v>9</v>
      </c>
      <c r="Q155" t="s">
        <v>168</v>
      </c>
      <c r="R155" s="2">
        <v>43951</v>
      </c>
    </row>
    <row r="156" spans="1:18">
      <c r="A156" t="s">
        <v>488</v>
      </c>
      <c r="B156" t="s">
        <v>1</v>
      </c>
      <c r="C156" t="s">
        <v>158</v>
      </c>
      <c r="D156" t="s">
        <v>489</v>
      </c>
      <c r="E156" t="s">
        <v>164</v>
      </c>
      <c r="F156" t="s">
        <v>165</v>
      </c>
      <c r="G156" t="s">
        <v>4</v>
      </c>
      <c r="H156" s="2">
        <v>43936</v>
      </c>
      <c r="I156" s="2">
        <v>43936</v>
      </c>
      <c r="J156" t="s">
        <v>473</v>
      </c>
      <c r="K156" t="s">
        <v>474</v>
      </c>
      <c r="L156" s="3">
        <v>1330000</v>
      </c>
      <c r="M156" t="s">
        <v>9</v>
      </c>
      <c r="N156" t="s">
        <v>9</v>
      </c>
      <c r="O156" t="s">
        <v>9</v>
      </c>
      <c r="P156" t="s">
        <v>9</v>
      </c>
      <c r="Q156" t="s">
        <v>168</v>
      </c>
      <c r="R156" s="2">
        <v>43951</v>
      </c>
    </row>
    <row r="157" spans="1:18">
      <c r="A157" t="s">
        <v>490</v>
      </c>
      <c r="B157" t="s">
        <v>1</v>
      </c>
      <c r="C157" t="s">
        <v>158</v>
      </c>
      <c r="D157" t="s">
        <v>491</v>
      </c>
      <c r="E157" t="s">
        <v>164</v>
      </c>
      <c r="F157" t="s">
        <v>165</v>
      </c>
      <c r="G157" t="s">
        <v>4</v>
      </c>
      <c r="H157" s="2">
        <v>43936</v>
      </c>
      <c r="I157" s="2">
        <v>43936</v>
      </c>
      <c r="J157" t="s">
        <v>473</v>
      </c>
      <c r="K157" t="s">
        <v>474</v>
      </c>
      <c r="L157" s="3">
        <v>1785000</v>
      </c>
      <c r="M157" t="s">
        <v>9</v>
      </c>
      <c r="N157" t="s">
        <v>9</v>
      </c>
      <c r="O157" t="s">
        <v>9</v>
      </c>
      <c r="P157" t="s">
        <v>9</v>
      </c>
      <c r="Q157" t="s">
        <v>168</v>
      </c>
      <c r="R157" s="2">
        <v>43951</v>
      </c>
    </row>
    <row r="158" spans="1:18">
      <c r="A158" t="s">
        <v>492</v>
      </c>
      <c r="B158" t="s">
        <v>1</v>
      </c>
      <c r="C158" t="s">
        <v>158</v>
      </c>
      <c r="D158" t="s">
        <v>493</v>
      </c>
      <c r="E158" t="s">
        <v>164</v>
      </c>
      <c r="F158" t="s">
        <v>165</v>
      </c>
      <c r="G158" t="s">
        <v>4</v>
      </c>
      <c r="H158" s="2">
        <v>43936</v>
      </c>
      <c r="I158" s="2">
        <v>43936</v>
      </c>
      <c r="J158" t="s">
        <v>473</v>
      </c>
      <c r="K158" t="s">
        <v>474</v>
      </c>
      <c r="L158" s="3">
        <v>350000</v>
      </c>
      <c r="M158" t="s">
        <v>9</v>
      </c>
      <c r="N158" t="s">
        <v>9</v>
      </c>
      <c r="O158" t="s">
        <v>9</v>
      </c>
      <c r="P158" t="s">
        <v>9</v>
      </c>
      <c r="Q158" t="s">
        <v>168</v>
      </c>
      <c r="R158" s="2">
        <v>43951</v>
      </c>
    </row>
    <row r="159" spans="1:18">
      <c r="A159" t="s">
        <v>494</v>
      </c>
      <c r="B159" t="s">
        <v>1</v>
      </c>
      <c r="C159" t="s">
        <v>158</v>
      </c>
      <c r="D159" t="s">
        <v>495</v>
      </c>
      <c r="E159" t="s">
        <v>164</v>
      </c>
      <c r="F159" t="s">
        <v>165</v>
      </c>
      <c r="G159" t="s">
        <v>4</v>
      </c>
      <c r="H159" s="2">
        <v>43936</v>
      </c>
      <c r="I159" s="2">
        <v>43936</v>
      </c>
      <c r="J159" t="s">
        <v>473</v>
      </c>
      <c r="K159" t="s">
        <v>474</v>
      </c>
      <c r="L159" s="3">
        <v>840000</v>
      </c>
      <c r="M159" t="s">
        <v>9</v>
      </c>
      <c r="N159" t="s">
        <v>9</v>
      </c>
      <c r="O159" t="s">
        <v>9</v>
      </c>
      <c r="P159" t="s">
        <v>9</v>
      </c>
      <c r="Q159" t="s">
        <v>168</v>
      </c>
      <c r="R159" s="2">
        <v>43951</v>
      </c>
    </row>
    <row r="160" spans="1:18">
      <c r="A160" t="s">
        <v>496</v>
      </c>
      <c r="B160" t="s">
        <v>1</v>
      </c>
      <c r="C160" t="s">
        <v>158</v>
      </c>
      <c r="D160" t="s">
        <v>497</v>
      </c>
      <c r="E160" t="s">
        <v>164</v>
      </c>
      <c r="F160" t="s">
        <v>165</v>
      </c>
      <c r="G160" t="s">
        <v>4</v>
      </c>
      <c r="H160" s="2">
        <v>43936</v>
      </c>
      <c r="I160" s="2">
        <v>43936</v>
      </c>
      <c r="J160" t="s">
        <v>473</v>
      </c>
      <c r="K160" t="s">
        <v>474</v>
      </c>
      <c r="L160" s="3">
        <v>1820000</v>
      </c>
      <c r="M160" t="s">
        <v>9</v>
      </c>
      <c r="N160" t="s">
        <v>9</v>
      </c>
      <c r="O160" t="s">
        <v>9</v>
      </c>
      <c r="P160" t="s">
        <v>9</v>
      </c>
      <c r="Q160" t="s">
        <v>168</v>
      </c>
      <c r="R160" s="2">
        <v>43951</v>
      </c>
    </row>
    <row r="161" spans="1:18">
      <c r="A161" t="s">
        <v>498</v>
      </c>
      <c r="B161" t="s">
        <v>1</v>
      </c>
      <c r="C161" t="s">
        <v>158</v>
      </c>
      <c r="D161" t="s">
        <v>499</v>
      </c>
      <c r="E161" t="s">
        <v>164</v>
      </c>
      <c r="F161" t="s">
        <v>165</v>
      </c>
      <c r="G161" t="s">
        <v>4</v>
      </c>
      <c r="H161" s="2">
        <v>43936</v>
      </c>
      <c r="I161" s="2">
        <v>43936</v>
      </c>
      <c r="J161" t="s">
        <v>473</v>
      </c>
      <c r="K161" t="s">
        <v>474</v>
      </c>
      <c r="L161" s="3">
        <v>13650000</v>
      </c>
      <c r="M161" t="s">
        <v>9</v>
      </c>
      <c r="N161" t="s">
        <v>9</v>
      </c>
      <c r="O161" t="s">
        <v>9</v>
      </c>
      <c r="P161" t="s">
        <v>9</v>
      </c>
      <c r="Q161" t="s">
        <v>168</v>
      </c>
      <c r="R161" s="2">
        <v>43951</v>
      </c>
    </row>
    <row r="162" spans="1:18">
      <c r="A162" t="s">
        <v>500</v>
      </c>
      <c r="B162" t="s">
        <v>1</v>
      </c>
      <c r="C162" t="s">
        <v>158</v>
      </c>
      <c r="D162" t="s">
        <v>501</v>
      </c>
      <c r="E162" t="s">
        <v>164</v>
      </c>
      <c r="F162" t="s">
        <v>165</v>
      </c>
      <c r="G162" t="s">
        <v>4</v>
      </c>
      <c r="H162" s="2">
        <v>43936</v>
      </c>
      <c r="I162" s="2">
        <v>43936</v>
      </c>
      <c r="J162" t="s">
        <v>473</v>
      </c>
      <c r="K162" t="s">
        <v>474</v>
      </c>
      <c r="L162" s="3">
        <v>910000</v>
      </c>
      <c r="M162" t="s">
        <v>9</v>
      </c>
      <c r="N162" t="s">
        <v>9</v>
      </c>
      <c r="O162" t="s">
        <v>9</v>
      </c>
      <c r="P162" t="s">
        <v>9</v>
      </c>
      <c r="Q162" t="s">
        <v>168</v>
      </c>
      <c r="R162" s="2">
        <v>43951</v>
      </c>
    </row>
    <row r="163" spans="1:18">
      <c r="A163" t="s">
        <v>506</v>
      </c>
      <c r="B163" t="s">
        <v>1</v>
      </c>
      <c r="C163" t="s">
        <v>158</v>
      </c>
      <c r="D163" t="s">
        <v>505</v>
      </c>
      <c r="E163" t="s">
        <v>164</v>
      </c>
      <c r="F163" t="s">
        <v>165</v>
      </c>
      <c r="G163" t="s">
        <v>4</v>
      </c>
      <c r="H163" s="2">
        <v>43951</v>
      </c>
      <c r="I163" s="2">
        <v>43951</v>
      </c>
      <c r="J163" t="s">
        <v>507</v>
      </c>
      <c r="K163" t="s">
        <v>508</v>
      </c>
      <c r="L163" s="3">
        <v>3705350</v>
      </c>
      <c r="M163" t="s">
        <v>9</v>
      </c>
      <c r="N163" t="s">
        <v>9</v>
      </c>
      <c r="O163" t="s">
        <v>9</v>
      </c>
      <c r="P163" t="s">
        <v>9</v>
      </c>
      <c r="Q163" t="s">
        <v>168</v>
      </c>
      <c r="R163" s="2">
        <v>43951</v>
      </c>
    </row>
    <row r="164" spans="1:18">
      <c r="H164" s="2"/>
      <c r="I164" s="2"/>
      <c r="L164" s="3"/>
      <c r="R164" s="2"/>
    </row>
    <row r="165" spans="1:18">
      <c r="H165" s="2"/>
      <c r="I165" s="2"/>
      <c r="L165" s="3"/>
      <c r="R165" s="2"/>
    </row>
    <row r="166" spans="1:18">
      <c r="A166" t="s">
        <v>172</v>
      </c>
      <c r="B166" t="s">
        <v>1</v>
      </c>
      <c r="C166" t="s">
        <v>11</v>
      </c>
      <c r="D166" t="s">
        <v>76</v>
      </c>
      <c r="E166" t="s">
        <v>173</v>
      </c>
      <c r="F166" t="s">
        <v>174</v>
      </c>
      <c r="G166" t="s">
        <v>175</v>
      </c>
      <c r="H166" s="2">
        <v>43949</v>
      </c>
      <c r="I166" s="2">
        <v>43949</v>
      </c>
      <c r="J166" t="s">
        <v>176</v>
      </c>
      <c r="K166" t="s">
        <v>177</v>
      </c>
      <c r="L166" s="3">
        <v>-19782481</v>
      </c>
      <c r="M166" t="s">
        <v>9</v>
      </c>
      <c r="N166" t="s">
        <v>9</v>
      </c>
      <c r="O166" t="s">
        <v>9</v>
      </c>
      <c r="P166" t="s">
        <v>9</v>
      </c>
      <c r="Q166" t="s">
        <v>178</v>
      </c>
      <c r="R166" s="2">
        <v>43949</v>
      </c>
    </row>
    <row r="167" spans="1:18">
      <c r="A167" t="s">
        <v>179</v>
      </c>
      <c r="B167" t="s">
        <v>1</v>
      </c>
      <c r="C167" t="s">
        <v>11</v>
      </c>
      <c r="D167" t="s">
        <v>76</v>
      </c>
      <c r="E167" t="s">
        <v>173</v>
      </c>
      <c r="F167" t="s">
        <v>174</v>
      </c>
      <c r="G167" t="s">
        <v>175</v>
      </c>
      <c r="H167" s="2">
        <v>43949</v>
      </c>
      <c r="I167" s="2">
        <v>43949</v>
      </c>
      <c r="J167" t="s">
        <v>176</v>
      </c>
      <c r="K167" t="s">
        <v>180</v>
      </c>
      <c r="L167" s="3">
        <v>-7534067</v>
      </c>
      <c r="M167" t="s">
        <v>9</v>
      </c>
      <c r="N167" t="s">
        <v>9</v>
      </c>
      <c r="O167" t="s">
        <v>9</v>
      </c>
      <c r="P167" t="s">
        <v>9</v>
      </c>
      <c r="Q167" t="s">
        <v>178</v>
      </c>
      <c r="R167" s="2">
        <v>43949</v>
      </c>
    </row>
    <row r="168" spans="1:18">
      <c r="A168" t="s">
        <v>181</v>
      </c>
      <c r="B168" t="s">
        <v>1</v>
      </c>
      <c r="C168" t="s">
        <v>11</v>
      </c>
      <c r="D168" t="s">
        <v>76</v>
      </c>
      <c r="E168" t="s">
        <v>173</v>
      </c>
      <c r="F168" t="s">
        <v>174</v>
      </c>
      <c r="G168" t="s">
        <v>175</v>
      </c>
      <c r="H168" s="2">
        <v>43949</v>
      </c>
      <c r="I168" s="2">
        <v>43949</v>
      </c>
      <c r="J168" t="s">
        <v>182</v>
      </c>
      <c r="K168" t="s">
        <v>183</v>
      </c>
      <c r="L168" s="3">
        <v>-8116000</v>
      </c>
      <c r="M168" t="s">
        <v>9</v>
      </c>
      <c r="N168" t="s">
        <v>9</v>
      </c>
      <c r="O168" t="s">
        <v>9</v>
      </c>
      <c r="P168" t="s">
        <v>9</v>
      </c>
      <c r="Q168" t="s">
        <v>178</v>
      </c>
      <c r="R168" s="2">
        <v>43949</v>
      </c>
    </row>
    <row r="169" spans="1:18">
      <c r="A169" t="s">
        <v>184</v>
      </c>
      <c r="B169" t="s">
        <v>1</v>
      </c>
      <c r="C169" t="s">
        <v>11</v>
      </c>
      <c r="D169" t="s">
        <v>76</v>
      </c>
      <c r="E169" t="s">
        <v>173</v>
      </c>
      <c r="F169" t="s">
        <v>174</v>
      </c>
      <c r="G169" t="s">
        <v>175</v>
      </c>
      <c r="H169" s="2">
        <v>43949</v>
      </c>
      <c r="I169" s="2">
        <v>43949</v>
      </c>
      <c r="J169" t="s">
        <v>176</v>
      </c>
      <c r="K169" t="s">
        <v>185</v>
      </c>
      <c r="L169" s="3">
        <v>-5060000</v>
      </c>
      <c r="M169" t="s">
        <v>9</v>
      </c>
      <c r="N169" t="s">
        <v>9</v>
      </c>
      <c r="O169" t="s">
        <v>9</v>
      </c>
      <c r="P169" t="s">
        <v>9</v>
      </c>
      <c r="Q169" t="s">
        <v>178</v>
      </c>
      <c r="R169" s="2">
        <v>43949</v>
      </c>
    </row>
    <row r="170" spans="1:18">
      <c r="A170" t="s">
        <v>186</v>
      </c>
      <c r="B170" t="s">
        <v>1</v>
      </c>
      <c r="C170" t="s">
        <v>11</v>
      </c>
      <c r="D170" t="s">
        <v>76</v>
      </c>
      <c r="E170" t="s">
        <v>173</v>
      </c>
      <c r="F170" t="s">
        <v>174</v>
      </c>
      <c r="G170" t="s">
        <v>175</v>
      </c>
      <c r="H170" s="2">
        <v>43949</v>
      </c>
      <c r="I170" s="2">
        <v>43949</v>
      </c>
      <c r="J170" t="s">
        <v>176</v>
      </c>
      <c r="K170" t="s">
        <v>187</v>
      </c>
      <c r="L170" s="3">
        <v>-6424000</v>
      </c>
      <c r="M170" t="s">
        <v>9</v>
      </c>
      <c r="N170" t="s">
        <v>9</v>
      </c>
      <c r="O170" t="s">
        <v>9</v>
      </c>
      <c r="P170" t="s">
        <v>9</v>
      </c>
      <c r="Q170" t="s">
        <v>178</v>
      </c>
      <c r="R170" s="2">
        <v>43949</v>
      </c>
    </row>
    <row r="171" spans="1:18">
      <c r="A171" t="s">
        <v>205</v>
      </c>
      <c r="B171" t="s">
        <v>1</v>
      </c>
      <c r="C171" t="s">
        <v>11</v>
      </c>
      <c r="D171" t="s">
        <v>76</v>
      </c>
      <c r="E171" t="s">
        <v>173</v>
      </c>
      <c r="F171" t="s">
        <v>174</v>
      </c>
      <c r="G171" t="s">
        <v>175</v>
      </c>
      <c r="H171" s="2">
        <v>43949</v>
      </c>
      <c r="I171" s="2">
        <v>43949</v>
      </c>
      <c r="J171" t="s">
        <v>176</v>
      </c>
      <c r="K171" t="s">
        <v>206</v>
      </c>
      <c r="L171" s="3">
        <v>-22132000</v>
      </c>
      <c r="M171" t="s">
        <v>9</v>
      </c>
      <c r="N171" t="s">
        <v>9</v>
      </c>
      <c r="O171" t="s">
        <v>9</v>
      </c>
      <c r="P171" t="s">
        <v>9</v>
      </c>
      <c r="Q171" t="s">
        <v>178</v>
      </c>
      <c r="R171" s="2">
        <v>43949</v>
      </c>
    </row>
    <row r="172" spans="1:18">
      <c r="A172" t="s">
        <v>234</v>
      </c>
      <c r="B172" t="s">
        <v>1</v>
      </c>
      <c r="C172" t="s">
        <v>11</v>
      </c>
      <c r="D172" t="s">
        <v>76</v>
      </c>
      <c r="E172" t="s">
        <v>173</v>
      </c>
      <c r="F172" t="s">
        <v>174</v>
      </c>
      <c r="G172" t="s">
        <v>175</v>
      </c>
      <c r="H172" s="2">
        <v>43949</v>
      </c>
      <c r="I172" s="2">
        <v>43949</v>
      </c>
      <c r="J172" t="s">
        <v>176</v>
      </c>
      <c r="K172" t="s">
        <v>235</v>
      </c>
      <c r="L172" s="3">
        <v>-10450000</v>
      </c>
      <c r="M172" t="s">
        <v>9</v>
      </c>
      <c r="N172" t="s">
        <v>9</v>
      </c>
      <c r="O172" t="s">
        <v>9</v>
      </c>
      <c r="P172" t="s">
        <v>9</v>
      </c>
      <c r="Q172" t="s">
        <v>178</v>
      </c>
      <c r="R172" s="2">
        <v>43949</v>
      </c>
    </row>
    <row r="173" spans="1:18">
      <c r="A173" t="s">
        <v>460</v>
      </c>
      <c r="B173" t="s">
        <v>1</v>
      </c>
      <c r="C173" t="s">
        <v>158</v>
      </c>
      <c r="D173" t="s">
        <v>76</v>
      </c>
      <c r="E173" t="s">
        <v>173</v>
      </c>
      <c r="F173" t="s">
        <v>174</v>
      </c>
      <c r="G173" t="s">
        <v>175</v>
      </c>
      <c r="H173" s="2">
        <v>43945</v>
      </c>
      <c r="I173" s="2">
        <v>43950</v>
      </c>
      <c r="J173" t="s">
        <v>461</v>
      </c>
      <c r="K173" t="s">
        <v>462</v>
      </c>
      <c r="L173" s="3">
        <v>8115545</v>
      </c>
      <c r="M173" t="s">
        <v>9</v>
      </c>
      <c r="N173" t="s">
        <v>9</v>
      </c>
      <c r="O173" t="s">
        <v>9</v>
      </c>
      <c r="P173" t="s">
        <v>9</v>
      </c>
      <c r="Q173" t="s">
        <v>178</v>
      </c>
      <c r="R173" s="2">
        <v>43950</v>
      </c>
    </row>
    <row r="174" spans="1:18">
      <c r="A174" t="s">
        <v>463</v>
      </c>
      <c r="B174" t="s">
        <v>1</v>
      </c>
      <c r="C174" t="s">
        <v>158</v>
      </c>
      <c r="D174" t="s">
        <v>76</v>
      </c>
      <c r="E174" t="s">
        <v>173</v>
      </c>
      <c r="F174" t="s">
        <v>174</v>
      </c>
      <c r="G174" t="s">
        <v>175</v>
      </c>
      <c r="H174" s="2">
        <v>43935</v>
      </c>
      <c r="I174" s="2">
        <v>43950</v>
      </c>
      <c r="J174" t="s">
        <v>464</v>
      </c>
      <c r="K174" t="s">
        <v>465</v>
      </c>
      <c r="L174" s="3">
        <v>5390417</v>
      </c>
      <c r="M174" t="s">
        <v>9</v>
      </c>
      <c r="N174" t="s">
        <v>9</v>
      </c>
      <c r="O174" t="s">
        <v>9</v>
      </c>
      <c r="P174" t="s">
        <v>9</v>
      </c>
      <c r="Q174" t="s">
        <v>178</v>
      </c>
      <c r="R174" s="2">
        <v>43950</v>
      </c>
    </row>
    <row r="175" spans="1:18">
      <c r="A175" t="s">
        <v>513</v>
      </c>
      <c r="B175" t="s">
        <v>1</v>
      </c>
      <c r="C175" t="s">
        <v>158</v>
      </c>
      <c r="D175" t="s">
        <v>76</v>
      </c>
      <c r="E175" t="s">
        <v>173</v>
      </c>
      <c r="F175" t="s">
        <v>174</v>
      </c>
      <c r="G175" t="s">
        <v>175</v>
      </c>
      <c r="H175" s="2">
        <v>43951</v>
      </c>
      <c r="I175" s="2">
        <v>43951</v>
      </c>
      <c r="J175" t="s">
        <v>514</v>
      </c>
      <c r="K175" t="s">
        <v>515</v>
      </c>
      <c r="L175" s="3">
        <v>13407500</v>
      </c>
      <c r="M175" t="s">
        <v>9</v>
      </c>
      <c r="N175" t="s">
        <v>9</v>
      </c>
      <c r="O175" t="s">
        <v>9</v>
      </c>
      <c r="P175" t="s">
        <v>9</v>
      </c>
      <c r="Q175" t="s">
        <v>178</v>
      </c>
      <c r="R175" s="2">
        <v>43951</v>
      </c>
    </row>
    <row r="176" spans="1:18">
      <c r="H176" s="2"/>
      <c r="I176" s="2"/>
      <c r="L176" s="3"/>
      <c r="R176" s="2"/>
    </row>
    <row r="177" spans="1:18">
      <c r="H177" s="2"/>
      <c r="I177" s="2"/>
      <c r="L177" s="3"/>
      <c r="R177" s="2"/>
    </row>
    <row r="178" spans="1:18">
      <c r="A178" s="4" t="s">
        <v>9</v>
      </c>
      <c r="B178" s="4" t="s">
        <v>9</v>
      </c>
      <c r="C178" s="4" t="s">
        <v>9</v>
      </c>
      <c r="D178" s="4" t="s">
        <v>9</v>
      </c>
      <c r="E178" s="4" t="s">
        <v>9</v>
      </c>
      <c r="F178" s="4" t="s">
        <v>9</v>
      </c>
      <c r="G178" s="4" t="s">
        <v>9</v>
      </c>
      <c r="H178" s="5"/>
      <c r="I178" s="5"/>
      <c r="J178" s="4" t="s">
        <v>9</v>
      </c>
      <c r="K178" s="4" t="s">
        <v>9</v>
      </c>
      <c r="L178" s="6">
        <v>2239013487</v>
      </c>
      <c r="M178" s="4" t="s">
        <v>9</v>
      </c>
      <c r="N178" s="4" t="s">
        <v>9</v>
      </c>
      <c r="O178" s="4" t="s">
        <v>9</v>
      </c>
      <c r="P178" s="4" t="s">
        <v>9</v>
      </c>
      <c r="Q178" s="4" t="s">
        <v>9</v>
      </c>
      <c r="R178" s="5"/>
    </row>
  </sheetData>
  <sortState ref="A92:R136">
    <sortCondition ref="M92:M136"/>
  </sortSt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>
      <selection activeCell="A6" sqref="A6"/>
    </sheetView>
  </sheetViews>
  <sheetFormatPr defaultRowHeight="12.75"/>
  <sheetData>
    <row r="1" spans="1:1">
      <c r="A1" t="s">
        <v>539</v>
      </c>
    </row>
    <row r="2" spans="1:1">
      <c r="A2" t="s">
        <v>540</v>
      </c>
    </row>
    <row r="3" spans="1:1">
      <c r="A3" t="s">
        <v>541</v>
      </c>
    </row>
    <row r="4" spans="1:1">
      <c r="A4" t="s">
        <v>542</v>
      </c>
    </row>
    <row r="5" spans="1:1">
      <c r="A5" t="s">
        <v>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User</cp:lastModifiedBy>
  <cp:revision>1</cp:revision>
  <dcterms:modified xsi:type="dcterms:W3CDTF">2020-05-13T01:52:00Z</dcterms:modified>
  <cp:category/>
</cp:coreProperties>
</file>