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840" activeTab="3"/>
  </bookViews>
  <sheets>
    <sheet name="前置团队12月排班" sheetId="5" r:id="rId1"/>
    <sheet name="前置团队名单" sheetId="2" r:id="rId2"/>
    <sheet name="运行部排班" sheetId="3" r:id="rId3"/>
    <sheet name="排错组名单" sheetId="4" r:id="rId4"/>
  </sheets>
  <definedNames>
    <definedName name="_xlnm._FilterDatabase" localSheetId="1" hidden="1">前置团队名单!$A$1:$C$34</definedName>
  </definedNames>
  <calcPr calcId="144525"/>
</workbook>
</file>

<file path=xl/sharedStrings.xml><?xml version="1.0" encoding="utf-8"?>
<sst xmlns="http://schemas.openxmlformats.org/spreadsheetml/2006/main" count="230" uniqueCount="110">
  <si>
    <t>生产支持排班表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</si>
  <si>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</si>
  <si>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</si>
  <si>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</si>
  <si>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</si>
  <si>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</si>
  <si>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</si>
  <si>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</si>
  <si>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</si>
  <si>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</si>
  <si>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早班</t>
  </si>
  <si>
    <t>申冬东</t>
  </si>
  <si>
    <t>周德乐</t>
  </si>
  <si>
    <t>商月</t>
  </si>
  <si>
    <t>姚文心</t>
  </si>
  <si>
    <t>李云毅</t>
  </si>
  <si>
    <t>晚班</t>
  </si>
  <si>
    <t>张洋弘</t>
  </si>
  <si>
    <t>周功平</t>
  </si>
  <si>
    <t>李戬</t>
  </si>
  <si>
    <t>张薇</t>
  </si>
  <si>
    <t>孙道伟</t>
  </si>
  <si>
    <t>赵攀</t>
  </si>
  <si>
    <t>陈启明</t>
  </si>
  <si>
    <t>吕欣冉</t>
  </si>
  <si>
    <t>苏雷皓</t>
  </si>
  <si>
    <t>赵晓韵</t>
  </si>
  <si>
    <t>沈一筹</t>
  </si>
  <si>
    <t>魏渐俊</t>
  </si>
  <si>
    <t>陈嘉伟</t>
  </si>
  <si>
    <t>陈鹤</t>
  </si>
  <si>
    <t>李靖民</t>
  </si>
  <si>
    <t>郑安如</t>
  </si>
  <si>
    <t>陈杰樱</t>
  </si>
  <si>
    <t>冉杨鋆</t>
  </si>
  <si>
    <t>邱媛媛</t>
  </si>
  <si>
    <t>刘倩</t>
  </si>
  <si>
    <t>杨子玉</t>
  </si>
  <si>
    <t>徐慧鹏</t>
  </si>
  <si>
    <t>刁望庆</t>
  </si>
  <si>
    <t>孙小林</t>
  </si>
  <si>
    <t>顾静洁</t>
  </si>
  <si>
    <t>章群燕</t>
  </si>
  <si>
    <t>李晶雯</t>
  </si>
  <si>
    <t>早班内容：</t>
  </si>
  <si>
    <t>晚班内容：</t>
  </si>
  <si>
    <t>版本上线后两天，7:00</t>
  </si>
  <si>
    <t>进程检查、Session检查、核心交易序列好检查</t>
  </si>
  <si>
    <t>批处理检查，数据比对</t>
  </si>
  <si>
    <t>平日：8:00</t>
  </si>
  <si>
    <t>晚班：7:30-跑批结束</t>
  </si>
  <si>
    <t>新本币项目团队每人轮值一天ECC早班和晚班，其中早班的工作内容，组织运行部值班组、排错组值班人员检查进程状态、链路状态、重要日志
检查，重要系统参数（序列号）检查，避免问题（单）发生，值班期间针对监控问题等确认（电话，微信）</t>
  </si>
  <si>
    <t>晚班内容包括晚上批出理检查，确保批处理正确跑批、数据比对正常，针对跑批监控出现的问题进行确认及协调等。</t>
  </si>
  <si>
    <t>生产值班轮岗部分要求：
需求条线：
1，了解点检的内容和意义，为了确保功能正常和产品的上线，我们带进了生产哪些问题，业务运行如何有什么建议。
2，与运行部应用团队多沟通交流，运维团队和场务其实对我们生产的功能和运行很了解，有哪些问题，他们在不断提，但是我们解决得仍然不够彻底。
3，向运行团队和场务团队介绍自己在新本币前置团队上线的项目，了解运营状况。
4，检查客户端各窗口是否有接口异常。
技术条线
1，了解生产存在技术问题，运行状况、CPU和日志情况。
2，形成生产运行情况，改进建议等等。</t>
  </si>
  <si>
    <t>姓名</t>
  </si>
  <si>
    <t>电话</t>
  </si>
  <si>
    <t>11月</t>
  </si>
  <si>
    <t>唐军敏</t>
  </si>
  <si>
    <t>4/28</t>
  </si>
  <si>
    <t>8/32</t>
  </si>
  <si>
    <t>10/30</t>
  </si>
  <si>
    <t>14/34</t>
  </si>
  <si>
    <t>16/36</t>
  </si>
  <si>
    <t>21</t>
  </si>
  <si>
    <t>18/38</t>
  </si>
  <si>
    <t>17/40</t>
  </si>
  <si>
    <t>公司</t>
  </si>
  <si>
    <t>请假时间</t>
  </si>
  <si>
    <t>组长</t>
  </si>
  <si>
    <t>技能组</t>
  </si>
  <si>
    <t>新业务技术条线组长</t>
  </si>
  <si>
    <t>邮箱</t>
  </si>
  <si>
    <t>值班</t>
  </si>
  <si>
    <t>吴敏华</t>
  </si>
  <si>
    <t>汉朔</t>
  </si>
  <si>
    <t>C++/HPPE</t>
  </si>
  <si>
    <t>wuminhua_hs@hanorth.cn</t>
  </si>
  <si>
    <t>早，1</t>
  </si>
  <si>
    <t>李庆铎</t>
  </si>
  <si>
    <t>金楷泽</t>
  </si>
  <si>
    <t>JAVA/AKKA</t>
  </si>
  <si>
    <t>jsliyang2@126.com</t>
  </si>
  <si>
    <t>早，2</t>
  </si>
  <si>
    <t>徐启峰</t>
  </si>
  <si>
    <t>威擎</t>
  </si>
  <si>
    <t>H5</t>
  </si>
  <si>
    <t>xuqifeng@vincce.com</t>
  </si>
  <si>
    <t>早，3</t>
  </si>
  <si>
    <t>胡昊</t>
  </si>
  <si>
    <t>恒天</t>
  </si>
  <si>
    <t>JAVA/CWAP</t>
  </si>
  <si>
    <t>haohu@hengtiansoft.com</t>
  </si>
  <si>
    <t>早，4</t>
  </si>
  <si>
    <t>王新</t>
  </si>
  <si>
    <t>wxstring001@163.com</t>
  </si>
  <si>
    <t>早，5</t>
  </si>
  <si>
    <t>金武顺</t>
  </si>
  <si>
    <t>汉硕</t>
  </si>
  <si>
    <t>18995942664@163.com</t>
  </si>
  <si>
    <t>晚，2，4，5（单周）</t>
  </si>
  <si>
    <t>周一</t>
  </si>
  <si>
    <t>陈若来</t>
  </si>
  <si>
    <t>晚，1，3, 5（双周）</t>
  </si>
  <si>
    <t>杨宇</t>
  </si>
  <si>
    <t>离场</t>
  </si>
  <si>
    <t>赵虎</t>
  </si>
  <si>
    <t>待离场</t>
  </si>
  <si>
    <t>周一早上，7:00</t>
  </si>
  <si>
    <t>地点：ECC</t>
  </si>
  <si>
    <t>周一至周五：8:00</t>
  </si>
</sst>
</file>

<file path=xl/styles.xml><?xml version="1.0" encoding="utf-8"?>
<styleSheet xmlns="http://schemas.openxmlformats.org/spreadsheetml/2006/main">
  <numFmts count="7">
    <numFmt numFmtId="176" formatCode="yyyy&quot;年&quot;m&quot;月&quot;d&quot;日&quot;;@"/>
    <numFmt numFmtId="41" formatCode="_ * #,##0_ ;_ * \-#,##0_ ;_ * &quot;-&quot;_ ;_ @_ "/>
    <numFmt numFmtId="177" formatCode="d"/>
    <numFmt numFmtId="178" formatCode="[$-804]aaaa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1D41D5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172B4D"/>
      <name val="Helvetica Neue"/>
      <charset val="134"/>
    </font>
    <font>
      <sz val="10.5"/>
      <name val="宋体"/>
      <charset val="134"/>
    </font>
    <font>
      <sz val="10.5"/>
      <color theme="1"/>
      <name val="宋体"/>
      <charset val="134"/>
    </font>
    <font>
      <sz val="10.5"/>
      <name val="Helvetica Neue"/>
      <charset val="134"/>
    </font>
    <font>
      <sz val="10.5"/>
      <color rgb="FF1D41D5"/>
      <name val="宋体"/>
      <charset val="134"/>
    </font>
    <font>
      <sz val="10.5"/>
      <color rgb="FF1D41D5"/>
      <name val="Helvetica Neue"/>
      <charset val="134"/>
    </font>
    <font>
      <u/>
      <sz val="11"/>
      <color rgb="FF1D41D5"/>
      <name val="宋体"/>
      <charset val="134"/>
      <scheme val="minor"/>
    </font>
    <font>
      <strike/>
      <sz val="11"/>
      <name val="宋体"/>
      <charset val="134"/>
      <scheme val="minor"/>
    </font>
    <font>
      <strike/>
      <sz val="10.5"/>
      <name val="宋体"/>
      <charset val="134"/>
      <scheme val="minor"/>
    </font>
    <font>
      <sz val="10"/>
      <name val="微软雅黑"/>
      <charset val="134"/>
    </font>
    <font>
      <b/>
      <sz val="14"/>
      <color theme="0"/>
      <name val="微软雅黑"/>
      <charset val="134"/>
    </font>
    <font>
      <b/>
      <sz val="1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name val="微软雅黑"/>
      <charset val="134"/>
    </font>
    <font>
      <sz val="10.5"/>
      <color rgb="FF000000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b/>
      <sz val="24"/>
      <name val="微软雅黑"/>
      <charset val="134"/>
    </font>
    <font>
      <b/>
      <sz val="20"/>
      <name val="微软雅黑"/>
      <charset val="134"/>
    </font>
    <font>
      <b/>
      <sz val="14"/>
      <name val="微软雅黑"/>
      <charset val="134"/>
    </font>
    <font>
      <b/>
      <sz val="18"/>
      <name val="微软雅黑"/>
      <charset val="134"/>
    </font>
    <font>
      <b/>
      <sz val="12"/>
      <name val="微软雅黑"/>
      <charset val="134"/>
    </font>
    <font>
      <b/>
      <sz val="14"/>
      <color theme="1" tint="0.149937437055574"/>
      <name val="Wingdings 2"/>
      <charset val="2"/>
    </font>
    <font>
      <b/>
      <sz val="14"/>
      <color theme="1" tint="0.149937437055574"/>
      <name val="微软雅黑"/>
      <charset val="134"/>
    </font>
    <font>
      <sz val="10"/>
      <color theme="1" tint="0.149937437055574"/>
      <name val="微软雅黑"/>
      <charset val="134"/>
    </font>
    <font>
      <sz val="10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EA92AB"/>
        <bgColor indexed="64"/>
      </patternFill>
    </fill>
    <fill>
      <patternFill patternType="solid">
        <fgColor rgb="FFFDA4A5"/>
        <bgColor indexed="64"/>
      </patternFill>
    </fill>
    <fill>
      <patternFill patternType="solid">
        <fgColor rgb="FFF1C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BDFAF"/>
        <bgColor indexed="64"/>
      </patternFill>
    </fill>
    <fill>
      <patternFill patternType="solid">
        <fgColor rgb="FF99D3D5"/>
        <bgColor indexed="64"/>
      </patternFill>
    </fill>
    <fill>
      <patternFill patternType="solid">
        <fgColor rgb="FF9FCAEE"/>
        <bgColor indexed="64"/>
      </patternFill>
    </fill>
    <fill>
      <patternFill patternType="solid">
        <fgColor rgb="FFBCA6C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"/>
      </left>
      <right/>
      <top style="thin">
        <color auto="1"/>
      </top>
      <bottom style="thin">
        <color theme="0" tint="-0.149937437055574"/>
      </bottom>
      <diagonal/>
    </border>
    <border>
      <left/>
      <right style="thin">
        <color theme="0" tint="-0.149937437055574"/>
      </right>
      <top style="thin">
        <color auto="1"/>
      </top>
      <bottom style="thin">
        <color theme="0" tint="-0.149937437055574"/>
      </bottom>
      <diagonal/>
    </border>
    <border>
      <left style="thin">
        <color theme="0" tint="-0.149937437055574"/>
      </left>
      <right style="thin">
        <color theme="0" tint="-0.149937437055574"/>
      </right>
      <top style="thin">
        <color auto="1"/>
      </top>
      <bottom style="thin">
        <color theme="0" tint="-0.149937437055574"/>
      </bottom>
      <diagonal/>
    </border>
    <border>
      <left style="thin">
        <color theme="0" tint="-0.149937437055574"/>
      </left>
      <right/>
      <top style="thin">
        <color theme="0" tint="-0.149937437055574"/>
      </top>
      <bottom/>
      <diagonal/>
    </border>
    <border>
      <left/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 style="thin">
        <color theme="0" tint="-0.149937437055574"/>
      </left>
      <right/>
      <top style="thin">
        <color theme="0" tint="-0.149937437055574"/>
      </top>
      <bottom style="thin">
        <color theme="0" tint="-0.149937437055574"/>
      </bottom>
      <diagonal/>
    </border>
    <border>
      <left style="thin">
        <color theme="0" tint="-0.149937437055574"/>
      </left>
      <right/>
      <top/>
      <bottom/>
      <diagonal/>
    </border>
    <border>
      <left style="thin">
        <color theme="0" tint="-0.149937437055574"/>
      </left>
      <right/>
      <top/>
      <bottom style="thin">
        <color auto="1"/>
      </bottom>
      <diagonal/>
    </border>
    <border>
      <left/>
      <right style="thin">
        <color theme="0" tint="-0.149937437055574"/>
      </right>
      <top style="thin">
        <color theme="0" tint="-0.149937437055574"/>
      </top>
      <bottom style="thin">
        <color auto="1"/>
      </bottom>
      <diagonal/>
    </border>
    <border>
      <left style="thin">
        <color theme="0" tint="-0.149937437055574"/>
      </left>
      <right style="thin">
        <color theme="0" tint="-0.149937437055574"/>
      </right>
      <top style="thin">
        <color theme="0" tint="-0.149937437055574"/>
      </top>
      <bottom style="thin">
        <color auto="1"/>
      </bottom>
      <diagonal/>
    </border>
    <border>
      <left style="thin">
        <color theme="0" tint="-0.149937437055574"/>
      </left>
      <right/>
      <top style="thin">
        <color theme="0" tint="-0.149937437055574"/>
      </top>
      <bottom style="thin">
        <color auto="1"/>
      </bottom>
      <diagonal/>
    </border>
    <border>
      <left/>
      <right/>
      <top style="thin">
        <color theme="0" tint="-0.149937437055574"/>
      </top>
      <bottom/>
      <diagonal/>
    </border>
    <border>
      <left/>
      <right style="thin">
        <color theme="0" tint="-0.249977111117893"/>
      </right>
      <top style="thin">
        <color theme="0" tint="-0.149937437055574"/>
      </top>
      <bottom/>
      <diagonal/>
    </border>
    <border>
      <left style="thin">
        <color theme="0" tint="-0.249977111117893"/>
      </left>
      <right/>
      <top style="thin">
        <color theme="0" tint="-0.149937437055574"/>
      </top>
      <bottom/>
      <diagonal/>
    </border>
    <border>
      <left style="thin">
        <color auto="1"/>
      </left>
      <right style="thin">
        <color theme="0" tint="-0.149937437055574"/>
      </right>
      <top style="thin">
        <color auto="1"/>
      </top>
      <bottom style="thin">
        <color theme="0" tint="-0.149937437055574"/>
      </bottom>
      <diagonal/>
    </border>
    <border>
      <left style="thin">
        <color auto="1"/>
      </left>
      <right style="thin">
        <color theme="0" tint="-0.149937437055574"/>
      </right>
      <top style="thin">
        <color theme="0" tint="-0.149937437055574"/>
      </top>
      <bottom style="thin">
        <color theme="0" tint="-0.149937437055574"/>
      </bottom>
      <diagonal/>
    </border>
    <border>
      <left style="thin">
        <color auto="1"/>
      </left>
      <right style="thin">
        <color theme="0" tint="-0.149937437055574"/>
      </right>
      <top style="thin">
        <color theme="0" tint="-0.149937437055574"/>
      </top>
      <bottom style="thin">
        <color auto="1"/>
      </bottom>
      <diagonal/>
    </border>
    <border>
      <left style="thin">
        <color auto="1"/>
      </left>
      <right style="thin">
        <color theme="0" tint="-0.149937437055574"/>
      </right>
      <top/>
      <bottom style="thin">
        <color theme="0" tint="-0.149937437055574"/>
      </bottom>
      <diagonal/>
    </border>
    <border>
      <left style="thin">
        <color theme="0" tint="-0.149937437055574"/>
      </left>
      <right/>
      <top/>
      <bottom style="thin">
        <color theme="0" tint="-0.149937437055574"/>
      </bottom>
      <diagonal/>
    </border>
    <border>
      <left/>
      <right style="thin">
        <color theme="0" tint="-0.149937437055574"/>
      </right>
      <top/>
      <bottom style="thin">
        <color theme="0" tint="-0.149937437055574"/>
      </bottom>
      <diagonal/>
    </border>
    <border>
      <left style="thin">
        <color theme="0" tint="-0.149937437055574"/>
      </left>
      <right style="thin">
        <color theme="0" tint="-0.149937437055574"/>
      </right>
      <top/>
      <bottom style="thin">
        <color theme="0" tint="-0.149937437055574"/>
      </bottom>
      <diagonal/>
    </border>
    <border>
      <left style="thin">
        <color theme="0" tint="-0.149937437055574"/>
      </left>
      <right style="thin">
        <color theme="0" tint="-0.149937437055574"/>
      </right>
      <top/>
      <bottom/>
      <diagonal/>
    </border>
    <border>
      <left style="thin">
        <color theme="0" tint="-0.149937437055574"/>
      </left>
      <right style="thin">
        <color theme="0" tint="-0.149937437055574"/>
      </right>
      <top/>
      <bottom style="thin">
        <color auto="1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theme="0" tint="-0.149937437055574"/>
      </bottom>
      <diagonal/>
    </border>
    <border>
      <left/>
      <right style="thin">
        <color auto="1"/>
      </right>
      <top style="thin">
        <color theme="0" tint="-0.149937437055574"/>
      </top>
      <bottom style="thin">
        <color theme="0" tint="-0.149937437055574"/>
      </bottom>
      <diagonal/>
    </border>
    <border>
      <left/>
      <right style="thin">
        <color auto="1"/>
      </right>
      <top style="thin">
        <color theme="0" tint="-0.149937437055574"/>
      </top>
      <bottom style="thin">
        <color auto="1"/>
      </bottom>
      <diagonal/>
    </border>
    <border>
      <left/>
      <right style="thin">
        <color auto="1"/>
      </right>
      <top/>
      <bottom style="thin">
        <color theme="0" tint="-0.14993743705557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40" fillId="18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27" borderId="36" applyNumberFormat="0" applyFont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50" fillId="0" borderId="35" applyNumberFormat="0" applyFill="0" applyAlignment="0" applyProtection="0">
      <alignment vertical="center"/>
    </xf>
    <xf numFmtId="0" fontId="43" fillId="0" borderId="35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8" fillId="0" borderId="38" applyNumberFormat="0" applyFill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33" fillId="14" borderId="32" applyNumberFormat="0" applyAlignment="0" applyProtection="0">
      <alignment vertical="center"/>
    </xf>
    <xf numFmtId="0" fontId="39" fillId="14" borderId="33" applyNumberFormat="0" applyAlignment="0" applyProtection="0">
      <alignment vertical="center"/>
    </xf>
    <xf numFmtId="0" fontId="42" fillId="25" borderId="34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32" fillId="0" borderId="31" applyNumberFormat="0" applyFill="0" applyAlignment="0" applyProtection="0">
      <alignment vertical="center"/>
    </xf>
    <xf numFmtId="0" fontId="49" fillId="0" borderId="37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left" vertical="top" wrapText="1"/>
    </xf>
    <xf numFmtId="0" fontId="10" fillId="2" borderId="1" xfId="1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10" fillId="0" borderId="1" xfId="10" applyFont="1" applyBorder="1">
      <alignment vertical="center"/>
    </xf>
    <xf numFmtId="0" fontId="2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/>
    </xf>
    <xf numFmtId="0" fontId="11" fillId="3" borderId="1" xfId="0" applyFont="1" applyFill="1" applyBorder="1">
      <alignment vertical="center"/>
    </xf>
    <xf numFmtId="0" fontId="12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177" fontId="13" fillId="0" borderId="2" xfId="0" applyNumberFormat="1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center" vertical="center" wrapText="1"/>
    </xf>
    <xf numFmtId="177" fontId="15" fillId="4" borderId="4" xfId="0" applyNumberFormat="1" applyFont="1" applyFill="1" applyBorder="1" applyAlignment="1">
      <alignment horizontal="center" vertical="center"/>
    </xf>
    <xf numFmtId="177" fontId="13" fillId="0" borderId="5" xfId="0" applyNumberFormat="1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center" vertical="center" wrapText="1"/>
    </xf>
    <xf numFmtId="177" fontId="15" fillId="4" borderId="7" xfId="0" applyNumberFormat="1" applyFont="1" applyFill="1" applyBorder="1" applyAlignment="1">
      <alignment horizontal="center" vertical="center"/>
    </xf>
    <xf numFmtId="177" fontId="13" fillId="0" borderId="5" xfId="0" applyNumberFormat="1" applyFont="1" applyFill="1" applyBorder="1" applyAlignment="1">
      <alignment vertical="center" wrapText="1"/>
    </xf>
    <xf numFmtId="177" fontId="13" fillId="0" borderId="8" xfId="0" applyNumberFormat="1" applyFont="1" applyFill="1" applyBorder="1" applyAlignment="1">
      <alignment horizontal="left" vertical="center" wrapText="1"/>
    </xf>
    <xf numFmtId="177" fontId="13" fillId="0" borderId="9" xfId="0" applyNumberFormat="1" applyFont="1" applyFill="1" applyBorder="1" applyAlignment="1">
      <alignment horizontal="left" vertical="center" wrapText="1"/>
    </xf>
    <xf numFmtId="177" fontId="13" fillId="0" borderId="9" xfId="0" applyNumberFormat="1" applyFont="1" applyFill="1" applyBorder="1" applyAlignment="1">
      <alignment vertical="center" wrapText="1"/>
    </xf>
    <xf numFmtId="177" fontId="13" fillId="0" borderId="10" xfId="0" applyNumberFormat="1" applyFont="1" applyFill="1" applyBorder="1" applyAlignment="1">
      <alignment horizontal="left" vertical="center" wrapText="1"/>
    </xf>
    <xf numFmtId="177" fontId="13" fillId="0" borderId="11" xfId="0" applyNumberFormat="1" applyFont="1" applyFill="1" applyBorder="1" applyAlignment="1">
      <alignment horizontal="left" vertical="center" wrapText="1"/>
    </xf>
    <xf numFmtId="177" fontId="15" fillId="4" borderId="12" xfId="0" applyNumberFormat="1" applyFont="1" applyFill="1" applyBorder="1" applyAlignment="1">
      <alignment horizontal="center" vertical="center"/>
    </xf>
    <xf numFmtId="177" fontId="13" fillId="0" borderId="10" xfId="0" applyNumberFormat="1" applyFont="1" applyFill="1" applyBorder="1" applyAlignment="1">
      <alignment vertical="center" wrapText="1"/>
    </xf>
    <xf numFmtId="177" fontId="13" fillId="0" borderId="13" xfId="0" applyNumberFormat="1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58" fontId="1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49" fontId="0" fillId="0" borderId="0" xfId="0" applyNumberFormat="1" applyAlignment="1">
      <alignment horizontal="right" vertical="center"/>
    </xf>
    <xf numFmtId="0" fontId="16" fillId="5" borderId="1" xfId="0" applyFont="1" applyFill="1" applyBorder="1" applyAlignment="1">
      <alignment vertical="center" wrapText="1"/>
    </xf>
    <xf numFmtId="0" fontId="16" fillId="5" borderId="1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Border="1" applyAlignment="1">
      <alignment horizontal="right" vertical="center"/>
    </xf>
    <xf numFmtId="177" fontId="18" fillId="0" borderId="1" xfId="0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>
      <alignment vertical="center"/>
    </xf>
    <xf numFmtId="0" fontId="22" fillId="0" borderId="0" xfId="0" applyFont="1" applyFill="1" applyBorder="1" applyAlignment="1">
      <alignment vertical="center"/>
    </xf>
    <xf numFmtId="0" fontId="23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right" vertical="center"/>
    </xf>
    <xf numFmtId="0" fontId="24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176" fontId="15" fillId="0" borderId="0" xfId="0" applyNumberFormat="1" applyFont="1" applyFill="1" applyBorder="1" applyAlignment="1">
      <alignment horizontal="center" vertical="center"/>
    </xf>
    <xf numFmtId="178" fontId="15" fillId="0" borderId="0" xfId="0" applyNumberFormat="1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 wrapText="1"/>
    </xf>
    <xf numFmtId="0" fontId="14" fillId="7" borderId="15" xfId="0" applyFont="1" applyFill="1" applyBorder="1" applyAlignment="1">
      <alignment horizontal="center" vertical="center" wrapText="1"/>
    </xf>
    <xf numFmtId="0" fontId="14" fillId="8" borderId="16" xfId="0" applyFont="1" applyFill="1" applyBorder="1" applyAlignment="1">
      <alignment horizontal="center" vertical="center" wrapText="1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177" fontId="13" fillId="9" borderId="2" xfId="0" applyNumberFormat="1" applyFont="1" applyFill="1" applyBorder="1" applyAlignment="1">
      <alignment horizontal="left" vertical="center" wrapText="1"/>
    </xf>
    <xf numFmtId="0" fontId="14" fillId="9" borderId="3" xfId="0" applyFont="1" applyFill="1" applyBorder="1" applyAlignment="1">
      <alignment horizontal="center" vertical="center" wrapText="1"/>
    </xf>
    <xf numFmtId="177" fontId="15" fillId="9" borderId="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3" fillId="9" borderId="21" xfId="0" applyNumberFormat="1" applyFont="1" applyFill="1" applyBorder="1" applyAlignment="1">
      <alignment horizontal="left" vertical="center" wrapText="1"/>
    </xf>
    <xf numFmtId="0" fontId="14" fillId="9" borderId="22" xfId="0" applyFont="1" applyFill="1" applyBorder="1" applyAlignment="1">
      <alignment horizontal="center" vertical="center" wrapText="1"/>
    </xf>
    <xf numFmtId="177" fontId="15" fillId="9" borderId="23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177" fontId="13" fillId="9" borderId="8" xfId="0" applyNumberFormat="1" applyFont="1" applyFill="1" applyBorder="1" applyAlignment="1">
      <alignment horizontal="left" vertical="center" wrapText="1"/>
    </xf>
    <xf numFmtId="0" fontId="14" fillId="9" borderId="6" xfId="0" applyFont="1" applyFill="1" applyBorder="1" applyAlignment="1">
      <alignment horizontal="center" vertical="center" wrapText="1"/>
    </xf>
    <xf numFmtId="177" fontId="15" fillId="9" borderId="7" xfId="0" applyNumberFormat="1" applyFont="1" applyFill="1" applyBorder="1" applyAlignment="1">
      <alignment horizontal="center" vertical="center"/>
    </xf>
    <xf numFmtId="177" fontId="13" fillId="9" borderId="13" xfId="0" applyNumberFormat="1" applyFont="1" applyFill="1" applyBorder="1" applyAlignment="1">
      <alignment horizontal="left" vertical="center" wrapText="1"/>
    </xf>
    <xf numFmtId="177" fontId="13" fillId="9" borderId="11" xfId="0" applyNumberFormat="1" applyFont="1" applyFill="1" applyBorder="1" applyAlignment="1">
      <alignment horizontal="left" vertical="center" wrapText="1"/>
    </xf>
    <xf numFmtId="177" fontId="15" fillId="9" borderId="12" xfId="0" applyNumberFormat="1" applyFont="1" applyFill="1" applyBorder="1" applyAlignment="1">
      <alignment horizontal="center" vertical="center"/>
    </xf>
    <xf numFmtId="177" fontId="15" fillId="4" borderId="25" xfId="0" applyNumberFormat="1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left" vertical="center" wrapText="1"/>
    </xf>
    <xf numFmtId="177" fontId="15" fillId="4" borderId="23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left" vertical="center" wrapText="1"/>
    </xf>
    <xf numFmtId="0" fontId="14" fillId="0" borderId="22" xfId="0" applyFont="1" applyFill="1" applyBorder="1" applyAlignment="1">
      <alignment horizontal="center" vertical="center" wrapText="1"/>
    </xf>
    <xf numFmtId="177" fontId="13" fillId="0" borderId="6" xfId="0" applyNumberFormat="1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 wrapText="1"/>
    </xf>
    <xf numFmtId="0" fontId="20" fillId="0" borderId="0" xfId="0" applyFont="1" applyFill="1" applyAlignment="1">
      <alignment horizontal="left" vertical="top"/>
    </xf>
    <xf numFmtId="177" fontId="20" fillId="0" borderId="0" xfId="0" applyNumberFormat="1" applyFont="1" applyFill="1" applyBorder="1" applyAlignment="1">
      <alignment horizontal="center" vertical="center"/>
    </xf>
    <xf numFmtId="178" fontId="25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 wrapText="1"/>
    </xf>
    <xf numFmtId="0" fontId="14" fillId="11" borderId="16" xfId="0" applyFont="1" applyFill="1" applyBorder="1" applyAlignment="1">
      <alignment horizontal="center" vertical="center" wrapText="1"/>
    </xf>
    <xf numFmtId="0" fontId="14" fillId="11" borderId="14" xfId="0" applyFont="1" applyFill="1" applyBorder="1" applyAlignment="1">
      <alignment horizontal="center" vertical="center" wrapText="1"/>
    </xf>
    <xf numFmtId="0" fontId="14" fillId="11" borderId="15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 wrapText="1"/>
    </xf>
    <xf numFmtId="177" fontId="30" fillId="0" borderId="11" xfId="0" applyNumberFormat="1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177" fontId="30" fillId="0" borderId="6" xfId="0" applyNumberFormat="1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center" vertical="center"/>
    </xf>
    <xf numFmtId="0" fontId="14" fillId="12" borderId="16" xfId="0" applyFont="1" applyFill="1" applyBorder="1" applyAlignment="1">
      <alignment horizontal="center" vertical="center" wrapText="1"/>
    </xf>
    <xf numFmtId="0" fontId="14" fillId="12" borderId="14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 wrapText="1"/>
    </xf>
    <xf numFmtId="0" fontId="14" fillId="13" borderId="26" xfId="0" applyFont="1" applyFill="1" applyBorder="1" applyAlignment="1">
      <alignment horizontal="center" vertical="center" wrapText="1"/>
    </xf>
    <xf numFmtId="0" fontId="14" fillId="13" borderId="0" xfId="0" applyFont="1" applyFill="1" applyAlignment="1">
      <alignment horizontal="center" vertical="center" wrapText="1"/>
    </xf>
    <xf numFmtId="0" fontId="14" fillId="9" borderId="27" xfId="0" applyFont="1" applyFill="1" applyBorder="1" applyAlignment="1">
      <alignment horizontal="center" vertical="center" wrapText="1"/>
    </xf>
    <xf numFmtId="0" fontId="14" fillId="9" borderId="28" xfId="0" applyFont="1" applyFill="1" applyBorder="1" applyAlignment="1">
      <alignment horizontal="center" vertical="center" wrapText="1"/>
    </xf>
    <xf numFmtId="177" fontId="31" fillId="0" borderId="8" xfId="0" applyNumberFormat="1" applyFont="1" applyFill="1" applyBorder="1" applyAlignment="1">
      <alignment horizontal="left" vertical="center" wrapText="1"/>
    </xf>
    <xf numFmtId="177" fontId="13" fillId="9" borderId="29" xfId="0" applyNumberFormat="1" applyFont="1" applyFill="1" applyBorder="1" applyAlignment="1">
      <alignment horizontal="left"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30" xfId="0" applyFont="1" applyFill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177" fontId="31" fillId="0" borderId="13" xfId="0" applyNumberFormat="1" applyFont="1" applyFill="1" applyBorder="1" applyAlignment="1">
      <alignment horizontal="left" vertical="center" wrapText="1"/>
    </xf>
    <xf numFmtId="177" fontId="13" fillId="0" borderId="29" xfId="0" applyNumberFormat="1" applyFont="1" applyFill="1" applyBorder="1" applyAlignment="1">
      <alignment horizontal="left" vertical="center" wrapText="1"/>
    </xf>
    <xf numFmtId="0" fontId="21" fillId="0" borderId="0" xfId="0" applyFont="1" applyFill="1">
      <alignment vertical="center"/>
    </xf>
    <xf numFmtId="0" fontId="22" fillId="0" borderId="0" xfId="0" applyNumberFormat="1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theme="0"/>
      </font>
      <fill>
        <patternFill patternType="solid">
          <bgColor rgb="FF942923"/>
        </patternFill>
      </fill>
    </dxf>
    <dxf>
      <font>
        <color rgb="FFF7F7F7"/>
      </font>
    </dxf>
  </dxfs>
  <tableStyles count="0" defaultTableStyle="TableStyleMedium2" defaultPivotStyle="PivotStyleLight16"/>
  <colors>
    <mruColors>
      <color rgb="0099D3D5"/>
      <color rgb="009FCAEE"/>
      <color rgb="00BCA6CD"/>
      <color rgb="00FFFFFF"/>
      <color rgb="00FCFCFC"/>
      <color rgb="00F9F9F9"/>
      <color rgb="00F4F4F4"/>
      <color rgb="00F7F7F7"/>
      <color rgb="00FFFF00"/>
      <color rgb="001D41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14</xdr:col>
      <xdr:colOff>5779</xdr:colOff>
      <xdr:row>65</xdr:row>
      <xdr:rowOff>169990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400300"/>
          <a:ext cx="9873615" cy="8913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haohu@hengtiansoft.com" TargetMode="External"/><Relationship Id="rId1" Type="http://schemas.openxmlformats.org/officeDocument/2006/relationships/hyperlink" Target="mailto:18995942664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92"/>
  <sheetViews>
    <sheetView showGridLines="0" zoomScale="83" zoomScaleNormal="83" topLeftCell="A4" workbookViewId="0">
      <selection activeCell="I8" sqref="I8"/>
    </sheetView>
  </sheetViews>
  <sheetFormatPr defaultColWidth="9" defaultRowHeight="21.95" customHeight="1"/>
  <cols>
    <col min="1" max="1" width="4.125" style="54" customWidth="1"/>
    <col min="2" max="2" width="3.625" style="55" customWidth="1"/>
    <col min="3" max="3" width="20.625" style="55" customWidth="1"/>
    <col min="4" max="4" width="3.625" style="55" customWidth="1"/>
    <col min="5" max="5" width="3.625" style="54" customWidth="1"/>
    <col min="6" max="6" width="20.625" style="54" customWidth="1"/>
    <col min="7" max="8" width="3.625" style="54" customWidth="1"/>
    <col min="9" max="9" width="20.625" style="54" customWidth="1"/>
    <col min="10" max="11" width="3.625" style="54" customWidth="1"/>
    <col min="12" max="12" width="20.625" style="54" customWidth="1"/>
    <col min="13" max="14" width="3.625" style="54" customWidth="1"/>
    <col min="15" max="15" width="20.625" style="54" customWidth="1"/>
    <col min="16" max="17" width="3.625" style="54" customWidth="1"/>
    <col min="18" max="18" width="20.625" style="54" customWidth="1"/>
    <col min="19" max="20" width="3.625" style="54" customWidth="1"/>
    <col min="21" max="21" width="20.625" style="54" customWidth="1"/>
    <col min="22" max="22" width="3.625" style="54" customWidth="1"/>
    <col min="23" max="25" width="9" style="54"/>
    <col min="26" max="26" width="9" style="54" hidden="1" customWidth="1"/>
    <col min="27" max="16284" width="9" style="54"/>
    <col min="16285" max="16288" width="9" style="56"/>
    <col min="16289" max="16384" width="9" style="57"/>
  </cols>
  <sheetData>
    <row r="1" s="54" customFormat="1" ht="12.95" customHeight="1" spans="2:4">
      <c r="B1" s="55"/>
      <c r="C1" s="55"/>
      <c r="D1" s="55"/>
    </row>
    <row r="2" s="54" customFormat="1" ht="38.1" customHeight="1" spans="1:22">
      <c r="A2" s="58"/>
      <c r="B2" s="59" t="s">
        <v>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</row>
    <row r="3" s="54" customFormat="1" ht="8.1" customHeight="1" spans="2:10">
      <c r="B3" s="60"/>
      <c r="C3" s="60"/>
      <c r="D3" s="60"/>
      <c r="E3" s="61"/>
      <c r="F3" s="61"/>
      <c r="G3" s="61"/>
      <c r="H3" s="62"/>
      <c r="I3" s="62"/>
      <c r="J3" s="62"/>
    </row>
    <row r="4" s="54" customFormat="1" ht="27" customHeight="1" spans="2:22">
      <c r="B4" s="63">
        <v>2020</v>
      </c>
      <c r="C4" s="63"/>
      <c r="D4" s="63"/>
      <c r="E4" s="64" t="s">
        <v>1</v>
      </c>
      <c r="F4" s="65">
        <v>12</v>
      </c>
      <c r="G4" s="65"/>
      <c r="H4" s="64" t="s">
        <v>2</v>
      </c>
      <c r="I4" s="103"/>
      <c r="J4" s="103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="54" customFormat="1" ht="6.95" customHeight="1" spans="2:20">
      <c r="B5" s="60"/>
      <c r="C5" s="60"/>
      <c r="D5" s="60"/>
      <c r="E5" s="66"/>
      <c r="F5" s="66"/>
      <c r="G5" s="66"/>
      <c r="H5" s="67"/>
      <c r="I5" s="67"/>
      <c r="J5" s="67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="54" customFormat="1" ht="33" customHeight="1" spans="2:22">
      <c r="B6" s="68" t="s">
        <v>3</v>
      </c>
      <c r="C6" s="69"/>
      <c r="D6" s="70"/>
      <c r="E6" s="71" t="s">
        <v>4</v>
      </c>
      <c r="F6" s="72"/>
      <c r="G6" s="73"/>
      <c r="H6" s="74" t="s">
        <v>5</v>
      </c>
      <c r="I6" s="106"/>
      <c r="J6" s="107"/>
      <c r="K6" s="108" t="s">
        <v>6</v>
      </c>
      <c r="L6" s="109"/>
      <c r="M6" s="110"/>
      <c r="N6" s="111" t="s">
        <v>7</v>
      </c>
      <c r="O6" s="112"/>
      <c r="P6" s="113"/>
      <c r="Q6" s="122" t="s">
        <v>8</v>
      </c>
      <c r="R6" s="123"/>
      <c r="S6" s="124"/>
      <c r="T6" s="125" t="s">
        <v>9</v>
      </c>
      <c r="U6" s="126"/>
      <c r="V6" s="126"/>
    </row>
    <row r="7" s="54" customFormat="1" ht="18.95" customHeight="1" spans="2:16383">
      <c r="B7" s="75">
        <f>DATE($E$68,$H$68,1)-WEEKDAY(DATE(E68,H68,1),2)</f>
        <v>44164</v>
      </c>
      <c r="C7" s="29"/>
      <c r="D7" s="30"/>
      <c r="E7" s="31">
        <f>B7+1</f>
        <v>44165</v>
      </c>
      <c r="F7" s="29" t="s">
        <v>10</v>
      </c>
      <c r="G7" s="30"/>
      <c r="H7" s="31">
        <f>E7+1</f>
        <v>44166</v>
      </c>
      <c r="I7" s="29" t="s">
        <v>10</v>
      </c>
      <c r="J7" s="30"/>
      <c r="K7" s="31">
        <f>H7+1</f>
        <v>44167</v>
      </c>
      <c r="L7" s="29" t="s">
        <v>10</v>
      </c>
      <c r="M7" s="114"/>
      <c r="N7" s="80">
        <f>K7+1</f>
        <v>44168</v>
      </c>
      <c r="O7" s="29" t="s">
        <v>10</v>
      </c>
      <c r="P7" s="114"/>
      <c r="Q7" s="80">
        <f>N7+1</f>
        <v>44169</v>
      </c>
      <c r="R7" s="29" t="s">
        <v>10</v>
      </c>
      <c r="S7" s="114"/>
      <c r="T7" s="80">
        <f>Q7+1</f>
        <v>44170</v>
      </c>
      <c r="U7" s="78"/>
      <c r="V7" s="127"/>
      <c r="XBI7" s="56"/>
      <c r="XBJ7" s="56"/>
      <c r="XBK7" s="56"/>
      <c r="XBL7" s="56"/>
      <c r="XBM7" s="136"/>
      <c r="XBN7" s="136"/>
      <c r="XBO7" s="136"/>
      <c r="XBP7" s="136"/>
      <c r="XBQ7" s="136"/>
      <c r="XBR7" s="136"/>
      <c r="XBS7" s="136"/>
      <c r="XBT7" s="136"/>
      <c r="XBU7" s="136"/>
      <c r="XBV7" s="136"/>
      <c r="XBW7" s="136"/>
      <c r="XBX7" s="136"/>
      <c r="XBY7" s="136"/>
      <c r="XBZ7" s="136"/>
      <c r="XCA7" s="136"/>
      <c r="XCB7" s="136"/>
      <c r="XCC7" s="136"/>
      <c r="XCD7" s="136"/>
      <c r="XCE7" s="136"/>
      <c r="XCF7" s="136"/>
      <c r="XCG7" s="136"/>
      <c r="XCH7" s="136"/>
      <c r="XCI7" s="136"/>
      <c r="XCJ7" s="136"/>
      <c r="XCK7" s="136"/>
      <c r="XCL7" s="136"/>
      <c r="XCM7" s="136"/>
      <c r="XCN7" s="136"/>
      <c r="XCO7" s="136"/>
      <c r="XCP7" s="136"/>
      <c r="XCQ7" s="136"/>
      <c r="XCR7" s="136"/>
      <c r="XCS7" s="136"/>
      <c r="XCT7" s="136"/>
      <c r="XCU7" s="136"/>
      <c r="XCV7" s="136"/>
      <c r="XCW7" s="136"/>
      <c r="XCX7" s="136"/>
      <c r="XCY7" s="136"/>
      <c r="XCZ7" s="136"/>
      <c r="XDA7" s="136"/>
      <c r="XDB7" s="136"/>
      <c r="XDC7" s="136"/>
      <c r="XDD7" s="136"/>
      <c r="XDE7" s="136"/>
      <c r="XDF7" s="136"/>
      <c r="XDG7" s="136"/>
      <c r="XDH7" s="136"/>
      <c r="XDI7" s="136"/>
      <c r="XDJ7" s="136"/>
      <c r="XDK7" s="136"/>
      <c r="XDL7" s="136"/>
      <c r="XDM7" s="136"/>
      <c r="XDN7" s="136"/>
      <c r="XDO7" s="136"/>
      <c r="XDP7" s="136"/>
      <c r="XDQ7" s="136"/>
      <c r="XDR7" s="136"/>
      <c r="XDS7" s="136"/>
      <c r="XDT7" s="136"/>
      <c r="XDU7" s="136"/>
      <c r="XDV7" s="136"/>
      <c r="XDW7" s="136"/>
      <c r="XDX7" s="136"/>
      <c r="XDY7" s="136"/>
      <c r="XDZ7" s="136"/>
      <c r="XEA7" s="136"/>
      <c r="XEB7" s="136"/>
      <c r="XEC7" s="136"/>
      <c r="XED7" s="136"/>
      <c r="XEE7" s="136"/>
      <c r="XEF7" s="136"/>
      <c r="XEG7" s="136"/>
      <c r="XEH7" s="136"/>
      <c r="XEI7" s="136"/>
      <c r="XEJ7" s="136"/>
      <c r="XEK7" s="136"/>
      <c r="XEL7" s="136"/>
      <c r="XEM7" s="136"/>
      <c r="XEN7" s="136"/>
      <c r="XEO7" s="136"/>
      <c r="XEP7" s="136"/>
      <c r="XEQ7" s="136"/>
      <c r="XER7" s="136"/>
      <c r="XES7" s="136"/>
      <c r="XET7" s="136"/>
      <c r="XEU7" s="136"/>
      <c r="XEV7" s="136"/>
      <c r="XEW7" s="136"/>
      <c r="XEX7" s="136"/>
      <c r="XEY7" s="136"/>
      <c r="XEZ7" s="136"/>
      <c r="XFA7" s="136"/>
      <c r="XFB7" s="136"/>
      <c r="XFC7" s="136"/>
    </row>
    <row r="8" s="54" customFormat="1" ht="18.95" customHeight="1" spans="2:16383">
      <c r="B8" s="76"/>
      <c r="C8" s="32"/>
      <c r="D8" s="33"/>
      <c r="E8" s="34"/>
      <c r="F8" s="43" t="s">
        <v>11</v>
      </c>
      <c r="G8" s="33"/>
      <c r="H8" s="34"/>
      <c r="I8" s="43" t="s">
        <v>12</v>
      </c>
      <c r="J8" s="33"/>
      <c r="K8" s="34"/>
      <c r="L8" s="43" t="s">
        <v>13</v>
      </c>
      <c r="M8" s="115"/>
      <c r="N8" s="88"/>
      <c r="O8" s="43" t="s">
        <v>14</v>
      </c>
      <c r="P8" s="115"/>
      <c r="Q8" s="88"/>
      <c r="R8" s="43" t="s">
        <v>15</v>
      </c>
      <c r="S8" s="115"/>
      <c r="T8" s="88"/>
      <c r="U8" s="86"/>
      <c r="V8" s="128"/>
      <c r="XBI8" s="56"/>
      <c r="XBJ8" s="56"/>
      <c r="XBK8" s="56"/>
      <c r="XBL8" s="56"/>
      <c r="XBM8" s="136"/>
      <c r="XBN8" s="136"/>
      <c r="XBO8" s="136"/>
      <c r="XBP8" s="136"/>
      <c r="XBQ8" s="136"/>
      <c r="XBR8" s="136"/>
      <c r="XBS8" s="136"/>
      <c r="XBT8" s="136"/>
      <c r="XBU8" s="136"/>
      <c r="XBV8" s="136"/>
      <c r="XBW8" s="136"/>
      <c r="XBX8" s="136"/>
      <c r="XBY8" s="136"/>
      <c r="XBZ8" s="136"/>
      <c r="XCA8" s="136"/>
      <c r="XCB8" s="136"/>
      <c r="XCC8" s="136"/>
      <c r="XCD8" s="136"/>
      <c r="XCE8" s="136"/>
      <c r="XCF8" s="136"/>
      <c r="XCG8" s="136"/>
      <c r="XCH8" s="136"/>
      <c r="XCI8" s="136"/>
      <c r="XCJ8" s="136"/>
      <c r="XCK8" s="136"/>
      <c r="XCL8" s="136"/>
      <c r="XCM8" s="136"/>
      <c r="XCN8" s="136"/>
      <c r="XCO8" s="136"/>
      <c r="XCP8" s="136"/>
      <c r="XCQ8" s="136"/>
      <c r="XCR8" s="136"/>
      <c r="XCS8" s="136"/>
      <c r="XCT8" s="136"/>
      <c r="XCU8" s="136"/>
      <c r="XCV8" s="136"/>
      <c r="XCW8" s="136"/>
      <c r="XCX8" s="136"/>
      <c r="XCY8" s="136"/>
      <c r="XCZ8" s="136"/>
      <c r="XDA8" s="136"/>
      <c r="XDB8" s="136"/>
      <c r="XDC8" s="136"/>
      <c r="XDD8" s="136"/>
      <c r="XDE8" s="136"/>
      <c r="XDF8" s="136"/>
      <c r="XDG8" s="136"/>
      <c r="XDH8" s="136"/>
      <c r="XDI8" s="136"/>
      <c r="XDJ8" s="136"/>
      <c r="XDK8" s="136"/>
      <c r="XDL8" s="136"/>
      <c r="XDM8" s="136"/>
      <c r="XDN8" s="136"/>
      <c r="XDO8" s="136"/>
      <c r="XDP8" s="136"/>
      <c r="XDQ8" s="136"/>
      <c r="XDR8" s="136"/>
      <c r="XDS8" s="136"/>
      <c r="XDT8" s="136"/>
      <c r="XDU8" s="136"/>
      <c r="XDV8" s="136"/>
      <c r="XDW8" s="136"/>
      <c r="XDX8" s="136"/>
      <c r="XDY8" s="136"/>
      <c r="XDZ8" s="136"/>
      <c r="XEA8" s="136"/>
      <c r="XEB8" s="136"/>
      <c r="XEC8" s="136"/>
      <c r="XED8" s="136"/>
      <c r="XEE8" s="136"/>
      <c r="XEF8" s="136"/>
      <c r="XEG8" s="136"/>
      <c r="XEH8" s="136"/>
      <c r="XEI8" s="136"/>
      <c r="XEJ8" s="136"/>
      <c r="XEK8" s="136"/>
      <c r="XEL8" s="136"/>
      <c r="XEM8" s="136"/>
      <c r="XEN8" s="136"/>
      <c r="XEO8" s="136"/>
      <c r="XEP8" s="136"/>
      <c r="XEQ8" s="136"/>
      <c r="XER8" s="136"/>
      <c r="XES8" s="136"/>
      <c r="XET8" s="136"/>
      <c r="XEU8" s="136"/>
      <c r="XEV8" s="136"/>
      <c r="XEW8" s="136"/>
      <c r="XEX8" s="136"/>
      <c r="XEY8" s="136"/>
      <c r="XEZ8" s="136"/>
      <c r="XFA8" s="136"/>
      <c r="XFB8" s="136"/>
      <c r="XFC8" s="136"/>
    </row>
    <row r="9" s="54" customFormat="1" ht="18.95" customHeight="1" spans="2:16383">
      <c r="B9" s="76"/>
      <c r="C9" s="37"/>
      <c r="D9" s="33"/>
      <c r="E9" s="34"/>
      <c r="F9" s="36" t="s">
        <v>16</v>
      </c>
      <c r="G9" s="33"/>
      <c r="H9" s="34"/>
      <c r="I9" s="36" t="s">
        <v>16</v>
      </c>
      <c r="J9" s="33"/>
      <c r="K9" s="34"/>
      <c r="L9" s="36" t="s">
        <v>16</v>
      </c>
      <c r="M9" s="116"/>
      <c r="N9" s="88"/>
      <c r="O9" s="36" t="s">
        <v>16</v>
      </c>
      <c r="P9" s="116"/>
      <c r="Q9" s="88"/>
      <c r="R9" s="129" t="s">
        <v>16</v>
      </c>
      <c r="S9" s="116"/>
      <c r="T9" s="88"/>
      <c r="U9" s="86"/>
      <c r="V9" s="128"/>
      <c r="XBI9" s="56"/>
      <c r="XBJ9" s="56"/>
      <c r="XBK9" s="56"/>
      <c r="XBL9" s="56"/>
      <c r="XBM9" s="136"/>
      <c r="XBN9" s="136"/>
      <c r="XBO9" s="136"/>
      <c r="XBP9" s="136"/>
      <c r="XBQ9" s="136"/>
      <c r="XBR9" s="136"/>
      <c r="XBS9" s="136"/>
      <c r="XBT9" s="136"/>
      <c r="XBU9" s="136"/>
      <c r="XBV9" s="136"/>
      <c r="XBW9" s="136"/>
      <c r="XBX9" s="136"/>
      <c r="XBY9" s="136"/>
      <c r="XBZ9" s="136"/>
      <c r="XCA9" s="136"/>
      <c r="XCB9" s="136"/>
      <c r="XCC9" s="136"/>
      <c r="XCD9" s="136"/>
      <c r="XCE9" s="136"/>
      <c r="XCF9" s="136"/>
      <c r="XCG9" s="136"/>
      <c r="XCH9" s="136"/>
      <c r="XCI9" s="136"/>
      <c r="XCJ9" s="136"/>
      <c r="XCK9" s="136"/>
      <c r="XCL9" s="136"/>
      <c r="XCM9" s="136"/>
      <c r="XCN9" s="136"/>
      <c r="XCO9" s="136"/>
      <c r="XCP9" s="136"/>
      <c r="XCQ9" s="136"/>
      <c r="XCR9" s="136"/>
      <c r="XCS9" s="136"/>
      <c r="XCT9" s="136"/>
      <c r="XCU9" s="136"/>
      <c r="XCV9" s="136"/>
      <c r="XCW9" s="136"/>
      <c r="XCX9" s="136"/>
      <c r="XCY9" s="136"/>
      <c r="XCZ9" s="136"/>
      <c r="XDA9" s="136"/>
      <c r="XDB9" s="136"/>
      <c r="XDC9" s="136"/>
      <c r="XDD9" s="136"/>
      <c r="XDE9" s="136"/>
      <c r="XDF9" s="136"/>
      <c r="XDG9" s="136"/>
      <c r="XDH9" s="136"/>
      <c r="XDI9" s="136"/>
      <c r="XDJ9" s="136"/>
      <c r="XDK9" s="136"/>
      <c r="XDL9" s="136"/>
      <c r="XDM9" s="136"/>
      <c r="XDN9" s="136"/>
      <c r="XDO9" s="136"/>
      <c r="XDP9" s="136"/>
      <c r="XDQ9" s="136"/>
      <c r="XDR9" s="136"/>
      <c r="XDS9" s="136"/>
      <c r="XDT9" s="136"/>
      <c r="XDU9" s="136"/>
      <c r="XDV9" s="136"/>
      <c r="XDW9" s="136"/>
      <c r="XDX9" s="136"/>
      <c r="XDY9" s="136"/>
      <c r="XDZ9" s="136"/>
      <c r="XEA9" s="136"/>
      <c r="XEB9" s="136"/>
      <c r="XEC9" s="136"/>
      <c r="XED9" s="136"/>
      <c r="XEE9" s="136"/>
      <c r="XEF9" s="136"/>
      <c r="XEG9" s="136"/>
      <c r="XEH9" s="136"/>
      <c r="XEI9" s="136"/>
      <c r="XEJ9" s="136"/>
      <c r="XEK9" s="136"/>
      <c r="XEL9" s="136"/>
      <c r="XEM9" s="136"/>
      <c r="XEN9" s="136"/>
      <c r="XEO9" s="136"/>
      <c r="XEP9" s="136"/>
      <c r="XEQ9" s="136"/>
      <c r="XER9" s="136"/>
      <c r="XES9" s="136"/>
      <c r="XET9" s="136"/>
      <c r="XEU9" s="136"/>
      <c r="XEV9" s="136"/>
      <c r="XEW9" s="136"/>
      <c r="XEX9" s="136"/>
      <c r="XEY9" s="136"/>
      <c r="XEZ9" s="136"/>
      <c r="XFA9" s="136"/>
      <c r="XFB9" s="136"/>
      <c r="XFC9" s="136"/>
    </row>
    <row r="10" s="54" customFormat="1" ht="18.95" customHeight="1" spans="2:16383">
      <c r="B10" s="77"/>
      <c r="C10" s="39"/>
      <c r="D10" s="40"/>
      <c r="E10" s="41"/>
      <c r="F10" s="43" t="s">
        <v>17</v>
      </c>
      <c r="G10" s="40"/>
      <c r="H10" s="41"/>
      <c r="I10" s="43" t="s">
        <v>18</v>
      </c>
      <c r="J10" s="40"/>
      <c r="K10" s="41"/>
      <c r="L10" s="43" t="s">
        <v>19</v>
      </c>
      <c r="M10" s="117"/>
      <c r="N10" s="91"/>
      <c r="O10" s="93" t="s">
        <v>20</v>
      </c>
      <c r="P10" s="117"/>
      <c r="Q10" s="91"/>
      <c r="R10" s="93" t="s">
        <v>21</v>
      </c>
      <c r="S10" s="117"/>
      <c r="T10" s="91"/>
      <c r="U10" s="89"/>
      <c r="V10" s="130"/>
      <c r="XBI10" s="56"/>
      <c r="XBJ10" s="56"/>
      <c r="XBK10" s="56"/>
      <c r="XBL10" s="56"/>
      <c r="XBM10" s="136"/>
      <c r="XBN10" s="136"/>
      <c r="XBO10" s="136"/>
      <c r="XBP10" s="136"/>
      <c r="XBQ10" s="136"/>
      <c r="XBR10" s="136"/>
      <c r="XBS10" s="136"/>
      <c r="XBT10" s="136"/>
      <c r="XBU10" s="136"/>
      <c r="XBV10" s="136"/>
      <c r="XBW10" s="136"/>
      <c r="XBX10" s="136"/>
      <c r="XBY10" s="136"/>
      <c r="XBZ10" s="136"/>
      <c r="XCA10" s="136"/>
      <c r="XCB10" s="136"/>
      <c r="XCC10" s="136"/>
      <c r="XCD10" s="136"/>
      <c r="XCE10" s="136"/>
      <c r="XCF10" s="136"/>
      <c r="XCG10" s="136"/>
      <c r="XCH10" s="136"/>
      <c r="XCI10" s="136"/>
      <c r="XCJ10" s="136"/>
      <c r="XCK10" s="136"/>
      <c r="XCL10" s="136"/>
      <c r="XCM10" s="136"/>
      <c r="XCN10" s="136"/>
      <c r="XCO10" s="136"/>
      <c r="XCP10" s="136"/>
      <c r="XCQ10" s="136"/>
      <c r="XCR10" s="136"/>
      <c r="XCS10" s="136"/>
      <c r="XCT10" s="136"/>
      <c r="XCU10" s="136"/>
      <c r="XCV10" s="136"/>
      <c r="XCW10" s="136"/>
      <c r="XCX10" s="136"/>
      <c r="XCY10" s="136"/>
      <c r="XCZ10" s="136"/>
      <c r="XDA10" s="136"/>
      <c r="XDB10" s="136"/>
      <c r="XDC10" s="136"/>
      <c r="XDD10" s="136"/>
      <c r="XDE10" s="136"/>
      <c r="XDF10" s="136"/>
      <c r="XDG10" s="136"/>
      <c r="XDH10" s="136"/>
      <c r="XDI10" s="136"/>
      <c r="XDJ10" s="136"/>
      <c r="XDK10" s="136"/>
      <c r="XDL10" s="136"/>
      <c r="XDM10" s="136"/>
      <c r="XDN10" s="136"/>
      <c r="XDO10" s="136"/>
      <c r="XDP10" s="136"/>
      <c r="XDQ10" s="136"/>
      <c r="XDR10" s="136"/>
      <c r="XDS10" s="136"/>
      <c r="XDT10" s="136"/>
      <c r="XDU10" s="136"/>
      <c r="XDV10" s="136"/>
      <c r="XDW10" s="136"/>
      <c r="XDX10" s="136"/>
      <c r="XDY10" s="136"/>
      <c r="XDZ10" s="136"/>
      <c r="XEA10" s="136"/>
      <c r="XEB10" s="136"/>
      <c r="XEC10" s="136"/>
      <c r="XED10" s="136"/>
      <c r="XEE10" s="136"/>
      <c r="XEF10" s="136"/>
      <c r="XEG10" s="136"/>
      <c r="XEH10" s="136"/>
      <c r="XEI10" s="136"/>
      <c r="XEJ10" s="136"/>
      <c r="XEK10" s="136"/>
      <c r="XEL10" s="136"/>
      <c r="XEM10" s="136"/>
      <c r="XEN10" s="136"/>
      <c r="XEO10" s="136"/>
      <c r="XEP10" s="136"/>
      <c r="XEQ10" s="136"/>
      <c r="XER10" s="136"/>
      <c r="XES10" s="136"/>
      <c r="XET10" s="136"/>
      <c r="XEU10" s="136"/>
      <c r="XEV10" s="136"/>
      <c r="XEW10" s="136"/>
      <c r="XEX10" s="136"/>
      <c r="XEY10" s="136"/>
      <c r="XEZ10" s="136"/>
      <c r="XFA10" s="136"/>
      <c r="XFB10" s="136"/>
      <c r="XFC10" s="136"/>
    </row>
    <row r="11" s="54" customFormat="1" ht="18.95" customHeight="1" spans="2:22">
      <c r="B11" s="75">
        <f>T7+1</f>
        <v>44171</v>
      </c>
      <c r="C11" s="78"/>
      <c r="D11" s="79"/>
      <c r="E11" s="80">
        <f>B11+1</f>
        <v>44172</v>
      </c>
      <c r="F11" s="29" t="s">
        <v>10</v>
      </c>
      <c r="G11" s="79"/>
      <c r="H11" s="31">
        <f>E11+1</f>
        <v>44173</v>
      </c>
      <c r="I11" s="29" t="s">
        <v>10</v>
      </c>
      <c r="J11" s="30"/>
      <c r="K11" s="31">
        <f>H11+1</f>
        <v>44174</v>
      </c>
      <c r="L11" s="29" t="s">
        <v>10</v>
      </c>
      <c r="M11" s="114"/>
      <c r="N11" s="31">
        <f>K11+1</f>
        <v>44175</v>
      </c>
      <c r="O11" s="29" t="s">
        <v>10</v>
      </c>
      <c r="P11" s="114"/>
      <c r="Q11" s="31">
        <f>N11+1</f>
        <v>44176</v>
      </c>
      <c r="R11" s="29" t="s">
        <v>10</v>
      </c>
      <c r="S11" s="30"/>
      <c r="T11" s="31">
        <f>Q11+1</f>
        <v>44177</v>
      </c>
      <c r="U11" s="29"/>
      <c r="V11" s="131"/>
    </row>
    <row r="12" s="54" customFormat="1" ht="18.95" customHeight="1" spans="2:22">
      <c r="B12" s="81"/>
      <c r="C12" s="82"/>
      <c r="D12" s="83"/>
      <c r="E12" s="84"/>
      <c r="F12" s="43" t="s">
        <v>22</v>
      </c>
      <c r="G12" s="83"/>
      <c r="H12" s="85"/>
      <c r="I12" s="43" t="s">
        <v>23</v>
      </c>
      <c r="J12" s="96"/>
      <c r="K12" s="94"/>
      <c r="L12" s="43" t="s">
        <v>24</v>
      </c>
      <c r="M12" s="115"/>
      <c r="N12" s="94"/>
      <c r="O12" s="43" t="s">
        <v>25</v>
      </c>
      <c r="P12" s="115"/>
      <c r="Q12" s="94"/>
      <c r="R12" s="43" t="s">
        <v>26</v>
      </c>
      <c r="S12" s="96"/>
      <c r="T12" s="94"/>
      <c r="U12" s="95"/>
      <c r="V12" s="132"/>
    </row>
    <row r="13" s="54" customFormat="1" ht="18.95" customHeight="1" spans="2:22">
      <c r="B13" s="76"/>
      <c r="C13" s="86"/>
      <c r="D13" s="87"/>
      <c r="E13" s="88"/>
      <c r="F13" s="36" t="s">
        <v>16</v>
      </c>
      <c r="G13" s="87"/>
      <c r="H13" s="85"/>
      <c r="I13" s="36" t="s">
        <v>16</v>
      </c>
      <c r="J13" s="33"/>
      <c r="K13" s="34"/>
      <c r="L13" s="36" t="s">
        <v>16</v>
      </c>
      <c r="M13" s="116"/>
      <c r="N13" s="34"/>
      <c r="O13" s="36" t="s">
        <v>16</v>
      </c>
      <c r="P13" s="33"/>
      <c r="Q13" s="34"/>
      <c r="R13" s="36" t="s">
        <v>16</v>
      </c>
      <c r="S13" s="33"/>
      <c r="T13" s="34"/>
      <c r="U13" s="36"/>
      <c r="V13" s="133"/>
    </row>
    <row r="14" s="54" customFormat="1" ht="18.95" customHeight="1" spans="2:22">
      <c r="B14" s="77"/>
      <c r="C14" s="89"/>
      <c r="D14" s="90"/>
      <c r="E14" s="91"/>
      <c r="F14" s="43" t="s">
        <v>27</v>
      </c>
      <c r="G14" s="90"/>
      <c r="H14" s="92"/>
      <c r="I14" s="43" t="s">
        <v>28</v>
      </c>
      <c r="J14" s="40"/>
      <c r="K14" s="41"/>
      <c r="L14" s="43" t="s">
        <v>29</v>
      </c>
      <c r="M14" s="117"/>
      <c r="N14" s="41"/>
      <c r="O14" s="43" t="s">
        <v>30</v>
      </c>
      <c r="P14" s="40"/>
      <c r="Q14" s="41"/>
      <c r="R14" s="134" t="s">
        <v>31</v>
      </c>
      <c r="S14" s="40"/>
      <c r="T14" s="41"/>
      <c r="U14" s="43"/>
      <c r="V14" s="135"/>
    </row>
    <row r="15" s="54" customFormat="1" ht="18.95" customHeight="1" spans="2:22">
      <c r="B15" s="75">
        <f>T11+1</f>
        <v>44178</v>
      </c>
      <c r="C15" s="29"/>
      <c r="D15" s="30"/>
      <c r="E15" s="31">
        <f>B15+1</f>
        <v>44179</v>
      </c>
      <c r="F15" s="29" t="s">
        <v>10</v>
      </c>
      <c r="G15" s="30"/>
      <c r="H15" s="31">
        <f>E15+1</f>
        <v>44180</v>
      </c>
      <c r="I15" s="29" t="s">
        <v>10</v>
      </c>
      <c r="J15" s="30"/>
      <c r="K15" s="31">
        <f>H15+1</f>
        <v>44181</v>
      </c>
      <c r="L15" s="29" t="s">
        <v>10</v>
      </c>
      <c r="M15" s="118"/>
      <c r="N15" s="31">
        <f>K15+1</f>
        <v>44182</v>
      </c>
      <c r="O15" s="29" t="s">
        <v>10</v>
      </c>
      <c r="P15" s="30"/>
      <c r="Q15" s="31">
        <f>N15+1</f>
        <v>44183</v>
      </c>
      <c r="R15" s="29" t="s">
        <v>10</v>
      </c>
      <c r="S15" s="30"/>
      <c r="T15" s="31">
        <f>Q15+1</f>
        <v>44184</v>
      </c>
      <c r="U15" s="29"/>
      <c r="V15" s="131"/>
    </row>
    <row r="16" s="54" customFormat="1" ht="18.95" customHeight="1" spans="2:22">
      <c r="B16" s="76"/>
      <c r="C16" s="36"/>
      <c r="D16" s="33"/>
      <c r="E16" s="34"/>
      <c r="F16" s="43" t="s">
        <v>32</v>
      </c>
      <c r="G16" s="33"/>
      <c r="H16" s="34"/>
      <c r="I16" s="43" t="s">
        <v>33</v>
      </c>
      <c r="J16" s="33"/>
      <c r="K16" s="34"/>
      <c r="L16" s="43" t="s">
        <v>34</v>
      </c>
      <c r="M16" s="116"/>
      <c r="N16" s="34"/>
      <c r="O16" s="43" t="s">
        <v>35</v>
      </c>
      <c r="P16" s="33"/>
      <c r="Q16" s="34"/>
      <c r="R16" s="43" t="s">
        <v>36</v>
      </c>
      <c r="S16" s="33"/>
      <c r="T16" s="34"/>
      <c r="U16" s="36"/>
      <c r="V16" s="133"/>
    </row>
    <row r="17" s="54" customFormat="1" ht="18.95" customHeight="1" spans="2:22">
      <c r="B17" s="76"/>
      <c r="D17" s="33"/>
      <c r="E17" s="34"/>
      <c r="F17" s="36" t="s">
        <v>16</v>
      </c>
      <c r="G17" s="33"/>
      <c r="H17" s="34"/>
      <c r="I17" s="36" t="s">
        <v>16</v>
      </c>
      <c r="J17" s="33"/>
      <c r="K17" s="34"/>
      <c r="L17" s="36" t="s">
        <v>16</v>
      </c>
      <c r="M17" s="116"/>
      <c r="N17" s="34"/>
      <c r="O17" s="36" t="s">
        <v>16</v>
      </c>
      <c r="P17" s="33"/>
      <c r="Q17" s="34"/>
      <c r="R17" s="36" t="s">
        <v>16</v>
      </c>
      <c r="S17" s="33"/>
      <c r="T17" s="34"/>
      <c r="U17" s="36"/>
      <c r="V17" s="133"/>
    </row>
    <row r="18" s="54" customFormat="1" ht="18.95" customHeight="1" spans="2:22">
      <c r="B18" s="77"/>
      <c r="C18" s="43"/>
      <c r="D18" s="40"/>
      <c r="E18" s="41"/>
      <c r="F18" s="37" t="s">
        <v>37</v>
      </c>
      <c r="G18" s="40"/>
      <c r="H18" s="41"/>
      <c r="I18" s="43" t="s">
        <v>38</v>
      </c>
      <c r="J18" s="40"/>
      <c r="K18" s="41"/>
      <c r="L18" s="43" t="s">
        <v>39</v>
      </c>
      <c r="M18" s="117"/>
      <c r="N18" s="41"/>
      <c r="O18" s="54" t="s">
        <v>18</v>
      </c>
      <c r="P18" s="40"/>
      <c r="Q18" s="41"/>
      <c r="R18" s="134" t="s">
        <v>21</v>
      </c>
      <c r="S18" s="40"/>
      <c r="T18" s="41"/>
      <c r="U18" s="43"/>
      <c r="V18" s="135"/>
    </row>
    <row r="19" s="54" customFormat="1" ht="18.95" customHeight="1" spans="2:22">
      <c r="B19" s="75">
        <f>T15+1</f>
        <v>44185</v>
      </c>
      <c r="C19" s="29"/>
      <c r="D19" s="30"/>
      <c r="E19" s="31">
        <f>B19+1</f>
        <v>44186</v>
      </c>
      <c r="F19" s="29" t="s">
        <v>10</v>
      </c>
      <c r="G19" s="30"/>
      <c r="H19" s="31">
        <f>E19+1</f>
        <v>44187</v>
      </c>
      <c r="I19" s="29" t="s">
        <v>10</v>
      </c>
      <c r="J19" s="30"/>
      <c r="K19" s="31">
        <f>H19+1</f>
        <v>44188</v>
      </c>
      <c r="L19" s="29" t="s">
        <v>10</v>
      </c>
      <c r="M19" s="118"/>
      <c r="N19" s="31">
        <f>K19+1</f>
        <v>44189</v>
      </c>
      <c r="O19" s="29" t="s">
        <v>10</v>
      </c>
      <c r="P19" s="30"/>
      <c r="Q19" s="31">
        <f>N19+1</f>
        <v>44190</v>
      </c>
      <c r="R19" s="29" t="s">
        <v>10</v>
      </c>
      <c r="S19" s="30"/>
      <c r="T19" s="31">
        <f>Q19+1</f>
        <v>44191</v>
      </c>
      <c r="U19" s="29"/>
      <c r="V19" s="131"/>
    </row>
    <row r="20" s="54" customFormat="1" ht="18.95" customHeight="1" spans="2:22">
      <c r="B20" s="76"/>
      <c r="C20" s="36"/>
      <c r="D20" s="33"/>
      <c r="E20" s="34"/>
      <c r="F20" s="43" t="s">
        <v>12</v>
      </c>
      <c r="G20" s="33"/>
      <c r="H20" s="34"/>
      <c r="I20" s="43" t="s">
        <v>40</v>
      </c>
      <c r="J20" s="33"/>
      <c r="K20" s="34"/>
      <c r="L20" s="43" t="s">
        <v>41</v>
      </c>
      <c r="M20" s="116"/>
      <c r="N20" s="34"/>
      <c r="O20" s="43" t="s">
        <v>42</v>
      </c>
      <c r="P20" s="33"/>
      <c r="Q20" s="34"/>
      <c r="R20" s="43" t="s">
        <v>43</v>
      </c>
      <c r="S20" s="33"/>
      <c r="T20" s="34"/>
      <c r="U20" s="36"/>
      <c r="V20" s="133"/>
    </row>
    <row r="21" s="54" customFormat="1" ht="18.95" customHeight="1" spans="2:22">
      <c r="B21" s="76"/>
      <c r="D21" s="33"/>
      <c r="E21" s="34"/>
      <c r="F21" s="36" t="s">
        <v>16</v>
      </c>
      <c r="G21" s="33"/>
      <c r="H21" s="34"/>
      <c r="I21" s="36" t="s">
        <v>16</v>
      </c>
      <c r="J21" s="33"/>
      <c r="K21" s="34"/>
      <c r="L21" s="36" t="s">
        <v>16</v>
      </c>
      <c r="M21" s="116"/>
      <c r="N21" s="34"/>
      <c r="O21" s="36" t="s">
        <v>16</v>
      </c>
      <c r="P21" s="33"/>
      <c r="Q21" s="34"/>
      <c r="R21" s="129" t="s">
        <v>16</v>
      </c>
      <c r="S21" s="33"/>
      <c r="T21" s="34"/>
      <c r="U21" s="36"/>
      <c r="V21" s="133"/>
    </row>
    <row r="22" s="54" customFormat="1" ht="18.95" customHeight="1" spans="2:22">
      <c r="B22" s="77"/>
      <c r="C22" s="43"/>
      <c r="D22" s="40"/>
      <c r="E22" s="41"/>
      <c r="F22" s="93" t="s">
        <v>20</v>
      </c>
      <c r="G22" s="40"/>
      <c r="H22" s="41"/>
      <c r="I22" s="43" t="s">
        <v>28</v>
      </c>
      <c r="J22" s="40"/>
      <c r="K22" s="41"/>
      <c r="L22" s="43" t="s">
        <v>29</v>
      </c>
      <c r="M22" s="117"/>
      <c r="N22" s="41"/>
      <c r="O22" s="43" t="s">
        <v>30</v>
      </c>
      <c r="P22" s="40"/>
      <c r="Q22" s="41"/>
      <c r="R22" s="134" t="s">
        <v>25</v>
      </c>
      <c r="S22" s="40"/>
      <c r="T22" s="41"/>
      <c r="U22" s="43"/>
      <c r="V22" s="135"/>
    </row>
    <row r="23" s="54" customFormat="1" ht="18.95" customHeight="1" spans="2:22">
      <c r="B23" s="75">
        <f>T19+1</f>
        <v>44192</v>
      </c>
      <c r="C23" s="29"/>
      <c r="D23" s="30"/>
      <c r="E23" s="31">
        <f>B23+1</f>
        <v>44193</v>
      </c>
      <c r="F23" s="29" t="s">
        <v>10</v>
      </c>
      <c r="G23" s="30"/>
      <c r="H23" s="31">
        <f>E23+1</f>
        <v>44194</v>
      </c>
      <c r="I23" s="29" t="s">
        <v>10</v>
      </c>
      <c r="J23" s="30"/>
      <c r="K23" s="31">
        <f>H23+1</f>
        <v>44195</v>
      </c>
      <c r="L23" s="29" t="s">
        <v>10</v>
      </c>
      <c r="M23" s="118"/>
      <c r="N23" s="31">
        <f>K23+1</f>
        <v>44196</v>
      </c>
      <c r="O23" s="29" t="s">
        <v>10</v>
      </c>
      <c r="P23" s="30"/>
      <c r="Q23" s="31">
        <f>N23+1</f>
        <v>44197</v>
      </c>
      <c r="R23" s="29" t="s">
        <v>10</v>
      </c>
      <c r="S23" s="30"/>
      <c r="T23" s="31">
        <f>Q23+1</f>
        <v>44198</v>
      </c>
      <c r="U23" s="29"/>
      <c r="V23" s="131"/>
    </row>
    <row r="24" s="54" customFormat="1" ht="18.95" customHeight="1" spans="2:22">
      <c r="B24" s="76"/>
      <c r="C24" s="36"/>
      <c r="D24" s="33"/>
      <c r="E24" s="34"/>
      <c r="F24" s="43"/>
      <c r="G24" s="33"/>
      <c r="H24" s="34"/>
      <c r="I24" s="43"/>
      <c r="J24" s="33"/>
      <c r="K24" s="34"/>
      <c r="L24" s="43"/>
      <c r="M24" s="116"/>
      <c r="N24" s="34"/>
      <c r="O24" s="43"/>
      <c r="P24" s="33"/>
      <c r="Q24" s="34"/>
      <c r="R24" s="43"/>
      <c r="S24" s="33"/>
      <c r="T24" s="34"/>
      <c r="U24" s="36"/>
      <c r="V24" s="133"/>
    </row>
    <row r="25" s="54" customFormat="1" ht="18.95" customHeight="1" spans="2:22">
      <c r="B25" s="76"/>
      <c r="D25" s="33"/>
      <c r="E25" s="34"/>
      <c r="F25" s="36" t="s">
        <v>16</v>
      </c>
      <c r="G25" s="33"/>
      <c r="H25" s="34"/>
      <c r="I25" s="36" t="s">
        <v>16</v>
      </c>
      <c r="J25" s="33"/>
      <c r="K25" s="34"/>
      <c r="L25" s="36" t="s">
        <v>16</v>
      </c>
      <c r="M25" s="116"/>
      <c r="N25" s="34"/>
      <c r="O25" s="36" t="s">
        <v>16</v>
      </c>
      <c r="P25" s="33"/>
      <c r="Q25" s="34"/>
      <c r="R25" s="54" t="s">
        <v>16</v>
      </c>
      <c r="S25" s="33"/>
      <c r="T25" s="34"/>
      <c r="U25" s="36"/>
      <c r="V25" s="133"/>
    </row>
    <row r="26" s="54" customFormat="1" ht="18.95" customHeight="1" spans="2:22">
      <c r="B26" s="77"/>
      <c r="C26" s="43"/>
      <c r="D26" s="40"/>
      <c r="E26" s="41"/>
      <c r="F26" s="93"/>
      <c r="G26" s="40"/>
      <c r="H26" s="41"/>
      <c r="I26" s="43"/>
      <c r="J26" s="40"/>
      <c r="K26" s="41"/>
      <c r="L26" s="43"/>
      <c r="M26" s="117"/>
      <c r="N26" s="41"/>
      <c r="O26" s="43"/>
      <c r="P26" s="40"/>
      <c r="Q26" s="41"/>
      <c r="R26" s="134"/>
      <c r="S26" s="40"/>
      <c r="T26" s="41"/>
      <c r="U26" s="43"/>
      <c r="V26" s="135"/>
    </row>
    <row r="27" s="54" customFormat="1" ht="18.95" hidden="1" customHeight="1" spans="2:22">
      <c r="B27" s="94">
        <f>T23+1</f>
        <v>44199</v>
      </c>
      <c r="C27" s="95"/>
      <c r="D27" s="96"/>
      <c r="E27" s="94">
        <f>B27+1</f>
        <v>44200</v>
      </c>
      <c r="F27" s="95"/>
      <c r="G27" s="96"/>
      <c r="H27" s="94">
        <f>E27+1</f>
        <v>44201</v>
      </c>
      <c r="I27" s="95"/>
      <c r="J27" s="96"/>
      <c r="K27" s="94">
        <f>H27+1</f>
        <v>44202</v>
      </c>
      <c r="L27" s="95"/>
      <c r="M27" s="119"/>
      <c r="N27" s="94">
        <f>K27+1</f>
        <v>44203</v>
      </c>
      <c r="O27" s="95"/>
      <c r="P27" s="96"/>
      <c r="Q27" s="94">
        <f>N27+1</f>
        <v>44204</v>
      </c>
      <c r="R27" s="95"/>
      <c r="S27" s="96"/>
      <c r="T27" s="94">
        <f>Q27+1</f>
        <v>44205</v>
      </c>
      <c r="U27" s="95"/>
      <c r="V27" s="96"/>
    </row>
    <row r="28" s="54" customFormat="1" ht="18.95" hidden="1" customHeight="1" spans="2:22">
      <c r="B28" s="34"/>
      <c r="C28" s="36"/>
      <c r="D28" s="33"/>
      <c r="E28" s="34"/>
      <c r="F28" s="36"/>
      <c r="G28" s="33"/>
      <c r="H28" s="34"/>
      <c r="I28" s="36"/>
      <c r="J28" s="33"/>
      <c r="K28" s="34"/>
      <c r="L28" s="36"/>
      <c r="M28" s="116"/>
      <c r="N28" s="34"/>
      <c r="O28" s="36"/>
      <c r="P28" s="33"/>
      <c r="Q28" s="34"/>
      <c r="R28" s="36"/>
      <c r="S28" s="33"/>
      <c r="T28" s="34"/>
      <c r="U28" s="36"/>
      <c r="V28" s="33"/>
    </row>
    <row r="29" s="54" customFormat="1" ht="18.95" hidden="1" customHeight="1" spans="2:22">
      <c r="B29" s="34"/>
      <c r="C29" s="36"/>
      <c r="D29" s="33"/>
      <c r="E29" s="34"/>
      <c r="F29" s="36"/>
      <c r="G29" s="33"/>
      <c r="H29" s="34"/>
      <c r="I29" s="36"/>
      <c r="J29" s="33"/>
      <c r="K29" s="34"/>
      <c r="M29" s="116"/>
      <c r="N29" s="34"/>
      <c r="O29" s="36"/>
      <c r="P29" s="33"/>
      <c r="Q29" s="34"/>
      <c r="R29" s="36"/>
      <c r="S29" s="33"/>
      <c r="T29" s="34"/>
      <c r="U29" s="36"/>
      <c r="V29" s="33"/>
    </row>
    <row r="30" s="54" customFormat="1" ht="18.95" hidden="1" customHeight="1" spans="2:22">
      <c r="B30" s="34"/>
      <c r="C30" s="36"/>
      <c r="D30" s="97"/>
      <c r="E30" s="34"/>
      <c r="F30" s="36"/>
      <c r="G30" s="97"/>
      <c r="H30" s="34"/>
      <c r="I30" s="36"/>
      <c r="J30" s="97"/>
      <c r="K30" s="34"/>
      <c r="L30" s="36"/>
      <c r="M30" s="120"/>
      <c r="N30" s="34"/>
      <c r="O30" s="36"/>
      <c r="P30" s="97"/>
      <c r="Q30" s="34"/>
      <c r="R30" s="36"/>
      <c r="S30" s="97"/>
      <c r="T30" s="34"/>
      <c r="U30" s="36"/>
      <c r="V30" s="97"/>
    </row>
    <row r="31" s="54" customFormat="1" ht="21" customHeight="1"/>
    <row r="32" s="54" customFormat="1" ht="18.95" customHeight="1" spans="2:16371">
      <c r="B32" s="75"/>
      <c r="C32" s="29" t="s">
        <v>44</v>
      </c>
      <c r="D32" s="30"/>
      <c r="E32" s="31"/>
      <c r="F32" s="29" t="s">
        <v>45</v>
      </c>
      <c r="G32" s="30"/>
      <c r="H32" s="31">
        <f>E32+1</f>
        <v>1</v>
      </c>
      <c r="I32" s="29" t="s">
        <v>46</v>
      </c>
      <c r="J32" s="30"/>
      <c r="XAW32" s="56"/>
      <c r="XAX32" s="56"/>
      <c r="XAY32" s="56"/>
      <c r="XAZ32" s="56"/>
      <c r="XBA32" s="136"/>
      <c r="XBB32" s="136"/>
      <c r="XBC32" s="136"/>
      <c r="XBD32" s="136"/>
      <c r="XBE32" s="136"/>
      <c r="XBF32" s="136"/>
      <c r="XBG32" s="136"/>
      <c r="XBH32" s="136"/>
      <c r="XBI32" s="136"/>
      <c r="XBJ32" s="136"/>
      <c r="XBK32" s="136"/>
      <c r="XBL32" s="136"/>
      <c r="XBM32" s="136"/>
      <c r="XBN32" s="136"/>
      <c r="XBO32" s="136"/>
      <c r="XBP32" s="136"/>
      <c r="XBQ32" s="136"/>
      <c r="XBR32" s="136"/>
      <c r="XBS32" s="136"/>
      <c r="XBT32" s="136"/>
      <c r="XBU32" s="136"/>
      <c r="XBV32" s="136"/>
      <c r="XBW32" s="136"/>
      <c r="XBX32" s="136"/>
      <c r="XBY32" s="136"/>
      <c r="XBZ32" s="136"/>
      <c r="XCA32" s="136"/>
      <c r="XCB32" s="136"/>
      <c r="XCC32" s="136"/>
      <c r="XCD32" s="136"/>
      <c r="XCE32" s="136"/>
      <c r="XCF32" s="136"/>
      <c r="XCG32" s="136"/>
      <c r="XCH32" s="136"/>
      <c r="XCI32" s="136"/>
      <c r="XCJ32" s="136"/>
      <c r="XCK32" s="136"/>
      <c r="XCL32" s="136"/>
      <c r="XCM32" s="136"/>
      <c r="XCN32" s="136"/>
      <c r="XCO32" s="136"/>
      <c r="XCP32" s="136"/>
      <c r="XCQ32" s="136"/>
      <c r="XCR32" s="136"/>
      <c r="XCS32" s="136"/>
      <c r="XCT32" s="136"/>
      <c r="XCU32" s="136"/>
      <c r="XCV32" s="136"/>
      <c r="XCW32" s="136"/>
      <c r="XCX32" s="136"/>
      <c r="XCY32" s="136"/>
      <c r="XCZ32" s="136"/>
      <c r="XDA32" s="136"/>
      <c r="XDB32" s="136"/>
      <c r="XDC32" s="136"/>
      <c r="XDD32" s="136"/>
      <c r="XDE32" s="136"/>
      <c r="XDF32" s="136"/>
      <c r="XDG32" s="136"/>
      <c r="XDH32" s="136"/>
      <c r="XDI32" s="136"/>
      <c r="XDJ32" s="136"/>
      <c r="XDK32" s="136"/>
      <c r="XDL32" s="136"/>
      <c r="XDM32" s="136"/>
      <c r="XDN32" s="136"/>
      <c r="XDO32" s="136"/>
      <c r="XDP32" s="136"/>
      <c r="XDQ32" s="136"/>
      <c r="XDR32" s="136"/>
      <c r="XDS32" s="136"/>
      <c r="XDT32" s="136"/>
      <c r="XDU32" s="136"/>
      <c r="XDV32" s="136"/>
      <c r="XDW32" s="136"/>
      <c r="XDX32" s="136"/>
      <c r="XDY32" s="136"/>
      <c r="XDZ32" s="136"/>
      <c r="XEA32" s="136"/>
      <c r="XEB32" s="136"/>
      <c r="XEC32" s="136"/>
      <c r="XED32" s="136"/>
      <c r="XEE32" s="136"/>
      <c r="XEF32" s="136"/>
      <c r="XEG32" s="136"/>
      <c r="XEH32" s="136"/>
      <c r="XEI32" s="136"/>
      <c r="XEJ32" s="136"/>
      <c r="XEK32" s="136"/>
      <c r="XEL32" s="136"/>
      <c r="XEM32" s="136"/>
      <c r="XEN32" s="136"/>
      <c r="XEO32" s="136"/>
      <c r="XEP32" s="136"/>
      <c r="XEQ32" s="136"/>
    </row>
    <row r="33" s="54" customFormat="1" ht="18.95" customHeight="1" spans="2:16371">
      <c r="B33" s="76"/>
      <c r="C33" s="32" t="s">
        <v>47</v>
      </c>
      <c r="D33" s="33"/>
      <c r="E33" s="34"/>
      <c r="F33" s="35" t="s">
        <v>48</v>
      </c>
      <c r="G33" s="33"/>
      <c r="H33" s="34"/>
      <c r="I33" s="36" t="s">
        <v>49</v>
      </c>
      <c r="J33" s="33"/>
      <c r="XAW33" s="56"/>
      <c r="XAX33" s="56"/>
      <c r="XAY33" s="56"/>
      <c r="XAZ33" s="56"/>
      <c r="XBA33" s="136"/>
      <c r="XBB33" s="136"/>
      <c r="XBC33" s="136"/>
      <c r="XBD33" s="136"/>
      <c r="XBE33" s="136"/>
      <c r="XBF33" s="136"/>
      <c r="XBG33" s="136"/>
      <c r="XBH33" s="136"/>
      <c r="XBI33" s="136"/>
      <c r="XBJ33" s="136"/>
      <c r="XBK33" s="136"/>
      <c r="XBL33" s="136"/>
      <c r="XBM33" s="136"/>
      <c r="XBN33" s="136"/>
      <c r="XBO33" s="136"/>
      <c r="XBP33" s="136"/>
      <c r="XBQ33" s="136"/>
      <c r="XBR33" s="136"/>
      <c r="XBS33" s="136"/>
      <c r="XBT33" s="136"/>
      <c r="XBU33" s="136"/>
      <c r="XBV33" s="136"/>
      <c r="XBW33" s="136"/>
      <c r="XBX33" s="136"/>
      <c r="XBY33" s="136"/>
      <c r="XBZ33" s="136"/>
      <c r="XCA33" s="136"/>
      <c r="XCB33" s="136"/>
      <c r="XCC33" s="136"/>
      <c r="XCD33" s="136"/>
      <c r="XCE33" s="136"/>
      <c r="XCF33" s="136"/>
      <c r="XCG33" s="136"/>
      <c r="XCH33" s="136"/>
      <c r="XCI33" s="136"/>
      <c r="XCJ33" s="136"/>
      <c r="XCK33" s="136"/>
      <c r="XCL33" s="136"/>
      <c r="XCM33" s="136"/>
      <c r="XCN33" s="136"/>
      <c r="XCO33" s="136"/>
      <c r="XCP33" s="136"/>
      <c r="XCQ33" s="136"/>
      <c r="XCR33" s="136"/>
      <c r="XCS33" s="136"/>
      <c r="XCT33" s="136"/>
      <c r="XCU33" s="136"/>
      <c r="XCV33" s="136"/>
      <c r="XCW33" s="136"/>
      <c r="XCX33" s="136"/>
      <c r="XCY33" s="136"/>
      <c r="XCZ33" s="136"/>
      <c r="XDA33" s="136"/>
      <c r="XDB33" s="136"/>
      <c r="XDC33" s="136"/>
      <c r="XDD33" s="136"/>
      <c r="XDE33" s="136"/>
      <c r="XDF33" s="136"/>
      <c r="XDG33" s="136"/>
      <c r="XDH33" s="136"/>
      <c r="XDI33" s="136"/>
      <c r="XDJ33" s="136"/>
      <c r="XDK33" s="136"/>
      <c r="XDL33" s="136"/>
      <c r="XDM33" s="136"/>
      <c r="XDN33" s="136"/>
      <c r="XDO33" s="136"/>
      <c r="XDP33" s="136"/>
      <c r="XDQ33" s="136"/>
      <c r="XDR33" s="136"/>
      <c r="XDS33" s="136"/>
      <c r="XDT33" s="136"/>
      <c r="XDU33" s="136"/>
      <c r="XDV33" s="136"/>
      <c r="XDW33" s="136"/>
      <c r="XDX33" s="136"/>
      <c r="XDY33" s="136"/>
      <c r="XDZ33" s="136"/>
      <c r="XEA33" s="136"/>
      <c r="XEB33" s="136"/>
      <c r="XEC33" s="136"/>
      <c r="XED33" s="136"/>
      <c r="XEE33" s="136"/>
      <c r="XEF33" s="136"/>
      <c r="XEG33" s="136"/>
      <c r="XEH33" s="136"/>
      <c r="XEI33" s="136"/>
      <c r="XEJ33" s="136"/>
      <c r="XEK33" s="136"/>
      <c r="XEL33" s="136"/>
      <c r="XEM33" s="136"/>
      <c r="XEN33" s="136"/>
      <c r="XEO33" s="136"/>
      <c r="XEP33" s="136"/>
      <c r="XEQ33" s="136"/>
    </row>
    <row r="34" s="54" customFormat="1" ht="18.95" customHeight="1" spans="2:16371">
      <c r="B34" s="76"/>
      <c r="C34" s="37"/>
      <c r="D34" s="33"/>
      <c r="E34" s="34"/>
      <c r="F34" s="38"/>
      <c r="G34" s="33"/>
      <c r="H34" s="34"/>
      <c r="I34" s="36"/>
      <c r="J34" s="33"/>
      <c r="XAW34" s="56"/>
      <c r="XAX34" s="56"/>
      <c r="XAY34" s="56"/>
      <c r="XAZ34" s="56"/>
      <c r="XBA34" s="136"/>
      <c r="XBB34" s="136"/>
      <c r="XBC34" s="136"/>
      <c r="XBD34" s="136"/>
      <c r="XBE34" s="136"/>
      <c r="XBF34" s="136"/>
      <c r="XBG34" s="136"/>
      <c r="XBH34" s="136"/>
      <c r="XBI34" s="136"/>
      <c r="XBJ34" s="136"/>
      <c r="XBK34" s="136"/>
      <c r="XBL34" s="136"/>
      <c r="XBM34" s="136"/>
      <c r="XBN34" s="136"/>
      <c r="XBO34" s="136"/>
      <c r="XBP34" s="136"/>
      <c r="XBQ34" s="136"/>
      <c r="XBR34" s="136"/>
      <c r="XBS34" s="136"/>
      <c r="XBT34" s="136"/>
      <c r="XBU34" s="136"/>
      <c r="XBV34" s="136"/>
      <c r="XBW34" s="136"/>
      <c r="XBX34" s="136"/>
      <c r="XBY34" s="136"/>
      <c r="XBZ34" s="136"/>
      <c r="XCA34" s="136"/>
      <c r="XCB34" s="136"/>
      <c r="XCC34" s="136"/>
      <c r="XCD34" s="136"/>
      <c r="XCE34" s="136"/>
      <c r="XCF34" s="136"/>
      <c r="XCG34" s="136"/>
      <c r="XCH34" s="136"/>
      <c r="XCI34" s="136"/>
      <c r="XCJ34" s="136"/>
      <c r="XCK34" s="136"/>
      <c r="XCL34" s="136"/>
      <c r="XCM34" s="136"/>
      <c r="XCN34" s="136"/>
      <c r="XCO34" s="136"/>
      <c r="XCP34" s="136"/>
      <c r="XCQ34" s="136"/>
      <c r="XCR34" s="136"/>
      <c r="XCS34" s="136"/>
      <c r="XCT34" s="136"/>
      <c r="XCU34" s="136"/>
      <c r="XCV34" s="136"/>
      <c r="XCW34" s="136"/>
      <c r="XCX34" s="136"/>
      <c r="XCY34" s="136"/>
      <c r="XCZ34" s="136"/>
      <c r="XDA34" s="136"/>
      <c r="XDB34" s="136"/>
      <c r="XDC34" s="136"/>
      <c r="XDD34" s="136"/>
      <c r="XDE34" s="136"/>
      <c r="XDF34" s="136"/>
      <c r="XDG34" s="136"/>
      <c r="XDH34" s="136"/>
      <c r="XDI34" s="136"/>
      <c r="XDJ34" s="136"/>
      <c r="XDK34" s="136"/>
      <c r="XDL34" s="136"/>
      <c r="XDM34" s="136"/>
      <c r="XDN34" s="136"/>
      <c r="XDO34" s="136"/>
      <c r="XDP34" s="136"/>
      <c r="XDQ34" s="136"/>
      <c r="XDR34" s="136"/>
      <c r="XDS34" s="136"/>
      <c r="XDT34" s="136"/>
      <c r="XDU34" s="136"/>
      <c r="XDV34" s="136"/>
      <c r="XDW34" s="136"/>
      <c r="XDX34" s="136"/>
      <c r="XDY34" s="136"/>
      <c r="XDZ34" s="136"/>
      <c r="XEA34" s="136"/>
      <c r="XEB34" s="136"/>
      <c r="XEC34" s="136"/>
      <c r="XED34" s="136"/>
      <c r="XEE34" s="136"/>
      <c r="XEF34" s="136"/>
      <c r="XEG34" s="136"/>
      <c r="XEH34" s="136"/>
      <c r="XEI34" s="136"/>
      <c r="XEJ34" s="136"/>
      <c r="XEK34" s="136"/>
      <c r="XEL34" s="136"/>
      <c r="XEM34" s="136"/>
      <c r="XEN34" s="136"/>
      <c r="XEO34" s="136"/>
      <c r="XEP34" s="136"/>
      <c r="XEQ34" s="136"/>
    </row>
    <row r="35" s="54" customFormat="1" ht="18.95" customHeight="1" spans="2:16371">
      <c r="B35" s="77"/>
      <c r="C35" s="39"/>
      <c r="D35" s="40"/>
      <c r="E35" s="41"/>
      <c r="F35" s="42"/>
      <c r="G35" s="40"/>
      <c r="H35" s="41"/>
      <c r="I35" s="43" t="s">
        <v>50</v>
      </c>
      <c r="J35" s="40"/>
      <c r="XAW35" s="56"/>
      <c r="XAX35" s="56"/>
      <c r="XAY35" s="56"/>
      <c r="XAZ35" s="56"/>
      <c r="XBA35" s="136"/>
      <c r="XBB35" s="136"/>
      <c r="XBC35" s="136"/>
      <c r="XBD35" s="136"/>
      <c r="XBE35" s="136"/>
      <c r="XBF35" s="136"/>
      <c r="XBG35" s="136"/>
      <c r="XBH35" s="136"/>
      <c r="XBI35" s="136"/>
      <c r="XBJ35" s="136"/>
      <c r="XBK35" s="136"/>
      <c r="XBL35" s="136"/>
      <c r="XBM35" s="136"/>
      <c r="XBN35" s="136"/>
      <c r="XBO35" s="136"/>
      <c r="XBP35" s="136"/>
      <c r="XBQ35" s="136"/>
      <c r="XBR35" s="136"/>
      <c r="XBS35" s="136"/>
      <c r="XBT35" s="136"/>
      <c r="XBU35" s="136"/>
      <c r="XBV35" s="136"/>
      <c r="XBW35" s="136"/>
      <c r="XBX35" s="136"/>
      <c r="XBY35" s="136"/>
      <c r="XBZ35" s="136"/>
      <c r="XCA35" s="136"/>
      <c r="XCB35" s="136"/>
      <c r="XCC35" s="136"/>
      <c r="XCD35" s="136"/>
      <c r="XCE35" s="136"/>
      <c r="XCF35" s="136"/>
      <c r="XCG35" s="136"/>
      <c r="XCH35" s="136"/>
      <c r="XCI35" s="136"/>
      <c r="XCJ35" s="136"/>
      <c r="XCK35" s="136"/>
      <c r="XCL35" s="136"/>
      <c r="XCM35" s="136"/>
      <c r="XCN35" s="136"/>
      <c r="XCO35" s="136"/>
      <c r="XCP35" s="136"/>
      <c r="XCQ35" s="136"/>
      <c r="XCR35" s="136"/>
      <c r="XCS35" s="136"/>
      <c r="XCT35" s="136"/>
      <c r="XCU35" s="136"/>
      <c r="XCV35" s="136"/>
      <c r="XCW35" s="136"/>
      <c r="XCX35" s="136"/>
      <c r="XCY35" s="136"/>
      <c r="XCZ35" s="136"/>
      <c r="XDA35" s="136"/>
      <c r="XDB35" s="136"/>
      <c r="XDC35" s="136"/>
      <c r="XDD35" s="136"/>
      <c r="XDE35" s="136"/>
      <c r="XDF35" s="136"/>
      <c r="XDG35" s="136"/>
      <c r="XDH35" s="136"/>
      <c r="XDI35" s="136"/>
      <c r="XDJ35" s="136"/>
      <c r="XDK35" s="136"/>
      <c r="XDL35" s="136"/>
      <c r="XDM35" s="136"/>
      <c r="XDN35" s="136"/>
      <c r="XDO35" s="136"/>
      <c r="XDP35" s="136"/>
      <c r="XDQ35" s="136"/>
      <c r="XDR35" s="136"/>
      <c r="XDS35" s="136"/>
      <c r="XDT35" s="136"/>
      <c r="XDU35" s="136"/>
      <c r="XDV35" s="136"/>
      <c r="XDW35" s="136"/>
      <c r="XDX35" s="136"/>
      <c r="XDY35" s="136"/>
      <c r="XDZ35" s="136"/>
      <c r="XEA35" s="136"/>
      <c r="XEB35" s="136"/>
      <c r="XEC35" s="136"/>
      <c r="XED35" s="136"/>
      <c r="XEE35" s="136"/>
      <c r="XEF35" s="136"/>
      <c r="XEG35" s="136"/>
      <c r="XEH35" s="136"/>
      <c r="XEI35" s="136"/>
      <c r="XEJ35" s="136"/>
      <c r="XEK35" s="136"/>
      <c r="XEL35" s="136"/>
      <c r="XEM35" s="136"/>
      <c r="XEN35" s="136"/>
      <c r="XEO35" s="136"/>
      <c r="XEP35" s="136"/>
      <c r="XEQ35" s="136"/>
    </row>
    <row r="36" s="54" customFormat="1" ht="39.95" customHeight="1" spans="2:22">
      <c r="B36" s="98" t="s">
        <v>51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</row>
    <row r="37" s="54" customFormat="1" ht="21" customHeight="1" spans="2:22">
      <c r="B37" s="99" t="s">
        <v>52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</row>
    <row r="38" s="54" customFormat="1" ht="21" customHeight="1" spans="2:22">
      <c r="B38" s="100" t="s">
        <v>53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</row>
    <row r="39" s="54" customFormat="1" ht="21" customHeight="1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</row>
    <row r="40" s="54" customFormat="1" ht="21" customHeight="1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</row>
    <row r="41" s="54" customFormat="1" ht="21" customHeight="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</row>
    <row r="42" s="54" customFormat="1" ht="21" customHeight="1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</row>
    <row r="43" s="54" customFormat="1" ht="21" customHeight="1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</row>
    <row r="44" s="54" customFormat="1" ht="21" customHeight="1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</row>
    <row r="45" s="54" customFormat="1" ht="177.95" customHeight="1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</row>
    <row r="46" s="54" customFormat="1" ht="21" customHeight="1"/>
    <row r="47" s="54" customFormat="1" ht="21" customHeight="1"/>
    <row r="48" s="54" customFormat="1" ht="21" customHeight="1"/>
    <row r="49" s="54" customFormat="1" ht="21" customHeight="1"/>
    <row r="50" s="54" customFormat="1" ht="21" customHeight="1"/>
    <row r="51" s="54" customFormat="1" ht="21" customHeight="1"/>
    <row r="52" s="54" customFormat="1" ht="21" customHeight="1"/>
    <row r="53" s="54" customFormat="1" ht="21" customHeight="1"/>
    <row r="54" s="54" customFormat="1" ht="21" customHeight="1"/>
    <row r="55" s="54" customFormat="1" ht="21" customHeight="1"/>
    <row r="56" s="54" customFormat="1" ht="21" customHeight="1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21"/>
      <c r="L56" s="121"/>
      <c r="M56" s="121"/>
      <c r="N56" s="121"/>
      <c r="O56" s="121"/>
      <c r="P56" s="121"/>
      <c r="Q56" s="121"/>
      <c r="R56" s="121"/>
      <c r="S56" s="121"/>
    </row>
    <row r="57" s="54" customFormat="1" ht="21" customHeight="1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21"/>
      <c r="L57" s="121"/>
      <c r="M57" s="121"/>
      <c r="N57" s="121"/>
      <c r="O57" s="121"/>
      <c r="P57" s="121"/>
      <c r="Q57" s="121"/>
      <c r="R57" s="121"/>
      <c r="S57" s="121"/>
    </row>
    <row r="58" s="54" customFormat="1" ht="21" customHeight="1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21"/>
      <c r="L58" s="121"/>
      <c r="M58" s="121"/>
      <c r="N58" s="121"/>
      <c r="O58" s="121"/>
      <c r="P58" s="121"/>
      <c r="Q58" s="121"/>
      <c r="R58" s="121"/>
      <c r="S58" s="121"/>
    </row>
    <row r="59" s="54" customFormat="1" ht="21" customHeight="1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21"/>
      <c r="L59" s="121"/>
      <c r="M59" s="121"/>
      <c r="N59" s="121"/>
      <c r="O59" s="121"/>
      <c r="P59" s="121"/>
      <c r="Q59" s="121"/>
      <c r="R59" s="121"/>
      <c r="S59" s="121"/>
    </row>
    <row r="60" s="54" customFormat="1" ht="21" customHeight="1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21"/>
      <c r="L60" s="121"/>
      <c r="M60" s="121"/>
      <c r="N60" s="121"/>
      <c r="O60" s="121"/>
      <c r="P60" s="121"/>
      <c r="Q60" s="121"/>
      <c r="R60" s="121"/>
      <c r="S60" s="121"/>
    </row>
    <row r="61" s="54" customFormat="1" ht="21" customHeight="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21"/>
      <c r="L61" s="121"/>
      <c r="M61" s="121"/>
      <c r="N61" s="121"/>
      <c r="O61" s="121"/>
      <c r="P61" s="121"/>
      <c r="Q61" s="121"/>
      <c r="R61" s="121"/>
      <c r="S61" s="121"/>
    </row>
    <row r="62" s="54" customFormat="1" ht="21" customHeight="1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21"/>
      <c r="L62" s="121"/>
      <c r="M62" s="121"/>
      <c r="N62" s="121"/>
      <c r="O62" s="121"/>
      <c r="P62" s="121"/>
      <c r="Q62" s="121"/>
      <c r="R62" s="121"/>
      <c r="S62" s="121"/>
    </row>
    <row r="63" s="54" customFormat="1" customHeight="1" spans="2:4">
      <c r="B63" s="55"/>
      <c r="C63" s="55"/>
      <c r="D63" s="55"/>
    </row>
    <row r="64" s="54" customFormat="1" customHeight="1" spans="2:4">
      <c r="B64" s="55"/>
      <c r="C64" s="55"/>
      <c r="D64" s="55"/>
    </row>
    <row r="65" s="54" customFormat="1" customHeight="1"/>
    <row r="66" s="54" customFormat="1" customHeight="1"/>
    <row r="67" s="54" customFormat="1" customHeight="1"/>
    <row r="68" s="54" customFormat="1" customHeight="1" spans="3:13">
      <c r="C68" s="58"/>
      <c r="D68" s="58"/>
      <c r="E68" s="137">
        <f>B4</f>
        <v>2020</v>
      </c>
      <c r="F68" s="137"/>
      <c r="G68" s="137"/>
      <c r="H68" s="138">
        <f>F4</f>
        <v>12</v>
      </c>
      <c r="I68" s="138"/>
      <c r="J68" s="138"/>
      <c r="K68" s="58"/>
      <c r="L68" s="58"/>
      <c r="M68" s="58"/>
    </row>
    <row r="69" s="54" customFormat="1" customHeight="1"/>
    <row r="70" s="54" customFormat="1" customHeight="1"/>
    <row r="71" s="54" customFormat="1" customHeight="1"/>
    <row r="72" s="54" customFormat="1" customHeight="1"/>
    <row r="73" s="54" customFormat="1" customHeight="1"/>
    <row r="74" s="54" customFormat="1" customHeight="1"/>
    <row r="75" s="54" customFormat="1" customHeight="1"/>
    <row r="76" s="54" customFormat="1" customHeight="1"/>
    <row r="77" s="54" customFormat="1" customHeight="1"/>
    <row r="78" s="54" customFormat="1" customHeight="1"/>
    <row r="79" s="54" customFormat="1" customHeight="1"/>
    <row r="80" s="54" customFormat="1" customHeight="1"/>
    <row r="81" s="54" customFormat="1" customHeight="1"/>
    <row r="82" s="54" customFormat="1" customHeight="1"/>
    <row r="83" s="54" customFormat="1" customHeight="1"/>
    <row r="84" s="54" customFormat="1" customHeight="1"/>
    <row r="85" s="54" customFormat="1" customHeight="1"/>
    <row r="86" s="54" customFormat="1" customHeight="1"/>
    <row r="87" s="54" customFormat="1" customHeight="1"/>
    <row r="88" s="54" customFormat="1" customHeight="1"/>
    <row r="89" s="54" customFormat="1" customHeight="1"/>
    <row r="90" s="54" customFormat="1" customHeight="1"/>
    <row r="91" s="54" customFormat="1" customHeight="1"/>
    <row r="92" s="54" customFormat="1" customHeight="1"/>
  </sheetData>
  <mergeCells count="61">
    <mergeCell ref="B2:U2"/>
    <mergeCell ref="B4:C4"/>
    <mergeCell ref="L4:V4"/>
    <mergeCell ref="B6:D6"/>
    <mergeCell ref="E6:G6"/>
    <mergeCell ref="H6:J6"/>
    <mergeCell ref="K6:M6"/>
    <mergeCell ref="N6:P6"/>
    <mergeCell ref="Q6:S6"/>
    <mergeCell ref="T6:V6"/>
    <mergeCell ref="B36:V36"/>
    <mergeCell ref="B37:V37"/>
    <mergeCell ref="B7:B10"/>
    <mergeCell ref="B11:B14"/>
    <mergeCell ref="B15:B18"/>
    <mergeCell ref="B19:B22"/>
    <mergeCell ref="B23:B26"/>
    <mergeCell ref="B27:B30"/>
    <mergeCell ref="B32:B35"/>
    <mergeCell ref="C8:C10"/>
    <mergeCell ref="C33:C35"/>
    <mergeCell ref="E7:E10"/>
    <mergeCell ref="E11:E14"/>
    <mergeCell ref="E15:E18"/>
    <mergeCell ref="E19:E22"/>
    <mergeCell ref="E23:E26"/>
    <mergeCell ref="E27:E30"/>
    <mergeCell ref="E32:E35"/>
    <mergeCell ref="F33:F35"/>
    <mergeCell ref="H7:H10"/>
    <mergeCell ref="H11:H14"/>
    <mergeCell ref="H15:H18"/>
    <mergeCell ref="H19:H22"/>
    <mergeCell ref="H23:H26"/>
    <mergeCell ref="H27:H30"/>
    <mergeCell ref="H32:H35"/>
    <mergeCell ref="K7:K10"/>
    <mergeCell ref="K11:K14"/>
    <mergeCell ref="K15:K18"/>
    <mergeCell ref="K19:K22"/>
    <mergeCell ref="K23:K26"/>
    <mergeCell ref="K27:K30"/>
    <mergeCell ref="N7:N10"/>
    <mergeCell ref="N11:N14"/>
    <mergeCell ref="N15:N18"/>
    <mergeCell ref="N19:N22"/>
    <mergeCell ref="N23:N26"/>
    <mergeCell ref="N27:N30"/>
    <mergeCell ref="Q7:Q10"/>
    <mergeCell ref="Q11:Q14"/>
    <mergeCell ref="Q15:Q18"/>
    <mergeCell ref="Q19:Q22"/>
    <mergeCell ref="Q23:Q26"/>
    <mergeCell ref="Q27:Q30"/>
    <mergeCell ref="T7:T10"/>
    <mergeCell ref="T11:T14"/>
    <mergeCell ref="T15:T18"/>
    <mergeCell ref="T19:T22"/>
    <mergeCell ref="T23:T26"/>
    <mergeCell ref="T27:T30"/>
    <mergeCell ref="B38:V45"/>
  </mergeCells>
  <conditionalFormatting sqref="T15">
    <cfRule type="expression" dxfId="0" priority="9">
      <formula>T15=TODAY()</formula>
    </cfRule>
    <cfRule type="expression" dxfId="1" priority="10">
      <formula>MONTH(T15)&lt;&gt;$H$68</formula>
    </cfRule>
  </conditionalFormatting>
  <conditionalFormatting sqref="T19">
    <cfRule type="expression" dxfId="0" priority="7">
      <formula>T19=TODAY()</formula>
    </cfRule>
    <cfRule type="expression" dxfId="1" priority="8">
      <formula>MONTH(T19)&lt;&gt;$H$68</formula>
    </cfRule>
  </conditionalFormatting>
  <conditionalFormatting sqref="T23">
    <cfRule type="expression" dxfId="0" priority="5">
      <formula>T23=TODAY()</formula>
    </cfRule>
    <cfRule type="expression" dxfId="1" priority="6">
      <formula>MONTH(T23)&lt;&gt;$H$68</formula>
    </cfRule>
  </conditionalFormatting>
  <conditionalFormatting sqref="T27">
    <cfRule type="expression" dxfId="0" priority="3">
      <formula>T27=TODAY()</formula>
    </cfRule>
    <cfRule type="expression" dxfId="1" priority="4">
      <formula>MONTH(T27)&lt;&gt;$H$68</formula>
    </cfRule>
  </conditionalFormatting>
  <conditionalFormatting sqref="T11:T12">
    <cfRule type="expression" dxfId="0" priority="11">
      <formula>T11=TODAY()</formula>
    </cfRule>
    <cfRule type="expression" dxfId="1" priority="12">
      <formula>MONTH(T11)&lt;&gt;$H$68</formula>
    </cfRule>
  </conditionalFormatting>
  <conditionalFormatting sqref="T7 Q7 B7 N7 E7 H7 K7 Q11:Q12 B11:B12 N11:N12 E11:E12 H11:H12 K11:K12 Q15 B15 N15 E15 H15 K15 Q19 B19 N19 E19 H19 K19 Q23 B23 N23 E23 H23 K23 Q27 B27 N27 E27 H27 K27">
    <cfRule type="expression" dxfId="0" priority="13">
      <formula>B7=TODAY()</formula>
    </cfRule>
    <cfRule type="expression" dxfId="1" priority="14">
      <formula>MONTH(B7)&lt;&gt;$H$68</formula>
    </cfRule>
  </conditionalFormatting>
  <conditionalFormatting sqref="B32 E32 H32">
    <cfRule type="expression" dxfId="0" priority="1">
      <formula>B32=TODAY()</formula>
    </cfRule>
    <cfRule type="expression" dxfId="1" priority="2">
      <formula>MONTH(B32)&lt;&gt;$H$68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workbookViewId="0">
      <selection activeCell="C1" sqref="C1"/>
    </sheetView>
  </sheetViews>
  <sheetFormatPr defaultColWidth="9.25" defaultRowHeight="13.5" outlineLevelCol="2"/>
  <cols>
    <col min="2" max="2" width="25.5" customWidth="1"/>
    <col min="3" max="3" width="9.25" style="47"/>
  </cols>
  <sheetData>
    <row r="1" ht="17.25" spans="1:3">
      <c r="A1" s="48" t="s">
        <v>54</v>
      </c>
      <c r="B1" s="49" t="s">
        <v>55</v>
      </c>
      <c r="C1" s="50" t="s">
        <v>56</v>
      </c>
    </row>
    <row r="2" ht="17.25" spans="1:3">
      <c r="A2" s="51" t="s">
        <v>11</v>
      </c>
      <c r="B2" s="52">
        <v>18717891363</v>
      </c>
      <c r="C2" s="50">
        <v>1</v>
      </c>
    </row>
    <row r="3" ht="17.25" spans="1:3">
      <c r="A3" s="51" t="s">
        <v>17</v>
      </c>
      <c r="B3" s="52">
        <v>18221900082</v>
      </c>
      <c r="C3" s="50">
        <v>2</v>
      </c>
    </row>
    <row r="4" ht="17.25" spans="1:3">
      <c r="A4" s="51" t="s">
        <v>57</v>
      </c>
      <c r="B4" s="52">
        <v>13818571020</v>
      </c>
      <c r="C4" s="50">
        <v>3</v>
      </c>
    </row>
    <row r="5" ht="17.25" spans="1:3">
      <c r="A5" s="51" t="s">
        <v>18</v>
      </c>
      <c r="B5" s="52">
        <v>15800353831</v>
      </c>
      <c r="C5" s="50" t="s">
        <v>58</v>
      </c>
    </row>
    <row r="6" ht="17.25" spans="1:3">
      <c r="A6" s="51" t="s">
        <v>13</v>
      </c>
      <c r="B6" s="52">
        <v>19121193979</v>
      </c>
      <c r="C6" s="50">
        <v>5</v>
      </c>
    </row>
    <row r="7" ht="17.25" spans="1:3">
      <c r="A7" s="51" t="s">
        <v>19</v>
      </c>
      <c r="B7" s="52">
        <v>18800125205</v>
      </c>
      <c r="C7" s="50">
        <v>6</v>
      </c>
    </row>
    <row r="8" ht="17.25" spans="1:3">
      <c r="A8" s="51" t="s">
        <v>14</v>
      </c>
      <c r="B8" s="52">
        <v>18717727696</v>
      </c>
      <c r="C8" s="50">
        <v>7</v>
      </c>
    </row>
    <row r="9" ht="17.25" spans="1:3">
      <c r="A9" s="51" t="s">
        <v>20</v>
      </c>
      <c r="B9" s="52">
        <v>18717798617</v>
      </c>
      <c r="C9" s="50" t="s">
        <v>59</v>
      </c>
    </row>
    <row r="10" ht="17.25" spans="1:3">
      <c r="A10" s="51" t="s">
        <v>15</v>
      </c>
      <c r="B10" s="52">
        <v>17321067590</v>
      </c>
      <c r="C10" s="50">
        <v>9</v>
      </c>
    </row>
    <row r="11" ht="17.25" spans="1:3">
      <c r="A11" s="51" t="s">
        <v>21</v>
      </c>
      <c r="B11" s="52">
        <v>18255157526</v>
      </c>
      <c r="C11" s="50" t="s">
        <v>60</v>
      </c>
    </row>
    <row r="12" ht="17.25" spans="1:3">
      <c r="A12" s="51" t="s">
        <v>22</v>
      </c>
      <c r="B12" s="52">
        <v>15026685022</v>
      </c>
      <c r="C12" s="50">
        <v>11</v>
      </c>
    </row>
    <row r="13" ht="17.25" spans="1:3">
      <c r="A13" s="51" t="s">
        <v>27</v>
      </c>
      <c r="B13" s="52">
        <v>13816223936</v>
      </c>
      <c r="C13" s="50">
        <v>12</v>
      </c>
    </row>
    <row r="14" ht="17.25" spans="1:3">
      <c r="A14" s="51" t="s">
        <v>23</v>
      </c>
      <c r="B14" s="52">
        <v>17321067591</v>
      </c>
      <c r="C14" s="50">
        <v>13</v>
      </c>
    </row>
    <row r="15" ht="17.25" spans="1:3">
      <c r="A15" s="51" t="s">
        <v>28</v>
      </c>
      <c r="B15" s="52">
        <v>18801770121</v>
      </c>
      <c r="C15" s="50" t="s">
        <v>61</v>
      </c>
    </row>
    <row r="16" ht="17.25" spans="1:3">
      <c r="A16" s="51" t="s">
        <v>24</v>
      </c>
      <c r="B16" s="52">
        <v>18817326705</v>
      </c>
      <c r="C16" s="50">
        <v>15</v>
      </c>
    </row>
    <row r="17" ht="17.25" spans="1:3">
      <c r="A17" s="51" t="s">
        <v>29</v>
      </c>
      <c r="B17" s="52">
        <v>19901703891</v>
      </c>
      <c r="C17" s="50" t="s">
        <v>62</v>
      </c>
    </row>
    <row r="18" ht="17.25" spans="1:3">
      <c r="A18" s="51" t="s">
        <v>32</v>
      </c>
      <c r="B18" s="52">
        <v>18721595832</v>
      </c>
      <c r="C18" s="50" t="s">
        <v>63</v>
      </c>
    </row>
    <row r="19" ht="17.25" spans="1:3">
      <c r="A19" s="51" t="s">
        <v>30</v>
      </c>
      <c r="B19" s="52">
        <v>17521217982</v>
      </c>
      <c r="C19" s="50" t="s">
        <v>64</v>
      </c>
    </row>
    <row r="20" ht="17.25" spans="1:3">
      <c r="A20" s="51" t="s">
        <v>26</v>
      </c>
      <c r="B20" s="52">
        <v>18672371609</v>
      </c>
      <c r="C20" s="50">
        <v>19</v>
      </c>
    </row>
    <row r="21" ht="17.25" spans="1:3">
      <c r="A21" s="51" t="s">
        <v>31</v>
      </c>
      <c r="B21" s="52">
        <v>15000127138</v>
      </c>
      <c r="C21" s="50">
        <v>20</v>
      </c>
    </row>
    <row r="22" ht="17.25" spans="1:3">
      <c r="A22" s="51" t="s">
        <v>25</v>
      </c>
      <c r="B22" s="52">
        <v>13764327990</v>
      </c>
      <c r="C22" s="50" t="s">
        <v>65</v>
      </c>
    </row>
    <row r="23" ht="17.25" spans="1:3">
      <c r="A23" s="51" t="s">
        <v>37</v>
      </c>
      <c r="B23" s="52">
        <v>13127925069</v>
      </c>
      <c r="C23" s="50">
        <v>22</v>
      </c>
    </row>
    <row r="24" ht="17.25" spans="1:3">
      <c r="A24" s="51" t="s">
        <v>33</v>
      </c>
      <c r="B24" s="52">
        <v>15021928785</v>
      </c>
      <c r="C24" s="50">
        <v>23</v>
      </c>
    </row>
    <row r="25" ht="17.25" spans="1:3">
      <c r="A25" s="51" t="s">
        <v>38</v>
      </c>
      <c r="B25" s="52">
        <v>13989452181</v>
      </c>
      <c r="C25" s="50">
        <v>24</v>
      </c>
    </row>
    <row r="26" ht="17.25" spans="1:3">
      <c r="A26" s="51" t="s">
        <v>34</v>
      </c>
      <c r="B26" s="52">
        <v>19901703786</v>
      </c>
      <c r="C26" s="50">
        <v>25</v>
      </c>
    </row>
    <row r="27" ht="17.25" spans="1:3">
      <c r="A27" s="51" t="s">
        <v>39</v>
      </c>
      <c r="B27" s="53">
        <v>13764514223</v>
      </c>
      <c r="C27" s="50">
        <v>26</v>
      </c>
    </row>
    <row r="28" ht="17.25" spans="1:3">
      <c r="A28" s="51" t="s">
        <v>35</v>
      </c>
      <c r="B28" s="52">
        <v>13262860318</v>
      </c>
      <c r="C28" s="50">
        <v>27</v>
      </c>
    </row>
    <row r="29" ht="17.25" spans="1:3">
      <c r="A29" s="51" t="s">
        <v>36</v>
      </c>
      <c r="B29" s="52">
        <v>13361816821</v>
      </c>
      <c r="C29" s="50">
        <v>29</v>
      </c>
    </row>
    <row r="30" ht="17.25" spans="1:3">
      <c r="A30" s="51" t="s">
        <v>12</v>
      </c>
      <c r="B30" s="52">
        <v>13764337616</v>
      </c>
      <c r="C30" s="50">
        <v>31</v>
      </c>
    </row>
    <row r="31" ht="17.25" spans="1:3">
      <c r="A31" s="51" t="s">
        <v>40</v>
      </c>
      <c r="B31" s="52">
        <v>15000411879</v>
      </c>
      <c r="C31" s="50">
        <v>33</v>
      </c>
    </row>
    <row r="32" ht="17.25" spans="1:3">
      <c r="A32" s="51" t="s">
        <v>41</v>
      </c>
      <c r="B32" s="52">
        <v>18616028611</v>
      </c>
      <c r="C32" s="50">
        <v>35</v>
      </c>
    </row>
    <row r="33" ht="17.25" spans="1:3">
      <c r="A33" s="51" t="s">
        <v>42</v>
      </c>
      <c r="B33" s="52">
        <v>15121017543</v>
      </c>
      <c r="C33" s="50">
        <v>37</v>
      </c>
    </row>
    <row r="34" ht="17.25" spans="1:3">
      <c r="A34" s="51" t="s">
        <v>43</v>
      </c>
      <c r="B34" s="52">
        <v>13127830830</v>
      </c>
      <c r="C34" s="50">
        <v>39</v>
      </c>
    </row>
  </sheetData>
  <autoFilter ref="A1:C34">
    <sortState ref="A1:C34">
      <sortCondition ref="C1:C34"/>
    </sortState>
    <extLst/>
  </autoFilter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54" workbookViewId="0">
      <selection activeCell="P27" sqref="P27"/>
    </sheetView>
  </sheetViews>
  <sheetFormatPr defaultColWidth="9.25" defaultRowHeight="13.5"/>
  <sheetData/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6"/>
  <sheetViews>
    <sheetView tabSelected="1" workbookViewId="0">
      <selection activeCell="E25" sqref="E25"/>
    </sheetView>
  </sheetViews>
  <sheetFormatPr defaultColWidth="9.25" defaultRowHeight="13.5"/>
  <cols>
    <col min="1" max="1" width="13.875" customWidth="1"/>
    <col min="2" max="2" width="7.5" customWidth="1"/>
    <col min="3" max="3" width="8" customWidth="1"/>
    <col min="5" max="5" width="11.625" customWidth="1"/>
    <col min="6" max="6" width="9.75" customWidth="1"/>
    <col min="7" max="7" width="15.75" customWidth="1"/>
    <col min="8" max="8" width="25.75" customWidth="1"/>
    <col min="9" max="9" width="25" customWidth="1"/>
    <col min="10" max="10" width="15.875" customWidth="1"/>
  </cols>
  <sheetData>
    <row r="2" ht="25.5" spans="1:9">
      <c r="A2" s="7" t="s">
        <v>54</v>
      </c>
      <c r="B2" s="7" t="s">
        <v>66</v>
      </c>
      <c r="C2" s="7" t="s">
        <v>67</v>
      </c>
      <c r="D2" s="7" t="s">
        <v>68</v>
      </c>
      <c r="E2" s="7" t="s">
        <v>69</v>
      </c>
      <c r="F2" s="7" t="s">
        <v>70</v>
      </c>
      <c r="G2" s="7" t="s">
        <v>55</v>
      </c>
      <c r="H2" s="7" t="s">
        <v>71</v>
      </c>
      <c r="I2" s="44" t="s">
        <v>72</v>
      </c>
    </row>
    <row r="3" s="1" customFormat="1" spans="1:10">
      <c r="A3" s="8" t="s">
        <v>73</v>
      </c>
      <c r="B3" s="9" t="s">
        <v>74</v>
      </c>
      <c r="C3" s="10"/>
      <c r="D3" s="11" t="s">
        <v>57</v>
      </c>
      <c r="E3" s="12" t="s">
        <v>75</v>
      </c>
      <c r="F3" s="8" t="s">
        <v>11</v>
      </c>
      <c r="G3" s="12">
        <v>13693620052</v>
      </c>
      <c r="H3" s="12" t="s">
        <v>76</v>
      </c>
      <c r="I3" s="9" t="s">
        <v>77</v>
      </c>
      <c r="J3" s="45"/>
    </row>
    <row r="4" s="1" customFormat="1" spans="1:9">
      <c r="A4" s="13" t="s">
        <v>78</v>
      </c>
      <c r="B4" s="8" t="s">
        <v>79</v>
      </c>
      <c r="C4" s="13"/>
      <c r="D4" s="11" t="s">
        <v>57</v>
      </c>
      <c r="E4" s="13" t="s">
        <v>80</v>
      </c>
      <c r="F4" s="13" t="s">
        <v>17</v>
      </c>
      <c r="G4" s="14">
        <v>16621066156</v>
      </c>
      <c r="H4" s="13" t="s">
        <v>81</v>
      </c>
      <c r="I4" s="13" t="s">
        <v>82</v>
      </c>
    </row>
    <row r="5" s="1" customFormat="1" spans="1:9">
      <c r="A5" s="8" t="s">
        <v>83</v>
      </c>
      <c r="B5" s="8" t="s">
        <v>84</v>
      </c>
      <c r="C5" s="10"/>
      <c r="D5" s="11" t="s">
        <v>57</v>
      </c>
      <c r="E5" s="12" t="s">
        <v>85</v>
      </c>
      <c r="F5" s="8" t="s">
        <v>12</v>
      </c>
      <c r="G5" s="12">
        <v>13816040282</v>
      </c>
      <c r="H5" s="12" t="s">
        <v>86</v>
      </c>
      <c r="I5" s="9" t="s">
        <v>87</v>
      </c>
    </row>
    <row r="6" s="2" customFormat="1" spans="1:10">
      <c r="A6" s="15" t="s">
        <v>88</v>
      </c>
      <c r="B6" s="15" t="s">
        <v>89</v>
      </c>
      <c r="C6" s="16"/>
      <c r="D6" s="15" t="s">
        <v>57</v>
      </c>
      <c r="E6" s="17" t="s">
        <v>90</v>
      </c>
      <c r="F6" s="15" t="s">
        <v>22</v>
      </c>
      <c r="G6" s="17">
        <v>18872934554</v>
      </c>
      <c r="H6" s="18" t="s">
        <v>91</v>
      </c>
      <c r="I6" s="20" t="s">
        <v>92</v>
      </c>
      <c r="J6" s="46"/>
    </row>
    <row r="7" s="3" customFormat="1" spans="1:9">
      <c r="A7" s="9" t="s">
        <v>93</v>
      </c>
      <c r="B7" s="9" t="s">
        <v>74</v>
      </c>
      <c r="C7" s="9"/>
      <c r="D7" s="11" t="s">
        <v>57</v>
      </c>
      <c r="E7" s="9" t="s">
        <v>90</v>
      </c>
      <c r="F7" s="9" t="s">
        <v>22</v>
      </c>
      <c r="G7" s="19">
        <v>13501973116</v>
      </c>
      <c r="H7" s="9" t="s">
        <v>94</v>
      </c>
      <c r="I7" s="9" t="s">
        <v>95</v>
      </c>
    </row>
    <row r="8" s="2" customFormat="1" spans="1:10">
      <c r="A8" s="20" t="s">
        <v>96</v>
      </c>
      <c r="B8" s="20" t="s">
        <v>97</v>
      </c>
      <c r="C8" s="20"/>
      <c r="D8" s="15" t="s">
        <v>57</v>
      </c>
      <c r="E8" s="20"/>
      <c r="F8" s="20" t="s">
        <v>17</v>
      </c>
      <c r="G8" s="21">
        <v>18995942664</v>
      </c>
      <c r="H8" s="22" t="s">
        <v>98</v>
      </c>
      <c r="I8" s="20" t="s">
        <v>99</v>
      </c>
      <c r="J8" s="2" t="s">
        <v>100</v>
      </c>
    </row>
    <row r="9" s="4" customFormat="1" spans="1:9">
      <c r="A9" s="23" t="s">
        <v>101</v>
      </c>
      <c r="B9" s="23" t="s">
        <v>97</v>
      </c>
      <c r="C9" s="23"/>
      <c r="D9" s="24" t="s">
        <v>57</v>
      </c>
      <c r="E9" s="23"/>
      <c r="F9" s="23" t="s">
        <v>17</v>
      </c>
      <c r="G9" s="25">
        <v>18551752649</v>
      </c>
      <c r="H9" s="23"/>
      <c r="I9" s="23" t="s">
        <v>102</v>
      </c>
    </row>
    <row r="10" s="5" customFormat="1" spans="1:10">
      <c r="A10" s="26" t="s">
        <v>103</v>
      </c>
      <c r="B10" s="26" t="s">
        <v>97</v>
      </c>
      <c r="C10" s="26"/>
      <c r="D10" s="27" t="s">
        <v>34</v>
      </c>
      <c r="E10" s="26"/>
      <c r="F10" s="26" t="s">
        <v>17</v>
      </c>
      <c r="G10" s="28">
        <v>18201762948</v>
      </c>
      <c r="H10" s="26"/>
      <c r="I10" s="26" t="s">
        <v>99</v>
      </c>
      <c r="J10" s="5" t="s">
        <v>104</v>
      </c>
    </row>
    <row r="11" s="6" customFormat="1" spans="1:10">
      <c r="A11" s="26" t="s">
        <v>105</v>
      </c>
      <c r="B11" s="26" t="s">
        <v>97</v>
      </c>
      <c r="C11" s="26"/>
      <c r="D11" s="27" t="s">
        <v>34</v>
      </c>
      <c r="E11" s="26"/>
      <c r="F11" s="26" t="s">
        <v>17</v>
      </c>
      <c r="G11" s="28">
        <v>17621920016</v>
      </c>
      <c r="H11" s="26"/>
      <c r="I11" s="26" t="s">
        <v>102</v>
      </c>
      <c r="J11" s="6" t="s">
        <v>106</v>
      </c>
    </row>
    <row r="13" ht="21" spans="1:9">
      <c r="A13" s="29" t="s">
        <v>44</v>
      </c>
      <c r="B13" s="30"/>
      <c r="C13" s="31"/>
      <c r="D13" s="29" t="s">
        <v>45</v>
      </c>
      <c r="E13" s="30"/>
      <c r="F13" s="31">
        <f>C13+1</f>
        <v>1</v>
      </c>
      <c r="G13" s="29" t="s">
        <v>107</v>
      </c>
      <c r="I13" t="s">
        <v>108</v>
      </c>
    </row>
    <row r="14" ht="21" spans="1:7">
      <c r="A14" s="32" t="s">
        <v>47</v>
      </c>
      <c r="B14" s="33"/>
      <c r="C14" s="34"/>
      <c r="D14" s="35" t="s">
        <v>48</v>
      </c>
      <c r="E14" s="33"/>
      <c r="F14" s="34"/>
      <c r="G14" s="36" t="s">
        <v>109</v>
      </c>
    </row>
    <row r="15" ht="21" spans="1:7">
      <c r="A15" s="37"/>
      <c r="B15" s="33"/>
      <c r="C15" s="34"/>
      <c r="D15" s="38"/>
      <c r="E15" s="33"/>
      <c r="F15" s="34"/>
      <c r="G15" s="36"/>
    </row>
    <row r="16" ht="33" spans="1:7">
      <c r="A16" s="39"/>
      <c r="B16" s="40"/>
      <c r="C16" s="41"/>
      <c r="D16" s="42"/>
      <c r="E16" s="40"/>
      <c r="F16" s="41"/>
      <c r="G16" s="43" t="s">
        <v>50</v>
      </c>
    </row>
  </sheetData>
  <mergeCells count="4">
    <mergeCell ref="A14:A16"/>
    <mergeCell ref="C13:C16"/>
    <mergeCell ref="D14:D16"/>
    <mergeCell ref="F13:F16"/>
  </mergeCells>
  <conditionalFormatting sqref="C13 F13">
    <cfRule type="expression" dxfId="0" priority="1">
      <formula>C13=TODAY()</formula>
    </cfRule>
    <cfRule type="expression" dxfId="1" priority="2">
      <formula>MONTH(C13)&lt;&gt;$H$67</formula>
    </cfRule>
  </conditionalFormatting>
  <hyperlinks>
    <hyperlink ref="H8" r:id="rId1" display="18995942664@163.com"/>
    <hyperlink ref="H6" r:id="rId2" display="haohu@hengtiansoft.com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前置团队12月排班</vt:lpstr>
      <vt:lpstr>前置团队名单</vt:lpstr>
      <vt:lpstr>运行部排班</vt:lpstr>
      <vt:lpstr>排错组名单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2020-06-09T14:40:00Z</dcterms:created>
  <dcterms:modified xsi:type="dcterms:W3CDTF">2020-11-30T07:07:43Z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