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新一代本币SVN\1 统一需求分析\17 史诗需求\史诗64211-IRS询价交易主流程一期\01 需求管理\功能需求\"/>
    </mc:Choice>
  </mc:AlternateContent>
  <xr:revisionPtr revIDLastSave="0" documentId="13_ncr:1_{F612A23A-D32E-427D-BA35-252CB07A321D}" xr6:coauthVersionLast="41" xr6:coauthVersionMax="45" xr10:uidLastSave="{00000000-0000-0000-0000-000000000000}"/>
  <bookViews>
    <workbookView xWindow="-120" yWindow="-120" windowWidth="24240" windowHeight="13140" xr2:uid="{00000000-000D-0000-FFFF-FFFF00000000}"/>
  </bookViews>
  <sheets>
    <sheet name="修订履历" sheetId="11" r:id="rId1"/>
    <sheet name="现券通用业务规则" sheetId="1" state="hidden" r:id="rId2"/>
    <sheet name="适用债券&amp;市场" sheetId="7" state="hidden" r:id="rId3"/>
    <sheet name="基础数据准备" sheetId="17" state="hidden" r:id="rId4"/>
    <sheet name="IRS通用业务规则 Draft" sheetId="21" state="hidden" r:id="rId5"/>
    <sheet name="规则" sheetId="29" r:id="rId6"/>
    <sheet name="词汇表" sheetId="38" r:id="rId7"/>
    <sheet name="激活 提交校验流程" sheetId="30" state="hidden" r:id="rId8"/>
    <sheet name="保存流程" sheetId="31" state="hidden" r:id="rId9"/>
    <sheet name="撤销流程" sheetId="32" state="hidden" r:id="rId10"/>
    <sheet name="冻结流程" sheetId="33" state="hidden" r:id="rId11"/>
    <sheet name="OCO设置" sheetId="34" state="hidden" r:id="rId12"/>
    <sheet name="激活提交OCO" sheetId="35" state="hidden" r:id="rId13"/>
    <sheet name="Sheet5" sheetId="37" state="hidden" r:id="rId14"/>
    <sheet name="合约品种类型" sheetId="28" state="hidden" r:id="rId15"/>
    <sheet name="Sheet2" sheetId="10" state="hidden" r:id="rId16"/>
    <sheet name="Sheet1" sheetId="9" state="hidden" r:id="rId17"/>
    <sheet name="批量报价" sheetId="6" state="hidden" r:id="rId18"/>
    <sheet name="Sheet4" sheetId="14" state="hidden" r:id="rId19"/>
  </sheets>
  <definedNames>
    <definedName name="_xlnm._FilterDatabase" localSheetId="4" hidden="1">'IRS通用业务规则 Draft'!#REF!</definedName>
    <definedName name="_xlnm._FilterDatabase" localSheetId="14" hidden="1">合约品种类型!$A$1:$C$64</definedName>
    <definedName name="_xlnm._FilterDatabase" localSheetId="1" hidden="1">现券通用业务规则!$C$1:$C$238</definedName>
    <definedName name="_xlnm._FilterDatabase" localSheetId="5" hidden="1">规则!$A$3:$AI$205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28" l="1"/>
  <c r="A4" i="28" s="1"/>
  <c r="A5" i="28" s="1"/>
  <c r="A6" i="28" s="1"/>
  <c r="A7" i="28" s="1"/>
  <c r="A8" i="28" s="1"/>
  <c r="A9" i="28" s="1"/>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E68" i="17"/>
  <c r="AD68" i="17"/>
  <c r="AC68" i="17"/>
  <c r="AB68" i="17"/>
  <c r="AA68" i="17"/>
  <c r="AD65" i="17"/>
  <c r="AC65" i="17"/>
  <c r="AB65" i="17"/>
  <c r="AA65" i="17"/>
  <c r="AD58" i="17"/>
  <c r="AC58" i="17"/>
  <c r="AB58" i="17"/>
  <c r="AA58" i="17"/>
  <c r="AD56" i="17"/>
  <c r="AC56" i="17"/>
  <c r="AB56" i="17"/>
  <c r="AA56" i="17"/>
  <c r="AD55" i="17"/>
  <c r="AC55" i="17"/>
  <c r="AB55" i="17"/>
  <c r="AA55" i="17"/>
  <c r="AD51" i="17"/>
  <c r="AC51" i="17"/>
  <c r="AB51" i="17"/>
  <c r="AA51" i="17"/>
  <c r="AD49" i="17"/>
  <c r="AC49" i="17"/>
  <c r="AB49" i="17"/>
  <c r="AA49" i="17"/>
  <c r="AD47" i="17"/>
  <c r="AC47" i="17"/>
  <c r="AB47" i="17"/>
  <c r="AA47" i="17"/>
  <c r="AD43" i="17"/>
  <c r="AC43" i="17"/>
  <c r="AB43" i="17"/>
  <c r="AA43" i="17"/>
  <c r="AD39" i="17"/>
  <c r="AC39" i="17"/>
  <c r="AB39" i="17"/>
  <c r="AA39" i="17"/>
  <c r="AD37" i="17"/>
  <c r="AC37" i="17"/>
  <c r="AB37" i="17"/>
  <c r="AA37" i="17"/>
  <c r="AD35" i="17"/>
  <c r="AC35" i="17"/>
  <c r="AB35" i="17"/>
  <c r="AA35" i="17"/>
  <c r="AD24" i="17"/>
  <c r="AC24" i="17"/>
  <c r="AB24" i="17"/>
  <c r="AA24" i="17"/>
  <c r="AD23" i="17"/>
  <c r="AC23" i="17"/>
  <c r="AB23" i="17"/>
  <c r="AA23" i="17"/>
  <c r="AD22" i="17"/>
  <c r="AC22" i="17"/>
  <c r="AB22" i="17"/>
  <c r="AA22" i="17"/>
  <c r="AE21" i="17"/>
  <c r="AD21" i="17"/>
  <c r="AC21" i="17"/>
  <c r="AB21" i="17"/>
  <c r="AA21" i="17"/>
  <c r="AE20" i="17"/>
  <c r="AD20" i="17"/>
  <c r="AC20" i="17"/>
  <c r="AB20" i="17"/>
  <c r="AA20" i="17"/>
  <c r="AD19" i="17"/>
  <c r="AC19" i="17"/>
  <c r="AB19" i="17"/>
  <c r="AA19" i="17"/>
  <c r="AD16" i="17"/>
  <c r="AC16" i="17"/>
  <c r="AB16" i="17"/>
  <c r="AA16" i="17"/>
  <c r="AD14" i="17"/>
  <c r="AC14" i="17"/>
  <c r="AB14" i="17"/>
  <c r="AA14" i="17"/>
  <c r="AD12" i="17"/>
  <c r="AC12" i="17"/>
  <c r="AB12" i="17"/>
  <c r="AA12" i="17"/>
  <c r="AD11" i="17"/>
  <c r="AC11" i="17"/>
  <c r="AB11" i="17"/>
  <c r="AA11" i="17"/>
  <c r="AD8" i="17"/>
  <c r="AC8" i="17"/>
  <c r="AB8" i="17"/>
  <c r="AA8" i="17"/>
  <c r="AD7" i="17"/>
  <c r="AC7" i="17"/>
  <c r="AB7" i="17"/>
  <c r="AA7" i="17"/>
  <c r="AD6" i="17"/>
  <c r="AC6" i="17"/>
  <c r="AB6" i="17"/>
  <c r="AA6" i="17"/>
  <c r="AD5" i="17"/>
  <c r="AC5" i="17"/>
  <c r="AB5" i="17"/>
  <c r="AA5" i="17"/>
  <c r="AB237" i="1"/>
  <c r="AA237" i="1"/>
  <c r="AD207" i="1"/>
  <c r="AC207" i="1"/>
  <c r="AB207" i="1"/>
  <c r="AD204" i="1"/>
  <c r="AC204" i="1"/>
  <c r="AB204" i="1"/>
  <c r="AD203" i="1"/>
  <c r="AC203" i="1"/>
  <c r="AB203" i="1"/>
  <c r="AB201" i="1"/>
  <c r="AB197" i="1"/>
  <c r="AD192" i="1"/>
  <c r="AC192" i="1"/>
  <c r="AB192" i="1"/>
  <c r="AD170" i="1"/>
  <c r="AC170" i="1"/>
  <c r="AB170" i="1"/>
  <c r="AA170" i="1"/>
  <c r="AD167" i="1"/>
  <c r="AC167" i="1"/>
  <c r="AB167" i="1"/>
  <c r="AD166" i="1"/>
  <c r="AC166" i="1"/>
  <c r="AB166" i="1"/>
  <c r="AD164" i="1"/>
  <c r="AC164" i="1"/>
  <c r="AB164" i="1"/>
  <c r="AD159" i="1"/>
  <c r="AC159" i="1"/>
  <c r="AB159" i="1"/>
  <c r="AD158" i="1"/>
  <c r="AC158" i="1"/>
  <c r="AB158" i="1"/>
  <c r="AD157" i="1"/>
  <c r="AC157" i="1"/>
  <c r="AB157" i="1"/>
  <c r="AD156" i="1"/>
  <c r="AC156" i="1"/>
  <c r="AB156" i="1"/>
  <c r="AA156" i="1"/>
  <c r="AE149" i="1"/>
  <c r="AD149" i="1"/>
  <c r="AC149" i="1"/>
  <c r="AB149" i="1"/>
  <c r="AD144" i="1"/>
  <c r="AC144" i="1"/>
  <c r="AB144" i="1"/>
  <c r="AD143" i="1"/>
  <c r="AC143" i="1"/>
  <c r="AB143" i="1"/>
  <c r="AA143" i="1"/>
  <c r="AD142" i="1"/>
  <c r="AC142" i="1"/>
  <c r="AB142" i="1"/>
  <c r="AD132" i="1"/>
  <c r="AC132" i="1"/>
  <c r="AB132" i="1"/>
  <c r="AB121" i="1"/>
  <c r="AA121" i="1"/>
  <c r="AD89" i="1"/>
  <c r="AC89" i="1"/>
  <c r="AB89" i="1"/>
  <c r="AA89" i="1"/>
  <c r="AE87" i="1"/>
  <c r="AD77" i="1"/>
  <c r="AC77" i="1"/>
  <c r="AB77" i="1"/>
  <c r="AD76" i="1"/>
  <c r="AC76" i="1"/>
  <c r="AB76" i="1"/>
  <c r="AD75" i="1"/>
  <c r="AC75" i="1"/>
  <c r="AB75" i="1"/>
  <c r="AD74" i="1"/>
  <c r="AC74" i="1"/>
  <c r="AB74" i="1"/>
  <c r="AD73" i="1"/>
  <c r="AC73" i="1"/>
  <c r="AB73" i="1"/>
  <c r="AD71" i="1"/>
  <c r="AC71" i="1"/>
  <c r="AB71" i="1"/>
  <c r="AA71" i="1"/>
  <c r="AD70" i="1"/>
  <c r="AC70" i="1"/>
  <c r="AB70" i="1"/>
  <c r="AA70" i="1"/>
  <c r="AE67" i="1"/>
  <c r="AD65" i="1"/>
  <c r="AC65" i="1"/>
  <c r="AB65" i="1"/>
  <c r="AA65" i="1"/>
  <c r="AD57" i="1"/>
  <c r="AC57" i="1"/>
  <c r="AB57" i="1"/>
  <c r="AA57" i="1"/>
  <c r="AE54" i="1"/>
  <c r="AD54" i="1"/>
  <c r="AC54" i="1"/>
  <c r="AB54" i="1"/>
  <c r="AE53" i="1"/>
  <c r="AD53" i="1"/>
  <c r="AC53" i="1"/>
  <c r="AB53" i="1"/>
  <c r="AD52" i="1"/>
  <c r="AC52" i="1"/>
  <c r="AB52" i="1"/>
  <c r="AD50" i="1"/>
  <c r="AC50" i="1"/>
  <c r="AB50" i="1"/>
  <c r="AD48" i="1"/>
  <c r="AC48" i="1"/>
  <c r="AB48" i="1"/>
  <c r="AD46" i="1"/>
  <c r="AC46" i="1"/>
  <c r="AB46" i="1"/>
  <c r="AA46" i="1"/>
  <c r="AD45" i="1"/>
  <c r="AC45" i="1"/>
  <c r="AB45" i="1"/>
  <c r="AA45" i="1"/>
  <c r="AD43" i="1"/>
  <c r="AC43" i="1"/>
  <c r="AB43" i="1"/>
  <c r="AA43" i="1"/>
  <c r="AD42" i="1"/>
  <c r="AC42" i="1"/>
  <c r="AB42" i="1"/>
  <c r="AA42" i="1"/>
  <c r="AD40" i="1"/>
  <c r="AC40" i="1"/>
  <c r="AB40" i="1"/>
  <c r="AA40" i="1"/>
  <c r="AD38" i="1"/>
  <c r="AC38" i="1"/>
  <c r="AB38" i="1"/>
  <c r="AA38" i="1"/>
  <c r="AD37" i="1"/>
  <c r="AC37" i="1"/>
  <c r="AB37" i="1"/>
  <c r="AA37" i="1"/>
  <c r="AD34" i="1"/>
  <c r="AC34" i="1"/>
  <c r="AB34" i="1"/>
  <c r="AA34" i="1"/>
  <c r="AD26" i="1"/>
  <c r="AC26" i="1"/>
  <c r="AB26" i="1"/>
  <c r="AD25" i="1"/>
  <c r="AC25" i="1"/>
  <c r="AB25" i="1"/>
  <c r="AA25" i="1"/>
  <c r="AD24" i="1"/>
  <c r="AC24" i="1"/>
  <c r="AB24" i="1"/>
  <c r="AA24" i="1"/>
  <c r="AD23" i="1"/>
  <c r="AC23" i="1"/>
  <c r="AB23" i="1"/>
  <c r="AA23" i="1"/>
  <c r="AD21" i="1"/>
  <c r="AC21" i="1"/>
  <c r="AB21" i="1"/>
  <c r="AA21" i="1"/>
  <c r="AD20" i="1"/>
  <c r="AC20" i="1"/>
  <c r="AB20" i="1"/>
  <c r="AA20" i="1"/>
  <c r="AD19" i="1"/>
  <c r="AC19" i="1"/>
  <c r="AB19" i="1"/>
  <c r="AA19" i="1"/>
  <c r="AD18" i="1"/>
  <c r="AC18" i="1"/>
  <c r="AB18" i="1"/>
  <c r="AA18" i="1"/>
  <c r="AD17" i="1"/>
  <c r="AC17" i="1"/>
  <c r="AB17" i="1"/>
  <c r="AA17" i="1"/>
  <c r="AD16" i="1"/>
  <c r="AC16" i="1"/>
  <c r="AB16" i="1"/>
  <c r="AA16" i="1"/>
  <c r="AD15" i="1"/>
  <c r="AC15" i="1"/>
  <c r="AB15" i="1"/>
  <c r="AA15" i="1"/>
  <c r="AD14" i="1"/>
  <c r="AC14" i="1"/>
  <c r="AB14" i="1"/>
  <c r="AA14" i="1"/>
  <c r="AD12" i="1"/>
  <c r="AC12" i="1"/>
  <c r="AB12" i="1"/>
  <c r="AA12" i="1"/>
  <c r="AD10" i="1"/>
  <c r="AC10" i="1"/>
  <c r="AB10" i="1"/>
  <c r="AA10" i="1"/>
  <c r="AD9" i="1"/>
  <c r="AC9" i="1"/>
  <c r="AB9" i="1"/>
  <c r="AA9" i="1"/>
  <c r="AD7" i="1"/>
  <c r="AC7" i="1"/>
  <c r="AB7" i="1"/>
  <c r="AA7" i="1"/>
  <c r="AE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X14" authorId="0" shapeId="0" xr:uid="{00000000-0006-0000-0100-000001000000}">
      <text>
        <r>
          <rPr>
            <b/>
            <sz val="9"/>
            <rFont val="Tahoma"/>
            <family val="2"/>
          </rPr>
          <t>Author:</t>
        </r>
        <r>
          <rPr>
            <sz val="9"/>
            <rFont val="Tahoma"/>
            <family val="2"/>
          </rPr>
          <t xml:space="preserve">
TBD</t>
        </r>
      </text>
    </comment>
    <comment ref="X53" authorId="0" shapeId="0" xr:uid="{00000000-0006-0000-0100-000002000000}">
      <text>
        <r>
          <rPr>
            <b/>
            <sz val="9"/>
            <rFont val="宋体"/>
            <family val="3"/>
            <charset val="134"/>
          </rPr>
          <t>Author:</t>
        </r>
        <r>
          <rPr>
            <sz val="9"/>
            <rFont val="宋体"/>
            <family val="3"/>
            <charset val="134"/>
          </rPr>
          <t xml:space="preserve">
会在可交易债券列表的错误提示中体现</t>
        </r>
      </text>
    </comment>
    <comment ref="C155" authorId="0" shapeId="0" xr:uid="{00000000-0006-0000-0100-000003000000}">
      <text>
        <r>
          <rPr>
            <b/>
            <sz val="9"/>
            <rFont val="宋体"/>
            <family val="3"/>
            <charset val="134"/>
          </rPr>
          <t>Author:
各报价界面支持的债券类型（</t>
        </r>
        <r>
          <rPr>
            <b/>
            <sz val="9"/>
            <rFont val="Tahoma"/>
            <family val="2"/>
          </rPr>
          <t>ABS</t>
        </r>
        <r>
          <rPr>
            <b/>
            <sz val="9"/>
            <rFont val="宋体"/>
            <family val="3"/>
            <charset val="134"/>
          </rPr>
          <t>、</t>
        </r>
        <r>
          <rPr>
            <b/>
            <sz val="9"/>
            <rFont val="Tahoma"/>
            <family val="2"/>
          </rPr>
          <t>PPN</t>
        </r>
        <r>
          <rPr>
            <b/>
            <sz val="9"/>
            <rFont val="宋体"/>
            <family val="3"/>
            <charset val="134"/>
          </rPr>
          <t>、</t>
        </r>
        <r>
          <rPr>
            <b/>
            <sz val="9"/>
            <rFont val="Tahoma"/>
            <family val="2"/>
          </rPr>
          <t>CLN</t>
        </r>
        <r>
          <rPr>
            <b/>
            <sz val="9"/>
            <rFont val="宋体"/>
            <family val="3"/>
            <charset val="134"/>
          </rPr>
          <t>、特殊债、外币债等）需各系统自行确认</t>
        </r>
        <r>
          <rPr>
            <sz val="9"/>
            <rFont val="Tahoma"/>
            <family val="2"/>
          </rPr>
          <t xml:space="preserve">
</t>
        </r>
      </text>
    </comment>
    <comment ref="E177" authorId="0" shapeId="0" xr:uid="{00000000-0006-0000-0100-000004000000}">
      <text>
        <r>
          <rPr>
            <b/>
            <sz val="9"/>
            <color rgb="FF000000"/>
            <rFont val="宋体"/>
            <family val="3"/>
            <charset val="134"/>
          </rPr>
          <t>Author:</t>
        </r>
        <r>
          <rPr>
            <sz val="9"/>
            <color rgb="FF000000"/>
            <rFont val="宋体"/>
            <family val="3"/>
            <charset val="134"/>
          </rPr>
          <t xml:space="preserve">
问题同上，前提条件“外币债”应放在前面</t>
        </r>
      </text>
    </comment>
    <comment ref="E200" authorId="0" shapeId="0" xr:uid="{00000000-0006-0000-0100-000005000000}">
      <text>
        <r>
          <rPr>
            <b/>
            <sz val="9"/>
            <color rgb="FF000000"/>
            <rFont val="宋体"/>
            <family val="3"/>
            <charset val="134"/>
          </rPr>
          <t>Author:</t>
        </r>
        <r>
          <rPr>
            <sz val="9"/>
            <color rgb="FF000000"/>
            <rFont val="宋体"/>
            <family val="3"/>
            <charset val="134"/>
          </rPr>
          <t xml:space="preserve">
应该也要满足：债券适用于净额清算时，才展示清算类型字段</t>
        </r>
      </text>
    </comment>
    <comment ref="E205" authorId="0" shapeId="0" xr:uid="{00000000-0006-0000-0100-000006000000}">
      <text>
        <r>
          <rPr>
            <b/>
            <sz val="9"/>
            <rFont val="宋体"/>
            <family val="3"/>
            <charset val="134"/>
          </rPr>
          <t>Author:</t>
        </r>
        <r>
          <rPr>
            <sz val="9"/>
            <rFont val="宋体"/>
            <family val="3"/>
            <charset val="134"/>
          </rPr>
          <t xml:space="preserve">
场务应急也有外币债需求点的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X20" authorId="0" shapeId="0" xr:uid="{00000000-0006-0000-0300-000001000000}">
      <text>
        <r>
          <rPr>
            <b/>
            <sz val="9"/>
            <rFont val="Tahoma"/>
            <family val="2"/>
          </rPr>
          <t>Author:</t>
        </r>
        <r>
          <rPr>
            <sz val="9"/>
            <rFont val="Tahoma"/>
            <family val="2"/>
          </rPr>
          <t xml:space="preserve">
会在可交易债券列表的错误提示中体现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7" authorId="0" shapeId="0" xr:uid="{00000000-0006-0000-0F00-000001000000}">
      <text>
        <r>
          <rPr>
            <b/>
            <sz val="9"/>
            <rFont val="宋体"/>
            <family val="3"/>
            <charset val="134"/>
          </rPr>
          <t>Author:</t>
        </r>
        <r>
          <rPr>
            <sz val="9"/>
            <rFont val="宋体"/>
            <family val="3"/>
            <charset val="134"/>
          </rPr>
          <t xml:space="preserve">
受交易时段</t>
        </r>
        <r>
          <rPr>
            <sz val="9"/>
            <rFont val="Tahoma"/>
            <family val="2"/>
          </rPr>
          <t>-</t>
        </r>
        <r>
          <rPr>
            <sz val="9"/>
            <rFont val="宋体"/>
            <family val="3"/>
            <charset val="134"/>
          </rPr>
          <t>适用交易控制</t>
        </r>
      </text>
    </comment>
    <comment ref="R17" authorId="0" shapeId="0" xr:uid="{00000000-0006-0000-0F00-000002000000}">
      <text>
        <r>
          <rPr>
            <b/>
            <sz val="9"/>
            <rFont val="宋体"/>
            <family val="3"/>
            <charset val="134"/>
          </rPr>
          <t>Author:</t>
        </r>
        <r>
          <rPr>
            <sz val="9"/>
            <rFont val="宋体"/>
            <family val="3"/>
            <charset val="134"/>
          </rPr>
          <t xml:space="preserve">
这个应该也可以的</t>
        </r>
      </text>
    </comment>
    <comment ref="K24" authorId="0" shapeId="0" xr:uid="{00000000-0006-0000-0F00-000003000000}">
      <text>
        <r>
          <rPr>
            <b/>
            <sz val="9"/>
            <rFont val="宋体"/>
            <family val="3"/>
            <charset val="134"/>
          </rPr>
          <t>Author:</t>
        </r>
        <r>
          <rPr>
            <sz val="9"/>
            <rFont val="宋体"/>
            <family val="3"/>
            <charset val="134"/>
          </rPr>
          <t xml:space="preserve">
这两个也受此控制的</t>
        </r>
      </text>
    </comment>
    <comment ref="L24" authorId="0" shapeId="0" xr:uid="{00000000-0006-0000-0F00-000004000000}">
      <text>
        <r>
          <rPr>
            <b/>
            <sz val="9"/>
            <rFont val="宋体"/>
            <family val="3"/>
            <charset val="134"/>
          </rPr>
          <t>Author:</t>
        </r>
        <r>
          <rPr>
            <sz val="9"/>
            <rFont val="宋体"/>
            <family val="3"/>
            <charset val="134"/>
          </rPr>
          <t xml:space="preserve">
这两个也受此控制的</t>
        </r>
      </text>
    </comment>
    <comment ref="O46" authorId="0" shapeId="0" xr:uid="{00000000-0006-0000-0F00-000005000000}">
      <text>
        <r>
          <rPr>
            <b/>
            <sz val="9"/>
            <rFont val="宋体"/>
            <family val="3"/>
            <charset val="134"/>
          </rPr>
          <t>Author:</t>
        </r>
        <r>
          <rPr>
            <sz val="9"/>
            <rFont val="宋体"/>
            <family val="3"/>
            <charset val="134"/>
          </rPr>
          <t xml:space="preserve">
我看做市报价也符合这个判断的</t>
        </r>
      </text>
    </comment>
    <comment ref="E53" authorId="0" shapeId="0" xr:uid="{00000000-0006-0000-0F00-000006000000}">
      <text>
        <r>
          <rPr>
            <b/>
            <sz val="9"/>
            <rFont val="宋体"/>
            <family val="3"/>
            <charset val="134"/>
          </rPr>
          <t>Author:</t>
        </r>
        <r>
          <rPr>
            <sz val="9"/>
            <rFont val="宋体"/>
            <family val="3"/>
            <charset val="134"/>
          </rPr>
          <t xml:space="preserve">
现在不只是针对</t>
        </r>
        <r>
          <rPr>
            <sz val="9"/>
            <rFont val="Tahoma"/>
            <family val="2"/>
          </rPr>
          <t>PPN</t>
        </r>
        <r>
          <rPr>
            <sz val="9"/>
            <rFont val="宋体"/>
            <family val="3"/>
            <charset val="134"/>
          </rPr>
          <t>券，而是针对定向债券</t>
        </r>
      </text>
    </comment>
    <comment ref="S56" authorId="0" shapeId="0" xr:uid="{00000000-0006-0000-0F00-000007000000}">
      <text>
        <r>
          <rPr>
            <b/>
            <sz val="9"/>
            <rFont val="宋体"/>
            <family val="3"/>
            <charset val="134"/>
          </rPr>
          <t>Author:</t>
        </r>
        <r>
          <rPr>
            <sz val="9"/>
            <rFont val="宋体"/>
            <family val="3"/>
            <charset val="134"/>
          </rPr>
          <t xml:space="preserve">
需求规格没有描述这个功能要做交易提示</t>
        </r>
      </text>
    </comment>
    <comment ref="S57" authorId="0" shapeId="0" xr:uid="{00000000-0006-0000-0F00-000008000000}">
      <text>
        <r>
          <rPr>
            <b/>
            <sz val="9"/>
            <rFont val="宋体"/>
            <family val="3"/>
            <charset val="134"/>
          </rPr>
          <t>Author:</t>
        </r>
        <r>
          <rPr>
            <sz val="9"/>
            <rFont val="宋体"/>
            <family val="3"/>
            <charset val="134"/>
          </rPr>
          <t xml:space="preserve">
需求规格没有描述这个功能要做交易提示</t>
        </r>
      </text>
    </comment>
    <comment ref="S58" authorId="0" shapeId="0" xr:uid="{00000000-0006-0000-0F00-000009000000}">
      <text>
        <r>
          <rPr>
            <b/>
            <sz val="9"/>
            <rFont val="宋体"/>
            <family val="3"/>
            <charset val="134"/>
          </rPr>
          <t>Author:</t>
        </r>
        <r>
          <rPr>
            <sz val="9"/>
            <rFont val="宋体"/>
            <family val="3"/>
            <charset val="134"/>
          </rPr>
          <t xml:space="preserve">
需求规格没有描述这个功能要做交易提示</t>
        </r>
      </text>
    </comment>
    <comment ref="H62" authorId="0" shapeId="0" xr:uid="{00000000-0006-0000-0F00-00000A000000}">
      <text>
        <r>
          <rPr>
            <b/>
            <sz val="9"/>
            <rFont val="宋体"/>
            <family val="3"/>
            <charset val="134"/>
          </rPr>
          <t>Author:</t>
        </r>
        <r>
          <rPr>
            <sz val="9"/>
            <rFont val="宋体"/>
            <family val="3"/>
            <charset val="134"/>
          </rPr>
          <t xml:space="preserve">
控制类型是适用？</t>
        </r>
      </text>
    </comment>
    <comment ref="E68" authorId="0" shapeId="0" xr:uid="{00000000-0006-0000-0F00-00000B000000}">
      <text>
        <r>
          <rPr>
            <b/>
            <sz val="9"/>
            <rFont val="宋体"/>
            <family val="3"/>
            <charset val="134"/>
          </rPr>
          <t>Author:</t>
        </r>
        <r>
          <rPr>
            <sz val="9"/>
            <rFont val="宋体"/>
            <family val="3"/>
            <charset val="134"/>
          </rPr>
          <t xml:space="preserve">
该逻辑只影响成交，报价不验证的</t>
        </r>
      </text>
    </comment>
    <comment ref="R81" authorId="0" shapeId="0" xr:uid="{00000000-0006-0000-0F00-00000C000000}">
      <text>
        <r>
          <rPr>
            <b/>
            <sz val="9"/>
            <rFont val="宋体"/>
            <family val="3"/>
            <charset val="134"/>
          </rPr>
          <t>Author:</t>
        </r>
        <r>
          <rPr>
            <sz val="9"/>
            <rFont val="宋体"/>
            <family val="3"/>
            <charset val="134"/>
          </rPr>
          <t xml:space="preserve">
这个也是可以做的</t>
        </r>
      </text>
    </comment>
    <comment ref="E93" authorId="0" shapeId="0" xr:uid="{00000000-0006-0000-0F00-00000D000000}">
      <text>
        <r>
          <rPr>
            <b/>
            <sz val="9"/>
            <rFont val="宋体"/>
            <family val="3"/>
            <charset val="134"/>
          </rPr>
          <t>Author:</t>
        </r>
        <r>
          <rPr>
            <sz val="9"/>
            <rFont val="宋体"/>
            <family val="3"/>
            <charset val="134"/>
          </rPr>
          <t xml:space="preserve">
红色标记部分没有找到对应的需求</t>
        </r>
      </text>
    </comment>
    <comment ref="E104" authorId="0" shapeId="0" xr:uid="{00000000-0006-0000-0F00-00000E000000}">
      <text>
        <r>
          <rPr>
            <b/>
            <sz val="9"/>
            <rFont val="宋体"/>
            <family val="3"/>
            <charset val="134"/>
          </rPr>
          <t>Author:</t>
        </r>
        <r>
          <rPr>
            <sz val="9"/>
            <rFont val="宋体"/>
            <family val="3"/>
            <charset val="134"/>
          </rPr>
          <t xml:space="preserve">
需求没有提到红色标记内容，现在应该都可以成交，只是以信息披露形式体现是否关联交易</t>
        </r>
      </text>
    </comment>
    <comment ref="N109" authorId="0" shapeId="0" xr:uid="{00000000-0006-0000-0F00-00000F000000}">
      <text>
        <r>
          <rPr>
            <b/>
            <sz val="9"/>
            <rFont val="宋体"/>
            <family val="3"/>
            <charset val="134"/>
          </rPr>
          <t>Author:</t>
        </r>
        <r>
          <rPr>
            <sz val="9"/>
            <rFont val="宋体"/>
            <family val="3"/>
            <charset val="134"/>
          </rPr>
          <t xml:space="preserve">
这个报价不适用发送对象的说明</t>
        </r>
      </text>
    </comment>
    <comment ref="E121" authorId="0" shapeId="0" xr:uid="{00000000-0006-0000-0F00-000010000000}">
      <text>
        <r>
          <rPr>
            <b/>
            <sz val="9"/>
            <rFont val="宋体"/>
            <family val="3"/>
            <charset val="134"/>
          </rPr>
          <t>Author:</t>
        </r>
        <r>
          <rPr>
            <sz val="9"/>
            <rFont val="宋体"/>
            <family val="3"/>
            <charset val="134"/>
          </rPr>
          <t xml:space="preserve">
红色部分少了前提条件，当选择的债券为外币债时，结算币种为非人民币时不与选择的债券联动，不自动计算，默认为空，可编辑；若结算币种为人民币时则自动计算，可以修改。人民币债券自动计算，计算后不可修改</t>
        </r>
      </text>
    </comment>
    <comment ref="N121" authorId="0" shapeId="0" xr:uid="{00000000-0006-0000-0F00-000011000000}">
      <text>
        <r>
          <rPr>
            <b/>
            <sz val="9"/>
            <rFont val="宋体"/>
            <family val="3"/>
            <charset val="134"/>
          </rPr>
          <t>Author:</t>
        </r>
        <r>
          <rPr>
            <sz val="9"/>
            <rFont val="宋体"/>
            <family val="3"/>
            <charset val="134"/>
          </rPr>
          <t xml:space="preserve">
只有对话报价和做市报价支持外币债，其他报价不支持的，所以外币债需求点不适用</t>
        </r>
      </text>
    </comment>
    <comment ref="E123" authorId="0" shapeId="0" xr:uid="{00000000-0006-0000-0F00-000012000000}">
      <text>
        <r>
          <rPr>
            <b/>
            <sz val="9"/>
            <rFont val="宋体"/>
            <family val="3"/>
            <charset val="134"/>
          </rPr>
          <t>Author:</t>
        </r>
        <r>
          <rPr>
            <sz val="9"/>
            <rFont val="宋体"/>
            <family val="3"/>
            <charset val="134"/>
          </rPr>
          <t xml:space="preserve">
问题同上，前提条件“外币债”应放在前面</t>
        </r>
      </text>
    </comment>
    <comment ref="E125" authorId="0" shapeId="0" xr:uid="{00000000-0006-0000-0F00-000013000000}">
      <text>
        <r>
          <rPr>
            <b/>
            <sz val="9"/>
            <rFont val="宋体"/>
            <family val="3"/>
            <charset val="134"/>
          </rPr>
          <t>Author:</t>
        </r>
        <r>
          <rPr>
            <sz val="9"/>
            <rFont val="宋体"/>
            <family val="3"/>
            <charset val="134"/>
          </rPr>
          <t xml:space="preserve">
同上</t>
        </r>
      </text>
    </comment>
    <comment ref="E127" authorId="0" shapeId="0" xr:uid="{00000000-0006-0000-0F00-000014000000}">
      <text>
        <r>
          <rPr>
            <b/>
            <sz val="9"/>
            <rFont val="宋体"/>
            <family val="3"/>
            <charset val="134"/>
          </rPr>
          <t>Author:</t>
        </r>
        <r>
          <rPr>
            <sz val="9"/>
            <rFont val="宋体"/>
            <family val="3"/>
            <charset val="134"/>
          </rPr>
          <t xml:space="preserve">
现在有境外清算速度的变更默认值</t>
        </r>
      </text>
    </comment>
    <comment ref="E128" authorId="0" shapeId="0" xr:uid="{00000000-0006-0000-0F00-000015000000}">
      <text>
        <r>
          <rPr>
            <b/>
            <sz val="9"/>
            <rFont val="宋体"/>
            <family val="3"/>
            <charset val="134"/>
          </rPr>
          <t>Author:</t>
        </r>
        <r>
          <rPr>
            <sz val="9"/>
            <rFont val="宋体"/>
            <family val="3"/>
            <charset val="134"/>
          </rPr>
          <t xml:space="preserve">
同上</t>
        </r>
      </text>
    </comment>
    <comment ref="E133" authorId="0" shapeId="0" xr:uid="{00000000-0006-0000-0F00-000016000000}">
      <text>
        <r>
          <rPr>
            <b/>
            <sz val="9"/>
            <rFont val="宋体"/>
            <family val="3"/>
            <charset val="134"/>
          </rPr>
          <t>Author:</t>
        </r>
        <r>
          <rPr>
            <sz val="9"/>
            <rFont val="宋体"/>
            <family val="3"/>
            <charset val="134"/>
          </rPr>
          <t xml:space="preserve">
应该也要满足：债券适用于净额清算时，才展示清算类型字段</t>
        </r>
      </text>
    </comment>
    <comment ref="N135" authorId="0" shapeId="0" xr:uid="{00000000-0006-0000-0F00-000017000000}">
      <text>
        <r>
          <rPr>
            <b/>
            <sz val="9"/>
            <rFont val="宋体"/>
            <family val="3"/>
            <charset val="134"/>
          </rPr>
          <t>Author:</t>
        </r>
        <r>
          <rPr>
            <sz val="9"/>
            <rFont val="宋体"/>
            <family val="3"/>
            <charset val="134"/>
          </rPr>
          <t xml:space="preserve">
外币债逻辑不适用</t>
        </r>
      </text>
    </comment>
    <comment ref="E137" authorId="0" shapeId="0" xr:uid="{00000000-0006-0000-0F00-000018000000}">
      <text>
        <r>
          <rPr>
            <b/>
            <sz val="9"/>
            <rFont val="宋体"/>
            <family val="3"/>
            <charset val="134"/>
          </rPr>
          <t>Author:</t>
        </r>
        <r>
          <rPr>
            <sz val="9"/>
            <rFont val="宋体"/>
            <family val="3"/>
            <charset val="134"/>
          </rPr>
          <t xml:space="preserve">
场务应急也有外币债需求点的</t>
        </r>
      </text>
    </comment>
    <comment ref="E143" authorId="0" shapeId="0" xr:uid="{00000000-0006-0000-0F00-000019000000}">
      <text>
        <r>
          <rPr>
            <b/>
            <sz val="9"/>
            <rFont val="宋体"/>
            <family val="3"/>
            <charset val="134"/>
          </rPr>
          <t>Author:</t>
        </r>
        <r>
          <rPr>
            <sz val="9"/>
            <rFont val="宋体"/>
            <family val="3"/>
            <charset val="134"/>
          </rPr>
          <t xml:space="preserve">
发送对象字段是看债券是否适用于北金所市场吧</t>
        </r>
      </text>
    </comment>
    <comment ref="E151" authorId="0" shapeId="0" xr:uid="{00000000-0006-0000-0F00-00001A000000}">
      <text>
        <r>
          <rPr>
            <b/>
            <sz val="9"/>
            <rFont val="Tahoma"/>
            <family val="2"/>
          </rPr>
          <t>Author:</t>
        </r>
        <r>
          <rPr>
            <sz val="9"/>
            <rFont val="Tahoma"/>
            <family val="2"/>
          </rPr>
          <t xml:space="preserve">
PPN</t>
        </r>
        <r>
          <rPr>
            <sz val="9"/>
            <rFont val="宋体"/>
            <family val="3"/>
            <charset val="134"/>
          </rPr>
          <t>应调整为定向债券</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7" authorId="0" shapeId="0" xr:uid="{00000000-0006-0000-1000-000001000000}">
      <text>
        <r>
          <rPr>
            <b/>
            <sz val="9"/>
            <rFont val="宋体"/>
            <family val="3"/>
            <charset val="134"/>
          </rPr>
          <t>Author:</t>
        </r>
        <r>
          <rPr>
            <sz val="9"/>
            <rFont val="宋体"/>
            <family val="3"/>
            <charset val="134"/>
          </rPr>
          <t xml:space="preserve">
受交易时段</t>
        </r>
        <r>
          <rPr>
            <sz val="9"/>
            <rFont val="Tahoma"/>
            <family val="2"/>
          </rPr>
          <t>-</t>
        </r>
        <r>
          <rPr>
            <sz val="9"/>
            <rFont val="宋体"/>
            <family val="3"/>
            <charset val="134"/>
          </rPr>
          <t>适用交易控制</t>
        </r>
      </text>
    </comment>
    <comment ref="P17" authorId="0" shapeId="0" xr:uid="{00000000-0006-0000-1000-000002000000}">
      <text>
        <r>
          <rPr>
            <b/>
            <sz val="9"/>
            <rFont val="宋体"/>
            <family val="3"/>
            <charset val="134"/>
          </rPr>
          <t>Author:</t>
        </r>
        <r>
          <rPr>
            <sz val="9"/>
            <rFont val="宋体"/>
            <family val="3"/>
            <charset val="134"/>
          </rPr>
          <t xml:space="preserve">
这个应该也可以的</t>
        </r>
      </text>
    </comment>
    <comment ref="I24" authorId="0" shapeId="0" xr:uid="{00000000-0006-0000-1000-000003000000}">
      <text>
        <r>
          <rPr>
            <b/>
            <sz val="9"/>
            <rFont val="宋体"/>
            <family val="3"/>
            <charset val="134"/>
          </rPr>
          <t>Author:</t>
        </r>
        <r>
          <rPr>
            <sz val="9"/>
            <rFont val="宋体"/>
            <family val="3"/>
            <charset val="134"/>
          </rPr>
          <t xml:space="preserve">
这两个也受此控制的</t>
        </r>
      </text>
    </comment>
    <comment ref="J24" authorId="0" shapeId="0" xr:uid="{00000000-0006-0000-1000-000004000000}">
      <text>
        <r>
          <rPr>
            <b/>
            <sz val="9"/>
            <rFont val="宋体"/>
            <family val="3"/>
            <charset val="134"/>
          </rPr>
          <t>Author:</t>
        </r>
        <r>
          <rPr>
            <sz val="9"/>
            <rFont val="宋体"/>
            <family val="3"/>
            <charset val="134"/>
          </rPr>
          <t xml:space="preserve">
这两个也受此控制的</t>
        </r>
      </text>
    </comment>
    <comment ref="M46" authorId="0" shapeId="0" xr:uid="{00000000-0006-0000-1000-000005000000}">
      <text>
        <r>
          <rPr>
            <b/>
            <sz val="9"/>
            <rFont val="宋体"/>
            <family val="3"/>
            <charset val="134"/>
          </rPr>
          <t>Author:</t>
        </r>
        <r>
          <rPr>
            <sz val="9"/>
            <rFont val="宋体"/>
            <family val="3"/>
            <charset val="134"/>
          </rPr>
          <t xml:space="preserve">
我看做市报价也符合这个判断的</t>
        </r>
      </text>
    </comment>
    <comment ref="E53" authorId="0" shapeId="0" xr:uid="{00000000-0006-0000-1000-000006000000}">
      <text>
        <r>
          <rPr>
            <b/>
            <sz val="9"/>
            <rFont val="宋体"/>
            <family val="3"/>
            <charset val="134"/>
          </rPr>
          <t>Author:</t>
        </r>
        <r>
          <rPr>
            <sz val="9"/>
            <rFont val="宋体"/>
            <family val="3"/>
            <charset val="134"/>
          </rPr>
          <t xml:space="preserve">
现在不只是针对</t>
        </r>
        <r>
          <rPr>
            <sz val="9"/>
            <rFont val="Tahoma"/>
            <family val="2"/>
          </rPr>
          <t>PPN</t>
        </r>
        <r>
          <rPr>
            <sz val="9"/>
            <rFont val="宋体"/>
            <family val="3"/>
            <charset val="134"/>
          </rPr>
          <t>券，而是针对定向债券</t>
        </r>
      </text>
    </comment>
    <comment ref="Q56" authorId="0" shapeId="0" xr:uid="{00000000-0006-0000-1000-000007000000}">
      <text>
        <r>
          <rPr>
            <b/>
            <sz val="9"/>
            <rFont val="宋体"/>
            <family val="3"/>
            <charset val="134"/>
          </rPr>
          <t>Author:</t>
        </r>
        <r>
          <rPr>
            <sz val="9"/>
            <rFont val="宋体"/>
            <family val="3"/>
            <charset val="134"/>
          </rPr>
          <t xml:space="preserve">
需求规格没有描述这个功能要做交易提示</t>
        </r>
      </text>
    </comment>
    <comment ref="Q57" authorId="0" shapeId="0" xr:uid="{00000000-0006-0000-1000-000008000000}">
      <text>
        <r>
          <rPr>
            <b/>
            <sz val="9"/>
            <rFont val="宋体"/>
            <family val="3"/>
            <charset val="134"/>
          </rPr>
          <t>Author:</t>
        </r>
        <r>
          <rPr>
            <sz val="9"/>
            <rFont val="宋体"/>
            <family val="3"/>
            <charset val="134"/>
          </rPr>
          <t xml:space="preserve">
需求规格没有描述这个功能要做交易提示</t>
        </r>
      </text>
    </comment>
    <comment ref="Q58" authorId="0" shapeId="0" xr:uid="{00000000-0006-0000-1000-000009000000}">
      <text>
        <r>
          <rPr>
            <b/>
            <sz val="9"/>
            <rFont val="宋体"/>
            <family val="3"/>
            <charset val="134"/>
          </rPr>
          <t>Author:</t>
        </r>
        <r>
          <rPr>
            <sz val="9"/>
            <rFont val="宋体"/>
            <family val="3"/>
            <charset val="134"/>
          </rPr>
          <t xml:space="preserve">
需求规格没有描述这个功能要做交易提示</t>
        </r>
      </text>
    </comment>
    <comment ref="P66" authorId="0" shapeId="0" xr:uid="{00000000-0006-0000-1000-00000A000000}">
      <text>
        <r>
          <rPr>
            <b/>
            <sz val="9"/>
            <rFont val="宋体"/>
            <family val="3"/>
            <charset val="134"/>
          </rPr>
          <t>Author:</t>
        </r>
        <r>
          <rPr>
            <sz val="9"/>
            <rFont val="宋体"/>
            <family val="3"/>
            <charset val="134"/>
          </rPr>
          <t xml:space="preserve">
这个也是可以做的</t>
        </r>
      </text>
    </comment>
    <comment ref="E78" authorId="0" shapeId="0" xr:uid="{00000000-0006-0000-1000-00000B000000}">
      <text>
        <r>
          <rPr>
            <b/>
            <sz val="9"/>
            <rFont val="宋体"/>
            <family val="3"/>
            <charset val="134"/>
          </rPr>
          <t>Author:</t>
        </r>
        <r>
          <rPr>
            <sz val="9"/>
            <rFont val="宋体"/>
            <family val="3"/>
            <charset val="134"/>
          </rPr>
          <t xml:space="preserve">
红色标记部分没有找到对应的需求</t>
        </r>
      </text>
    </comment>
    <comment ref="E89" authorId="0" shapeId="0" xr:uid="{00000000-0006-0000-1000-00000C000000}">
      <text>
        <r>
          <rPr>
            <b/>
            <sz val="9"/>
            <rFont val="宋体"/>
            <family val="3"/>
            <charset val="134"/>
          </rPr>
          <t>Author:</t>
        </r>
        <r>
          <rPr>
            <sz val="9"/>
            <rFont val="宋体"/>
            <family val="3"/>
            <charset val="134"/>
          </rPr>
          <t xml:space="preserve">
需求没有提到红色标记内容，现在应该都可以成交，只是以信息披露形式体现是否关联交易</t>
        </r>
      </text>
    </comment>
    <comment ref="L94" authorId="0" shapeId="0" xr:uid="{00000000-0006-0000-1000-00000D000000}">
      <text>
        <r>
          <rPr>
            <b/>
            <sz val="9"/>
            <rFont val="宋体"/>
            <family val="3"/>
            <charset val="134"/>
          </rPr>
          <t>Author:</t>
        </r>
        <r>
          <rPr>
            <sz val="9"/>
            <rFont val="宋体"/>
            <family val="3"/>
            <charset val="134"/>
          </rPr>
          <t xml:space="preserve">
这个报价不适用发送对象的说明</t>
        </r>
      </text>
    </comment>
    <comment ref="E106" authorId="0" shapeId="0" xr:uid="{00000000-0006-0000-1000-00000E000000}">
      <text>
        <r>
          <rPr>
            <b/>
            <sz val="9"/>
            <rFont val="宋体"/>
            <family val="3"/>
            <charset val="134"/>
          </rPr>
          <t>Author:</t>
        </r>
        <r>
          <rPr>
            <sz val="9"/>
            <rFont val="宋体"/>
            <family val="3"/>
            <charset val="134"/>
          </rPr>
          <t xml:space="preserve">
红色部分少了前提条件，当选择的债券为外币债时，结算币种为非人民币时不与选择的债券联动，不自动计算，默认为空，可编辑；若结算币种为人民币时则自动计算，可以修改。人民币债券自动计算，计算后不可修改</t>
        </r>
      </text>
    </comment>
    <comment ref="L106" authorId="0" shapeId="0" xr:uid="{00000000-0006-0000-1000-00000F000000}">
      <text>
        <r>
          <rPr>
            <b/>
            <sz val="9"/>
            <rFont val="宋体"/>
            <family val="3"/>
            <charset val="134"/>
          </rPr>
          <t>Author:</t>
        </r>
        <r>
          <rPr>
            <sz val="9"/>
            <rFont val="宋体"/>
            <family val="3"/>
            <charset val="134"/>
          </rPr>
          <t xml:space="preserve">
只有对话报价和做市报价支持外币债，其他报价不支持的，所以外币债需求点不适用</t>
        </r>
      </text>
    </comment>
    <comment ref="E108" authorId="0" shapeId="0" xr:uid="{00000000-0006-0000-1000-000010000000}">
      <text>
        <r>
          <rPr>
            <b/>
            <sz val="9"/>
            <rFont val="宋体"/>
            <family val="3"/>
            <charset val="134"/>
          </rPr>
          <t>Author:</t>
        </r>
        <r>
          <rPr>
            <sz val="9"/>
            <rFont val="宋体"/>
            <family val="3"/>
            <charset val="134"/>
          </rPr>
          <t xml:space="preserve">
问题同上，前提条件“外币债”应放在前面</t>
        </r>
      </text>
    </comment>
    <comment ref="E110" authorId="0" shapeId="0" xr:uid="{00000000-0006-0000-1000-000011000000}">
      <text>
        <r>
          <rPr>
            <b/>
            <sz val="9"/>
            <rFont val="宋体"/>
            <family val="3"/>
            <charset val="134"/>
          </rPr>
          <t>Author:</t>
        </r>
        <r>
          <rPr>
            <sz val="9"/>
            <rFont val="宋体"/>
            <family val="3"/>
            <charset val="134"/>
          </rPr>
          <t xml:space="preserve">
同上</t>
        </r>
      </text>
    </comment>
    <comment ref="E112" authorId="0" shapeId="0" xr:uid="{00000000-0006-0000-1000-000012000000}">
      <text>
        <r>
          <rPr>
            <b/>
            <sz val="9"/>
            <rFont val="宋体"/>
            <family val="3"/>
            <charset val="134"/>
          </rPr>
          <t>Author:</t>
        </r>
        <r>
          <rPr>
            <sz val="9"/>
            <rFont val="宋体"/>
            <family val="3"/>
            <charset val="134"/>
          </rPr>
          <t xml:space="preserve">
现在有境外清算速度的变更默认值</t>
        </r>
      </text>
    </comment>
    <comment ref="E113" authorId="0" shapeId="0" xr:uid="{00000000-0006-0000-1000-000013000000}">
      <text>
        <r>
          <rPr>
            <b/>
            <sz val="9"/>
            <rFont val="宋体"/>
            <family val="3"/>
            <charset val="134"/>
          </rPr>
          <t>Author:</t>
        </r>
        <r>
          <rPr>
            <sz val="9"/>
            <rFont val="宋体"/>
            <family val="3"/>
            <charset val="134"/>
          </rPr>
          <t xml:space="preserve">
同上</t>
        </r>
      </text>
    </comment>
    <comment ref="E118" authorId="0" shapeId="0" xr:uid="{00000000-0006-0000-1000-000014000000}">
      <text>
        <r>
          <rPr>
            <b/>
            <sz val="9"/>
            <rFont val="宋体"/>
            <family val="3"/>
            <charset val="134"/>
          </rPr>
          <t>Author:</t>
        </r>
        <r>
          <rPr>
            <sz val="9"/>
            <rFont val="宋体"/>
            <family val="3"/>
            <charset val="134"/>
          </rPr>
          <t xml:space="preserve">
应该也要满足：债券适用于净额清算时，才展示清算类型字段</t>
        </r>
      </text>
    </comment>
    <comment ref="L120" authorId="0" shapeId="0" xr:uid="{00000000-0006-0000-1000-000015000000}">
      <text>
        <r>
          <rPr>
            <b/>
            <sz val="9"/>
            <rFont val="宋体"/>
            <family val="3"/>
            <charset val="134"/>
          </rPr>
          <t>Author:</t>
        </r>
        <r>
          <rPr>
            <sz val="9"/>
            <rFont val="宋体"/>
            <family val="3"/>
            <charset val="134"/>
          </rPr>
          <t xml:space="preserve">
外币债逻辑不适用</t>
        </r>
      </text>
    </comment>
    <comment ref="E122" authorId="0" shapeId="0" xr:uid="{00000000-0006-0000-1000-000016000000}">
      <text>
        <r>
          <rPr>
            <b/>
            <sz val="9"/>
            <rFont val="宋体"/>
            <family val="3"/>
            <charset val="134"/>
          </rPr>
          <t>Author:</t>
        </r>
        <r>
          <rPr>
            <sz val="9"/>
            <rFont val="宋体"/>
            <family val="3"/>
            <charset val="134"/>
          </rPr>
          <t xml:space="preserve">
场务应急也有外币债需求点的</t>
        </r>
      </text>
    </comment>
    <comment ref="E128" authorId="0" shapeId="0" xr:uid="{00000000-0006-0000-1000-000017000000}">
      <text>
        <r>
          <rPr>
            <b/>
            <sz val="9"/>
            <rFont val="宋体"/>
            <family val="3"/>
            <charset val="134"/>
          </rPr>
          <t>Author:</t>
        </r>
        <r>
          <rPr>
            <sz val="9"/>
            <rFont val="宋体"/>
            <family val="3"/>
            <charset val="134"/>
          </rPr>
          <t xml:space="preserve">
发送对象字段是看债券是否适用于北金所市场吧</t>
        </r>
      </text>
    </comment>
    <comment ref="F138" authorId="0" shapeId="0" xr:uid="{00000000-0006-0000-1000-000018000000}">
      <text>
        <r>
          <rPr>
            <b/>
            <sz val="9"/>
            <rFont val="宋体"/>
            <family val="3"/>
            <charset val="134"/>
          </rPr>
          <t>Author:</t>
        </r>
        <r>
          <rPr>
            <sz val="9"/>
            <rFont val="宋体"/>
            <family val="3"/>
            <charset val="134"/>
          </rPr>
          <t xml:space="preserve">
控制类型是适用？</t>
        </r>
      </text>
    </comment>
    <comment ref="E144" authorId="0" shapeId="0" xr:uid="{00000000-0006-0000-1000-000019000000}">
      <text>
        <r>
          <rPr>
            <b/>
            <sz val="9"/>
            <rFont val="宋体"/>
            <family val="3"/>
            <charset val="134"/>
          </rPr>
          <t>Author:</t>
        </r>
        <r>
          <rPr>
            <sz val="9"/>
            <rFont val="宋体"/>
            <family val="3"/>
            <charset val="134"/>
          </rPr>
          <t xml:space="preserve">
该逻辑只影响成交，报价不验证的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 authorId="0" shapeId="0" xr:uid="{00000000-0006-0000-1100-000001000000}">
      <text>
        <r>
          <rPr>
            <b/>
            <sz val="9"/>
            <rFont val="宋体"/>
            <family val="3"/>
            <charset val="134"/>
          </rPr>
          <t>Author:</t>
        </r>
        <r>
          <rPr>
            <sz val="9"/>
            <rFont val="宋体"/>
            <family val="3"/>
            <charset val="134"/>
          </rPr>
          <t xml:space="preserve">
没找到需求来源，界面试出来的？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7" authorId="0" shapeId="0" xr:uid="{00000000-0006-0000-1200-000001000000}">
      <text>
        <r>
          <rPr>
            <b/>
            <sz val="9"/>
            <rFont val="宋体"/>
            <family val="3"/>
            <charset val="134"/>
          </rPr>
          <t>Author:</t>
        </r>
        <r>
          <rPr>
            <sz val="9"/>
            <rFont val="宋体"/>
            <family val="3"/>
            <charset val="134"/>
          </rPr>
          <t xml:space="preserve">
受交易时段</t>
        </r>
        <r>
          <rPr>
            <sz val="9"/>
            <rFont val="Tahoma"/>
            <family val="2"/>
          </rPr>
          <t>-</t>
        </r>
        <r>
          <rPr>
            <sz val="9"/>
            <rFont val="宋体"/>
            <family val="3"/>
            <charset val="134"/>
          </rPr>
          <t>适用交易控制</t>
        </r>
      </text>
    </comment>
    <comment ref="E8" authorId="0" shapeId="0" xr:uid="{00000000-0006-0000-1200-000002000000}">
      <text>
        <r>
          <rPr>
            <b/>
            <sz val="9"/>
            <rFont val="宋体"/>
            <family val="3"/>
            <charset val="134"/>
          </rPr>
          <t>Author:</t>
        </r>
        <r>
          <rPr>
            <sz val="9"/>
            <rFont val="宋体"/>
            <family val="3"/>
            <charset val="134"/>
          </rPr>
          <t xml:space="preserve">
受交易时段</t>
        </r>
        <r>
          <rPr>
            <sz val="9"/>
            <rFont val="Tahoma"/>
            <family val="2"/>
          </rPr>
          <t>-</t>
        </r>
        <r>
          <rPr>
            <sz val="9"/>
            <rFont val="宋体"/>
            <family val="3"/>
            <charset val="134"/>
          </rPr>
          <t>适用交易控制</t>
        </r>
      </text>
    </comment>
    <comment ref="E63" authorId="0" shapeId="0" xr:uid="{00000000-0006-0000-1200-000003000000}">
      <text>
        <r>
          <rPr>
            <b/>
            <sz val="9"/>
            <rFont val="宋体"/>
            <family val="3"/>
            <charset val="134"/>
          </rPr>
          <t>Author:</t>
        </r>
        <r>
          <rPr>
            <sz val="9"/>
            <rFont val="宋体"/>
            <family val="3"/>
            <charset val="134"/>
          </rPr>
          <t xml:space="preserve">
现在不只是针对</t>
        </r>
        <r>
          <rPr>
            <sz val="9"/>
            <rFont val="Tahoma"/>
            <family val="2"/>
          </rPr>
          <t>PPN</t>
        </r>
        <r>
          <rPr>
            <sz val="9"/>
            <rFont val="宋体"/>
            <family val="3"/>
            <charset val="134"/>
          </rPr>
          <t>券，而是针对定向债券</t>
        </r>
      </text>
    </comment>
    <comment ref="E83" authorId="0" shapeId="0" xr:uid="{00000000-0006-0000-1200-000004000000}">
      <text>
        <r>
          <rPr>
            <b/>
            <sz val="9"/>
            <rFont val="宋体"/>
            <family val="3"/>
            <charset val="134"/>
          </rPr>
          <t>Author:</t>
        </r>
        <r>
          <rPr>
            <sz val="9"/>
            <rFont val="宋体"/>
            <family val="3"/>
            <charset val="134"/>
          </rPr>
          <t xml:space="preserve">
该逻辑只影响成交，报价不验证的</t>
        </r>
      </text>
    </comment>
    <comment ref="E128" authorId="0" shapeId="0" xr:uid="{00000000-0006-0000-1200-000005000000}">
      <text>
        <r>
          <rPr>
            <b/>
            <sz val="9"/>
            <rFont val="宋体"/>
            <family val="3"/>
            <charset val="134"/>
          </rPr>
          <t>Author:</t>
        </r>
        <r>
          <rPr>
            <sz val="9"/>
            <rFont val="宋体"/>
            <family val="3"/>
            <charset val="134"/>
          </rPr>
          <t xml:space="preserve">
红色标记部分没有找到对应的需求</t>
        </r>
      </text>
    </comment>
    <comment ref="E150" authorId="0" shapeId="0" xr:uid="{00000000-0006-0000-1200-000006000000}">
      <text>
        <r>
          <rPr>
            <b/>
            <sz val="9"/>
            <rFont val="宋体"/>
            <family val="3"/>
            <charset val="134"/>
          </rPr>
          <t>Author:</t>
        </r>
        <r>
          <rPr>
            <sz val="9"/>
            <rFont val="宋体"/>
            <family val="3"/>
            <charset val="134"/>
          </rPr>
          <t xml:space="preserve">
需求没有提到红色标记内容，现在应该都可以成交，只是以信息披露形式体现是否关联交易</t>
        </r>
      </text>
    </comment>
    <comment ref="C196" authorId="0" shapeId="0" xr:uid="{00000000-0006-0000-1200-000007000000}">
      <text>
        <r>
          <rPr>
            <b/>
            <sz val="9"/>
            <rFont val="宋体"/>
            <family val="3"/>
            <charset val="134"/>
          </rPr>
          <t>Author:
各报价界面支持的债券类型（</t>
        </r>
        <r>
          <rPr>
            <b/>
            <sz val="9"/>
            <rFont val="Tahoma"/>
            <family val="2"/>
          </rPr>
          <t>ABS</t>
        </r>
        <r>
          <rPr>
            <b/>
            <sz val="9"/>
            <rFont val="宋体"/>
            <family val="3"/>
            <charset val="134"/>
          </rPr>
          <t>、</t>
        </r>
        <r>
          <rPr>
            <b/>
            <sz val="9"/>
            <rFont val="Tahoma"/>
            <family val="2"/>
          </rPr>
          <t>PPN</t>
        </r>
        <r>
          <rPr>
            <b/>
            <sz val="9"/>
            <rFont val="宋体"/>
            <family val="3"/>
            <charset val="134"/>
          </rPr>
          <t>、</t>
        </r>
        <r>
          <rPr>
            <b/>
            <sz val="9"/>
            <rFont val="Tahoma"/>
            <family val="2"/>
          </rPr>
          <t>CLN</t>
        </r>
        <r>
          <rPr>
            <b/>
            <sz val="9"/>
            <rFont val="宋体"/>
            <family val="3"/>
            <charset val="134"/>
          </rPr>
          <t>、特殊债、外币债等）需各系统自行确认</t>
        </r>
        <r>
          <rPr>
            <sz val="9"/>
            <rFont val="Tahoma"/>
            <family val="2"/>
          </rPr>
          <t xml:space="preserve">
</t>
        </r>
      </text>
    </comment>
    <comment ref="E236" authorId="0" shapeId="0" xr:uid="{00000000-0006-0000-1200-000008000000}">
      <text>
        <r>
          <rPr>
            <b/>
            <sz val="9"/>
            <rFont val="宋体"/>
            <family val="3"/>
            <charset val="134"/>
          </rPr>
          <t>Author:</t>
        </r>
        <r>
          <rPr>
            <sz val="9"/>
            <rFont val="宋体"/>
            <family val="3"/>
            <charset val="134"/>
          </rPr>
          <t xml:space="preserve">
应该也要满足：债券适用于净额清算时，才展示清算类型字段</t>
        </r>
      </text>
    </comment>
    <comment ref="E242" authorId="0" shapeId="0" xr:uid="{00000000-0006-0000-1200-000009000000}">
      <text>
        <r>
          <rPr>
            <b/>
            <sz val="9"/>
            <rFont val="宋体"/>
            <family val="3"/>
            <charset val="134"/>
          </rPr>
          <t>Author:</t>
        </r>
        <r>
          <rPr>
            <sz val="9"/>
            <rFont val="宋体"/>
            <family val="3"/>
            <charset val="134"/>
          </rPr>
          <t xml:space="preserve">
场务应急也有外币债需求点的</t>
        </r>
      </text>
    </comment>
  </commentList>
</comments>
</file>

<file path=xl/sharedStrings.xml><?xml version="1.0" encoding="utf-8"?>
<sst xmlns="http://schemas.openxmlformats.org/spreadsheetml/2006/main" count="8154" uniqueCount="2015">
  <si>
    <t>序号</t>
  </si>
  <si>
    <t>日期</t>
  </si>
  <si>
    <t>版本</t>
  </si>
  <si>
    <t>类型</t>
  </si>
  <si>
    <t>修订范围</t>
  </si>
  <si>
    <t>修订说明</t>
  </si>
  <si>
    <t>作者/修改人</t>
  </si>
  <si>
    <t>审核人</t>
  </si>
  <si>
    <t>修改</t>
  </si>
  <si>
    <t>【本方交易账户】的适用市场修改</t>
  </si>
  <si>
    <t>孙晓安</t>
  </si>
  <si>
    <t>新增</t>
  </si>
  <si>
    <t>CX-BR02-06-009</t>
  </si>
  <si>
    <t>CX-BR02-11-006、CX-BR02-11-009、CX-BR02-11-003、CX-BR02-15-001</t>
  </si>
  <si>
    <t>CX-BR02-07-006，修改为提醒类校验</t>
  </si>
  <si>
    <t>CX-BR09-01-001</t>
  </si>
  <si>
    <t>CX-BR02-09-002</t>
  </si>
  <si>
    <t>CX-BR05-01-001，CX-BR05-01-002</t>
  </si>
  <si>
    <t>CX-BR02-06-011，CX-BR02-05-007</t>
  </si>
  <si>
    <t>修改限仓的业务规则</t>
  </si>
  <si>
    <t>增加API接口业务规则</t>
  </si>
  <si>
    <t>江云南</t>
  </si>
  <si>
    <t>CX-BR02-08-005，修改</t>
  </si>
  <si>
    <t>NDM</t>
  </si>
  <si>
    <t>ODM</t>
  </si>
  <si>
    <t>一级分类</t>
  </si>
  <si>
    <t>类别</t>
  </si>
  <si>
    <t>小类</t>
  </si>
  <si>
    <t>业务规则编号</t>
  </si>
  <si>
    <t>业务描述</t>
  </si>
  <si>
    <t>债券类型</t>
  </si>
  <si>
    <t>交易场所</t>
  </si>
  <si>
    <t>控制类型</t>
  </si>
  <si>
    <t>异常代码</t>
  </si>
  <si>
    <t>异常提示语</t>
  </si>
  <si>
    <t>意向报价发送</t>
  </si>
  <si>
    <t>对话报价发送</t>
  </si>
  <si>
    <t>对话报价成交确认</t>
  </si>
  <si>
    <t>指令委托发送</t>
  </si>
  <si>
    <t>预填交易指令发送</t>
  </si>
  <si>
    <t>做市报价发送</t>
  </si>
  <si>
    <t>点击成交确认</t>
  </si>
  <si>
    <t>请求报价发送</t>
  </si>
  <si>
    <t>请求回复</t>
  </si>
  <si>
    <t>请求确认成交</t>
  </si>
  <si>
    <t>点击指示性报价</t>
  </si>
  <si>
    <t>指示性报价</t>
  </si>
  <si>
    <t>连续报价-订单激活</t>
  </si>
  <si>
    <t>集中报价-订单激活</t>
  </si>
  <si>
    <t>应急成交（对话报价形式-辅助）</t>
  </si>
  <si>
    <t>验证位置</t>
  </si>
  <si>
    <t>验证类型</t>
  </si>
  <si>
    <t>依赖数据</t>
  </si>
  <si>
    <t>数据来源</t>
  </si>
  <si>
    <t>说明</t>
  </si>
  <si>
    <t>BR01</t>
  </si>
  <si>
    <t>场务参数</t>
  </si>
  <si>
    <t>普通 /ABS /  PPN / 特殊 / 违约/外币债/含权债</t>
  </si>
  <si>
    <t>银行间/北金所/自贸区</t>
  </si>
  <si>
    <t>逻辑</t>
  </si>
  <si>
    <t>禁止/提示</t>
  </si>
  <si>
    <t>假日表</t>
  </si>
  <si>
    <t>BR01-01-001</t>
  </si>
  <si>
    <t>处于现券市场交易假日表的工作日才可做现券交易</t>
  </si>
  <si>
    <t>all</t>
  </si>
  <si>
    <t>禁止</t>
  </si>
  <si>
    <t>CEM-001</t>
  </si>
  <si>
    <t>节假日不提供交易服务</t>
  </si>
  <si>
    <t>√</t>
  </si>
  <si>
    <t>交易预处理</t>
  </si>
  <si>
    <t>交易时段</t>
  </si>
  <si>
    <t>BR01-02-001</t>
  </si>
  <si>
    <t>现券市场相关交易方式开市~收盘（含午休）</t>
  </si>
  <si>
    <t>午休时段成交，给出以下提示：
当前交易时段不支持成交操作
开市前或收盘后提交报价，给出如下提示：
当前交易时段不支持报价操作</t>
  </si>
  <si>
    <t>BR01-02-005</t>
  </si>
  <si>
    <t>现券市场相关交易方式开盘~收盘（不含午休）</t>
  </si>
  <si>
    <t>基础数据验证</t>
  </si>
  <si>
    <t>BR01-02-003</t>
  </si>
  <si>
    <t>全额清算，T+0时，报价/成交时间受场务设置的“T+0交易结束时间”控制。</t>
  </si>
  <si>
    <t>“接近收盘时间，不允许选择T+0清算速度”</t>
  </si>
  <si>
    <t>BR01-02-004</t>
  </si>
  <si>
    <t>净额清算，T+0时，报价/成交时间受场务设置的“T+0净额清算交易截至时间”控制；净额清算，T+1时，报价/成交时间受场务设置的“T+1净额清算交易截至时间”控制。</t>
  </si>
  <si>
    <t>“已超过净额清算截止时间”</t>
  </si>
  <si>
    <t>场务用户权限</t>
  </si>
  <si>
    <t>BR01-03-001</t>
  </si>
  <si>
    <t>应急服务-录入权限</t>
  </si>
  <si>
    <t>基本参数</t>
  </si>
  <si>
    <t>BR01-09-001</t>
  </si>
  <si>
    <t>净价，应在场务基本参数设置的“最高净价”和“最低净价”之间；精度受场务基本参数控制。高收益债不受限制；</t>
  </si>
  <si>
    <t>All</t>
  </si>
  <si>
    <t>“买入/卖出净价小于场务设定的最低净价 ”
“买入/卖出净价高于场务设定的最高净价”</t>
  </si>
  <si>
    <t>BR01-09-002</t>
  </si>
  <si>
    <t>净价，应在场务基本参数设置的“最高净价”和“最低净价”之间；精度受场务基本参数控制。</t>
  </si>
  <si>
    <t>提示</t>
  </si>
  <si>
    <t>BR01-09-003</t>
  </si>
  <si>
    <t>到期收益率/行权收益率，应在场务基本参数设置的“最高收益率”和“最低收益率”之间；精度受场务基本参数控制。</t>
  </si>
  <si>
    <t>除ABS、特殊债、到期违约、外币债</t>
  </si>
  <si>
    <t>“买入/卖出收益率小于场务设定的最低收益率”
“买入/卖出收益率高于场务设定的最高收益率”</t>
  </si>
  <si>
    <t>BR01-09-004</t>
  </si>
  <si>
    <t>BR01-09-008</t>
  </si>
  <si>
    <t>应计利息，精度受场务基本参数控制。</t>
  </si>
  <si>
    <t>应计利息超过支持的最大精度</t>
  </si>
  <si>
    <t>BR01-09-009</t>
  </si>
  <si>
    <t>券面总额，应小于等于场务基本参数设置的“最大单笔报价金额”；精度为4位。</t>
  </si>
  <si>
    <t xml:space="preserve">“报价量已超出系统最大允许范围” </t>
  </si>
  <si>
    <t>BR01-09-015</t>
  </si>
  <si>
    <t>券面总额，应大于等于现券询价基本参数中的“最小成交券面总额”，且是“最小变动单位”的整数倍。</t>
  </si>
  <si>
    <t>除外币债</t>
  </si>
  <si>
    <t>“券面总额小于最小成交券面总额”
“券面总额不是最小变动单位的整数倍”</t>
  </si>
  <si>
    <t>BR01-09-016</t>
  </si>
  <si>
    <t>券面总额，应大于等于现券点击成交基本参数中的“最小成交券面总额”，且是“最小变动单位”的整数倍。</t>
  </si>
  <si>
    <t>BR01-09-029</t>
  </si>
  <si>
    <t>券面总额，应大于等于外币债的“最小成交券面总额”，且是外币债的“最小变动单位”的整数倍</t>
  </si>
  <si>
    <t>外币债</t>
  </si>
  <si>
    <t>客户端&amp;接口前置</t>
  </si>
  <si>
    <t>BR01-09-017</t>
  </si>
  <si>
    <t>券面总额，应大于等于现券做市相关做市类型下基本参数中的“最小做市报价量”（区分做市商和尝试做市商），且是“最小变动单位”的整数倍。</t>
  </si>
  <si>
    <t>券面总额小于最小做市报价量</t>
  </si>
  <si>
    <t>BR01-09-026</t>
  </si>
  <si>
    <t>请求报价发送时，选择的回复机构数（剔除债券发行人）应小于等于“请求最大报价机构数”，大于等于“请求最小报价机构数”。（ABS不用剔除）</t>
  </si>
  <si>
    <t>"发送报价请求的机构数小于场务设置的最小请求机构数"
"发送报价请求的机构数大于场务设置的最大请求机构数"
”因债券发行人原因，发送报价请求的机构数小于场务设置的最小请求机构数“</t>
  </si>
  <si>
    <t>BR01-09-027</t>
  </si>
  <si>
    <t>当债券类型为PPN时，如果投资人范围内的“请求回复机构”数少于场务设定的“请求最小报价机构数”，则判断回复机构家数的条件变为该PPN的定向投资人范围内所有请求回复机构数量。若回复机构数也小于该PPN的定向投资人范围内所有请求回复机构数，则系统给出错误提示。</t>
  </si>
  <si>
    <t>PPN</t>
  </si>
  <si>
    <t>“发送报价请求的机构数小于场务设置的最小请求机构数，且小于该PPN定向投资人范围内所有请求回复机构数”</t>
  </si>
  <si>
    <t>BR01-09-028</t>
  </si>
  <si>
    <t>每个用户设置的禁止请求机构维护机构数应小于等于场务设置的“最大禁止请求机构数”。</t>
  </si>
  <si>
    <t>禁止请求机构维护机构数应小于等于场务设置的最大禁止请求机构数</t>
  </si>
  <si>
    <t>客户端</t>
  </si>
  <si>
    <t>BR01-09-030</t>
  </si>
  <si>
    <t>每百元本金额和当前本金额的显示精度受场务基本参数控制</t>
  </si>
  <si>
    <t>ABS</t>
  </si>
  <si>
    <t>市场参数</t>
  </si>
  <si>
    <t>TBS</t>
  </si>
  <si>
    <t>BR01-09-031</t>
  </si>
  <si>
    <t>净价精度受场务基本参数控制。</t>
  </si>
  <si>
    <t>净价超过支持的最大精度</t>
  </si>
  <si>
    <t>BR01-09-032</t>
  </si>
  <si>
    <t>全价精度受场务基本参数控制。</t>
  </si>
  <si>
    <t>BR02</t>
  </si>
  <si>
    <t>债券</t>
  </si>
  <si>
    <t>高收益债</t>
  </si>
  <si>
    <t>BR02-01-009</t>
  </si>
  <si>
    <t>高收益债不受场务收益率、净价参数限制</t>
  </si>
  <si>
    <t>到期违约债</t>
  </si>
  <si>
    <t>BR02-02-001</t>
  </si>
  <si>
    <t>当选择到期违约债后，场务将到期违约债勾选框去掉，提交报价时提示</t>
  </si>
  <si>
    <t>请选择有效债券</t>
  </si>
  <si>
    <t>BR02-02-002</t>
  </si>
  <si>
    <t>到期违约债结算日不得晚于再次流通终止日时</t>
  </si>
  <si>
    <t>结算日应小于等于债券再次流通终止日</t>
  </si>
  <si>
    <t>债券流通信息</t>
  </si>
  <si>
    <t>BR02-02-003</t>
  </si>
  <si>
    <t>到期违约债结算日不得早于再次流通起始日时</t>
  </si>
  <si>
    <t>结算日应大于等于债券再次流通起始日</t>
  </si>
  <si>
    <t>BR02-04-006</t>
  </si>
  <si>
    <t>到期违约债交易日不得晚于再次流通终止日时</t>
  </si>
  <si>
    <t>交易日应小于等于债券再次流通终止日</t>
  </si>
  <si>
    <t>BR02-04-007</t>
  </si>
  <si>
    <t>到期违约债交易日不得早于再次流通起始日时</t>
  </si>
  <si>
    <t>交易日应大于等于债券再次流通起始日</t>
  </si>
  <si>
    <t>定向债券</t>
  </si>
  <si>
    <t>BR02-03-003</t>
  </si>
  <si>
    <t xml:space="preserve">对于PPN债券，成交确认提交时还需验证PPN债券持有人数量：
情形1：若本交易成交前该PPN持有人数量小于或等于N个，且本交易成交后该PPN持有人数量仍小于或等于N个，则判断通过，该笔交易达成。N为场务可设置参数。
情形2：若本交易成交前该PPN持有人数量为X个（X&gt;N），且本交易成交后该PPN持有人数量仍小于等于X，则判断通过，该笔交易达成。
情形3：若不满足上述情形1、2中的任一一个，则判断不通过。
验证PPN债券持有人数量时，根据当前提交的成交来区分T+0和T+1两种情况：
1）该笔成交是T+0交易时，需保证T日该PPN持有人数量满足上述情形1或情况2，且T+1日该PPN持有人数量同样满足上述情形1或情况2；
2）该笔成交是T+1交易时，仅需保证T+1日该PPN持有人数量满足上述情形1或情况2。
</t>
  </si>
  <si>
    <t>情形3提示：“该债券持有人数量超限，无法成交”</t>
  </si>
  <si>
    <t>BR02-04-001</t>
  </si>
  <si>
    <t>债券摘牌日交易控制：交易债券的交易日不得晚于场务设置的该只债券所在托管机构维护的值。</t>
  </si>
  <si>
    <t>除到期违约债</t>
  </si>
  <si>
    <t>交易日应早于债券摘牌日</t>
  </si>
  <si>
    <t>BR02-04-002</t>
  </si>
  <si>
    <t>债券摘牌日交易控制：交易债券的结算日不得晚于场务设置的该只债券所在托管机构维护的值。
例如：场务设置托管在上海清算所的“债券摘牌日交易控制”为摘牌日-0个工作日，前台报价选择一只上海清算的券，该只券的摘牌日为2016年12月1日，那么成交时结算日必须要小于等于2016年12月1日</t>
  </si>
  <si>
    <t>结算日应早于债券摘牌日</t>
  </si>
  <si>
    <t>BR02-04-003</t>
  </si>
  <si>
    <t>交易日小于债券到期日</t>
  </si>
  <si>
    <t>交易日应早于债券到期日</t>
  </si>
  <si>
    <t>BR02-04-005</t>
  </si>
  <si>
    <t>交易日大于等于债券上市交易日，小于摘牌日</t>
  </si>
  <si>
    <t>交易日应等于晚于债券上市交易日</t>
  </si>
  <si>
    <t>BR02-04-004</t>
  </si>
  <si>
    <t>结算日小于债券到期日</t>
  </si>
  <si>
    <t>结算日应早于债券到期日</t>
  </si>
  <si>
    <t>票息信息</t>
  </si>
  <si>
    <t>BR02-05-001</t>
  </si>
  <si>
    <t>若结算币种为人民币时，选择的债券未维护债券的息票信息，则提交报价提示</t>
  </si>
  <si>
    <t>报价信息不完整</t>
  </si>
  <si>
    <t>清算类型</t>
  </si>
  <si>
    <t>BR02-07-001</t>
  </si>
  <si>
    <t>当债券不适用于净额清算时，若选择了净额清算，不允许提交报价。</t>
  </si>
  <si>
    <t>债券不适用于净额清算</t>
  </si>
  <si>
    <t>客户端逻辑，非校验&amp;接口前置</t>
  </si>
  <si>
    <t>停牌标识</t>
  </si>
  <si>
    <t>BR02-08-001</t>
  </si>
  <si>
    <t>若债券已发送了报价但未成交，债券变为停牌债券，如果对该笔报价进行修改、回复、成交则提示“xxx债券处于停牌期，无法交易 ”</t>
  </si>
  <si>
    <t>债券处于停牌期，无法交易</t>
  </si>
  <si>
    <t>BR02-08-002</t>
  </si>
  <si>
    <t>若选择完债券后，单笔选择的或批量添加后的债券被停牌，点击提交和批量提交时需给出提示“xxx债券处于停牌期，无法交易”</t>
  </si>
  <si>
    <t>BR02-08-003</t>
  </si>
  <si>
    <t>从行情面板点击债券发起的新报价，若选择的债券已经停牌，打开新的报价窗口需将债券代码、债券名称加载出来，发送提交时提示：债券处于停牌期，无法交易</t>
  </si>
  <si>
    <t>BR03</t>
  </si>
  <si>
    <t>机构参数</t>
  </si>
  <si>
    <t>交易员权限</t>
  </si>
  <si>
    <t>BR03-01-001</t>
  </si>
  <si>
    <t>现券买卖市场询价报价权限</t>
  </si>
  <si>
    <t>交易员无此权限</t>
  </si>
  <si>
    <t>BR03-01-008</t>
  </si>
  <si>
    <r>
      <rPr>
        <sz val="9"/>
        <color theme="1"/>
        <rFont val="Microsoft YaHei Light"/>
        <family val="1"/>
      </rPr>
      <t>交易员具有现券买卖现券交易权限，允许发送意向报价、对话报价、请求报价，点击做市报价，</t>
    </r>
    <r>
      <rPr>
        <sz val="9"/>
        <color rgb="FFFF0000"/>
        <rFont val="Microsoft YaHei Light"/>
        <family val="1"/>
      </rPr>
      <t>点击指示性报价</t>
    </r>
    <r>
      <rPr>
        <sz val="9"/>
        <color theme="1"/>
        <rFont val="Microsoft YaHei Light"/>
        <family val="1"/>
      </rPr>
      <t>；交易员不同身份（自营、资管、代理、FT）下的权限用于控制不同属性的交易账户（自营、资管、代理、FT）下的操作</t>
    </r>
  </si>
  <si>
    <t>交易员无现券买卖交易权限</t>
  </si>
  <si>
    <t>数据准备&amp;接口前置</t>
  </si>
  <si>
    <t>权限信息</t>
  </si>
  <si>
    <t>BR03-01-009</t>
  </si>
  <si>
    <t>交易员具有现券买卖做市交易权限，允许请求回复、做市报价、指示性报价；</t>
  </si>
  <si>
    <t>交易员无现券买卖做市交易权限</t>
  </si>
  <si>
    <t>BR03-01-010</t>
  </si>
  <si>
    <t>交易员具有现券买卖匿名权限，允许提交订单；交易员不同身份（自营、资管）下的权限用于控制不同属性的交易账户（自营、资管）下的操作</t>
  </si>
  <si>
    <t>交易员无现券买卖匿名权限</t>
  </si>
  <si>
    <t>BR03-01-011</t>
  </si>
  <si>
    <t>交易员有代理交易权限，允许提交预填交易指令和确认委托指令；</t>
  </si>
  <si>
    <t>数据准备</t>
  </si>
  <si>
    <t>BR03-01-012</t>
  </si>
  <si>
    <t>交易员有委托交易权限，允许提交发送委托指令和确认预填交易指令；</t>
  </si>
  <si>
    <t>交易员无现券委托交易权限</t>
  </si>
  <si>
    <t>BR03-01-007</t>
  </si>
  <si>
    <t>现券买卖市场匿名点击权限（交易账户（业务权限）、用户身份（自营、资管、代理、账户管理、FT））重复</t>
  </si>
  <si>
    <t>交易员状态</t>
  </si>
  <si>
    <t>BR03-02-001</t>
  </si>
  <si>
    <t>提交报价时，系统需验证对手方交易员是否为已认证状态，否则给出错误提示。</t>
  </si>
  <si>
    <t>对手方交易员不是已认证用户，报价发送失败</t>
  </si>
  <si>
    <t>双方交易员状态如果有一方不是已认证，则报价、回复或交易失败。</t>
  </si>
  <si>
    <t>本方/对手方交易员不是已认证用户，报价发送失败</t>
  </si>
  <si>
    <t>用户信息</t>
  </si>
  <si>
    <t>BR03-02-002</t>
  </si>
  <si>
    <t>交易员认证状态从认证成功更新为其他状态，则该交易员的有效报价将被自动撤销。</t>
  </si>
  <si>
    <t>非校验</t>
  </si>
  <si>
    <t>BR03-02-003</t>
  </si>
  <si>
    <t>交易员被禁用，强制退出统一终端</t>
  </si>
  <si>
    <t>限额</t>
  </si>
  <si>
    <t>BR03-04-006</t>
  </si>
  <si>
    <t>机构的当日所有净额清算成交的券面总额净额度若超过了场务设置的债券额度，则无法成交；</t>
  </si>
  <si>
    <t>本方/对手方净额清算成交的券面总额净额超出规定范围</t>
  </si>
  <si>
    <t>BR03-04-007</t>
  </si>
  <si>
    <t>机构的当日所有净额清算成交的结算金额净额度超过了场务设置的资金额度，则无法成交</t>
  </si>
  <si>
    <t>本方/对手方净额清算成交的结算金额净额超出规定范围</t>
  </si>
  <si>
    <t>业务资格</t>
  </si>
  <si>
    <t>BR03-05-001</t>
  </si>
  <si>
    <t>报价清算类型为“净额清算”，提交/成交时需要判断当前选择的交易账户是否有净额清算业务资格</t>
  </si>
  <si>
    <t>本方没有净额清算业务资格”</t>
  </si>
  <si>
    <t>BR03-05-002</t>
  </si>
  <si>
    <t>报价清算类型为“净额清算”，提交/成交时需要判断对手方是否有净额清算业务资格
对手方为群组或“all”时（及发送对象为多个机构），发送时无需提示对手方是否有净额清算业务资格（如果有净额清算业务资格能收到报价,没有业务资格自动跳过不发报价）</t>
  </si>
  <si>
    <t>对手方没有净额清算业务资格</t>
  </si>
  <si>
    <t>BR03-05-003</t>
  </si>
  <si>
    <t>报价时选择到期违约债券，发送时需要判断当前选择的交易账户是否有到期违约业务资格（预填交易指令时判断的是委托方）</t>
  </si>
  <si>
    <t>本方没有到期违约债交易权限</t>
  </si>
  <si>
    <t>BR03-05-004</t>
  </si>
  <si>
    <t>报价时选择到期违约债券，发送时需要判断对手方是否有到期违约业务资格</t>
  </si>
  <si>
    <t>对手方无到期违约债交易权限</t>
  </si>
  <si>
    <t>BR03-05-005</t>
  </si>
  <si>
    <t>到期违约债成交时，需要判断交易双方是否都有到期违约业务资格</t>
  </si>
  <si>
    <t>本方/对手方无到期违约债交易权限</t>
  </si>
  <si>
    <t>交易账户权限</t>
  </si>
  <si>
    <t>BR03-06-001</t>
  </si>
  <si>
    <t>交易账户有现券询价权限，支持的报价和成交参见勾选项</t>
  </si>
  <si>
    <t>本方/对手方交易账户无现券询价权限</t>
  </si>
  <si>
    <t>权限</t>
  </si>
  <si>
    <t>BR03-06-002</t>
  </si>
  <si>
    <t>交易账户有现券请求权限，支持的报价和成交参见勾选项</t>
  </si>
  <si>
    <t>本方交易账户无现券请求权限</t>
  </si>
  <si>
    <t>BR03-06-003</t>
  </si>
  <si>
    <t>交易账户有现券点击权限，支持的报价和成交参见勾选项</t>
  </si>
  <si>
    <t>本方交易账户无现券点击权限</t>
  </si>
  <si>
    <t>BR03-06-004</t>
  </si>
  <si>
    <t>交易账户有现券买卖-匿名点击权限，支持的报价和成交参见勾选项</t>
  </si>
  <si>
    <t>本方交易账户无现券匿名点击权限</t>
  </si>
  <si>
    <t>BR03-06-005</t>
  </si>
  <si>
    <t>交易账户被禁用，则该交易账户已经发出的有效状态的报价将被自动撤销。</t>
  </si>
  <si>
    <t>客户端，非验证</t>
  </si>
  <si>
    <t>BR03-06-006</t>
  </si>
  <si>
    <t>机构被禁用，该机构交易员强制退出统一终端</t>
  </si>
  <si>
    <t>BR04</t>
  </si>
  <si>
    <t>业务流程</t>
  </si>
  <si>
    <t>市场性质</t>
  </si>
  <si>
    <t>BR04-01-002</t>
  </si>
  <si>
    <t>银行间本币交易成员发送的报价，仅其他银行间本币交易成员能收到；国际本币交易成员发送的报价，仅其他国际本币交易成员能收到。</t>
  </si>
  <si>
    <t>非DVP机构</t>
  </si>
  <si>
    <t>BR04-04-001</t>
  </si>
  <si>
    <r>
      <rPr>
        <sz val="9"/>
        <color theme="1"/>
        <rFont val="Microsoft YaHei Light"/>
        <family val="1"/>
      </rPr>
      <t>当发起方和对手方任意一方是场务维护的非DVP结算方式的交易成员，结算方式不受DVP限制。</t>
    </r>
    <r>
      <rPr>
        <strike/>
        <sz val="9"/>
        <color theme="1"/>
        <rFont val="Microsoft YaHei Light"/>
        <family val="1"/>
      </rPr>
      <t>如选择了DVP结算（券款对付），则托管账户与资金账户需联动显示；如选择了非DVP结算（即见款付券或见券付款），则不需要进行托管账户和资金账户的绑定校验，资金账户也无需与托管账户做联动</t>
    </r>
  </si>
  <si>
    <t>报价管理监控权限</t>
  </si>
  <si>
    <t>BR04-04-002</t>
  </si>
  <si>
    <t xml:space="preserve">我的报价：
1、交易员在自营、资管、代理、FT身份下均无监控权限时，只能看到自己发出的意向（含一级意向）和请求报价，以及自己发出和收到的对话（含货币经纪、一级半和聊天上传）
2、交易员在自营、资管、代理、FT账户任一或多个身份下有监控权限，可以看到对应监控权限身份下关联交易账户组内所有交易员，在该交易账户组内所有交易账户发出请求报价、发出和收到的对话（含货币经纪、一级半和聊天上传）以及关联交易账户组内所有交易员发出的意向（含一级意向）
</t>
  </si>
  <si>
    <t>客户端逻辑，非校验</t>
  </si>
  <si>
    <t>BR04-04-003</t>
  </si>
  <si>
    <t>我的订单：
1、交易员在自营和资管身份下均无监控权限时，仅能看到交易员自己发出的订单；
2、交易员在自营、资管身份任一或者多个身份下有监控权限，可以看到对应监控权限身份下关联交易账户组内所有交易员，在该交易账户组内所有交易账户发出的订单</t>
  </si>
  <si>
    <t>BR04-04-004</t>
  </si>
  <si>
    <t>我的代理：
交易员在代理身份下有监控权限，可以看到其关联交易账户组内所有交易员，在该交易账户组内所有交易账户收到的委托指令和发出的预填交易指令
如代理身份下无监控权限，则仅能看到自己收到的委托指令和发出的预填交易指令</t>
  </si>
  <si>
    <t>BR04-04-005</t>
  </si>
  <si>
    <t>我的委托：
交易员在账户管理身份下有监控权限，可以看到其关联交易账户组内所有交易员，在该交易账户组内所有交易账户发出的委托指令和收到的预填交易指令
如账户管理身份下无监控权限，则仅能看到自己发出的委托指令和收到的预填交易指令</t>
  </si>
  <si>
    <t>BR04-04-006</t>
  </si>
  <si>
    <t>做市管理-指示性报价：
交易员自营身份下无论有无现券市场监控权限，交易员在“做市管理-指示性报价”界面，都可以看到本机构自营交易账户下的所有交易员发出的指示性报价</t>
  </si>
  <si>
    <t>BR04-04-007</t>
  </si>
  <si>
    <t>做市管理-请求回复：
交易员自营身份下有现券市场监控权限，则交易员在“做市管理-请求回复”界面，可以看到本机构自营交易账户下所有交易员的请求回复；如自营身份下无监控权限，则仅能看到交易员自己的请求回复</t>
  </si>
  <si>
    <t>BR04-04-008</t>
  </si>
  <si>
    <t>做市管理-做市报价：
交易员自营身份下无论有无现券市场监控权限，交易员在“做市管理-做市报价”界面，都可以看到本机构自营交易账户下的所有交易员发出的做市报价</t>
  </si>
  <si>
    <t>报价管理界面，有哪些交易员可以看到？</t>
  </si>
  <si>
    <t>BR05</t>
  </si>
  <si>
    <t>系统自动计算项</t>
  </si>
  <si>
    <t>可用持仓量（可供出售余额）</t>
  </si>
  <si>
    <t>T日最大可出售余额=T日系统可用余额+（T+0）现券市场交易净额（买入-卖出）+（T+0）买断式逆回购-（T+0）买断式/质押式正回购-质押式正回购替换券（当日最新一笔质押式回购替换券成交替换券券面总额合计-当日第一笔质押式回购替换券成交原质押券券面总额合计）+(T+0)（债券借贷融入方向标的债券券面总额-融入方向质押券券面总额之和）-（T+0）债券借贷融出方向标的债券券面总额；
T日系统可用余额=T-1日末可用余额（清算所发）+T日到期正回购（质押式/买断式）-T日到期买断式逆回购+T日交割净额+T日债券借贷到期结算净额，该数值在T-1日跑批时计算。
其中T日到期正回购包括质押式回购和买断式回购两个市场，如有质押券替换，质押式回购指截至T日盘前最终替换的质押券券面总额；T日交割净额指当天现券和远期市场到期交割的净额，其中现券、远期市场到期交割净额为买入方向券面总额-卖出方向券面总额；回购市场的交割净额指T-1日做的清算速度为T+1的买断式回购和质押式回购首期结算净额，计算公式为：首期结算逆回购券面总额（买断式）-首期结算正回购券面总额（买断式/质押式），如有质押券替换，质押式回购指截至T日盘前最终替换的质押券券面总额；T日债券借贷到期结算净额=（清算速度为T+1，且首次结算日为T日）（融入方向标的债券券面总额-融入方向质押券面总额之和-融出方向标的债券券面总额）+（到期结算日为T日）（融出方向标的债券券面总额+融入方向质押券券面总额之和-融入方向标的债券券面总额）；“可用持仓量”只显示数据，对报价和成交不做控制</t>
  </si>
  <si>
    <t>计算</t>
  </si>
  <si>
    <t>客户端查询展示</t>
  </si>
  <si>
    <t>应计利息</t>
  </si>
  <si>
    <t xml:space="preserve">AI=(C/f) x (t/TS)
其中： 
AI： 100元面值债券的应计利息
C：100元面值债券的年利息；对于浮动利率债券，C为当前利息支付期的票面利率
t：起息日（发行日/生效日）或上次付息日与结算日之间的实际天数
f：每年的付息频率
TS：两个付息日之间的实际天数
</t>
  </si>
  <si>
    <t>附息债券（除特殊债/到期违约债/外币债）</t>
  </si>
  <si>
    <t>TBS计算</t>
  </si>
  <si>
    <t xml:space="preserve">AI=K*C+(C/TY)*t
其中：
AI： 100元面值债券的应计利息
C：每百元面值债券的年利息
K：起息日（发行日/生效日）和结算日之间的年份数（整数） 
t：起息日（发行日/生效日）或上一付息日与结算日之间的实际天数
TY：当前计息年度的实际天数
</t>
  </si>
  <si>
    <t>零息债券（除特殊债/到期违约债/外币债）</t>
  </si>
  <si>
    <t xml:space="preserve">               
其中：AI=(100-P)*t/T
AI ：每百元面值债券的应计利息； 
P：债券发行价； 
T：起息日至到期兑付日的实际天数
t ：起息日至结算日的实际天数。
</t>
  </si>
  <si>
    <t>贴现债（除特殊债/到期违约债/外币债）</t>
  </si>
  <si>
    <t>PPN持有人数量计算</t>
  </si>
  <si>
    <t>详细参见《本币交易系统定向发行债券功能优化项目需求规格说明书V1.0》中章节3.3</t>
  </si>
  <si>
    <t>应计利息总额</t>
  </si>
  <si>
    <t>应计利息总额=（应计利息*券面总额）/票面</t>
  </si>
  <si>
    <t>ALL</t>
  </si>
  <si>
    <t>全价</t>
  </si>
  <si>
    <t>全价=净价 + 应计利息</t>
  </si>
  <si>
    <t>本金额</t>
  </si>
  <si>
    <t>本金额=每百元本金额*券面总额/面值</t>
  </si>
  <si>
    <t>结算金额</t>
  </si>
  <si>
    <t>结算金额=交易金额+应计利息总额</t>
  </si>
  <si>
    <t>除外币债（债券币种和结算币种不一致的情况）</t>
  </si>
  <si>
    <t>债券币种和结算币种不一致，结算金额=（交易金额+应计利息总额）*汇率=（净价+应计利息）*券面总额*汇率/100。</t>
  </si>
  <si>
    <t>交易金额</t>
  </si>
  <si>
    <t>交易金额=净价X 券面总额/债券发行面值</t>
  </si>
  <si>
    <t>界面控制</t>
  </si>
  <si>
    <t>通用</t>
  </si>
  <si>
    <t>BR05-01-001</t>
  </si>
  <si>
    <t>必填的交易要素需填写完整</t>
  </si>
  <si>
    <t>界面</t>
  </si>
  <si>
    <t>交易要素未填写完整，无法提交。</t>
  </si>
  <si>
    <t>BR05-01-002</t>
  </si>
  <si>
    <t>支持模糊匹配的下拉框，例如对手方、债券等字段，默认最多显示20个模糊匹配结果。默认展示前五条记录，记录按照首字母顺序排序，其他记录滚动条展示。</t>
  </si>
  <si>
    <t>BR05-01-003</t>
  </si>
  <si>
    <t>对于字段为下拉框类型时，默认展示前五条记录，记录按照首字母顺序排序，其他记录滚动条展示</t>
  </si>
  <si>
    <t>BR05-01-004</t>
  </si>
  <si>
    <t>提交报价时，若校验通过，系统提示“报价成功”，点击确认，报价窗口自动关闭</t>
  </si>
  <si>
    <t>BR05-01-005</t>
  </si>
  <si>
    <t>提交报价时，若校验未通过，系统提示所有未通过校验的异常提示，点击确认，关闭当前提示框，报价界面保持打开，校验未通过字段红框高亮提示，且会持续高亮直至再次提交通过校验。</t>
  </si>
  <si>
    <t>BR05-01-006</t>
  </si>
  <si>
    <t>所有输入要素的精度及长度要符合规定的或者场务定义的精度及长度要求</t>
  </si>
  <si>
    <t>长度/精度不符合规范，无法提交</t>
  </si>
  <si>
    <t>BR05-01-007</t>
  </si>
  <si>
    <t>1. 报价方式的选项需根据交易员权限进行判断：
交易员有多个身份的，取所有身份下交易执行权限的并集判断：有现券交易权限，则可以在现券Tab页下看到意向、对话、请求；有现券做市交易权限，则可以在现券Tab页下看到做市、指示性；有现券匿名点击权限，则可以在现券Tab页下看到匿名；有一级意向权限，则可以看到一级意向Tab页。
例如交易员自营身份下有现券做市交易权限，资管身份下有现券交易权限，则打开“我要报价”界面，仅可看到现券Tab页，报价类型可选项包括：意向、对话、请求、做市和指示性，不包括匿名；无法看到其他市场的Tab页以及一级意向Tab页
2.交易员首次打开报价界面，默认选中的报价方式规则如下，后续报价默认选中上一次报价方式。若交易员使用另一台交易终端登录，则恢复回首次打开报价界面的默认交易方式。
只要交易员有匿名点击权限，默认选中匿名
交易员无匿名点击权限，同时有做市和现券交易权限，或仅有做市交易权限，默认选中做市，
交易员仅有现券交易权限，默认选中请求
现券一期无匿名和做市报价方式，对于默认选中做市的情况，一期默认选中报价方式为指示性
3.交易员从我的订单/我的做市中点击新订单/新做市报价/新点击报价，默认选中对应的匿名/做市/指示性</t>
  </si>
  <si>
    <t>本方交易账户</t>
  </si>
  <si>
    <t>BR05-02-001</t>
  </si>
  <si>
    <t>机构交易员首次登录，初次默认显示首选交易账户，无首选交易账户显示自营交易账户，无自营交易账户则显示为空。后续有首选交易账户仍默认显示首选交易账户，无则默认显示上一次报价所选交易账户。</t>
  </si>
  <si>
    <t>BR04-02-001</t>
  </si>
  <si>
    <t>无法选择到主交易账户类型为无的主交易账户进行交易。</t>
  </si>
  <si>
    <t>当前交易账户无法交易</t>
  </si>
  <si>
    <t>交易账户信息</t>
  </si>
  <si>
    <t>BR04-02-002</t>
  </si>
  <si>
    <t>主交易账户类型为代理的，只能由其代理机构进行交易。</t>
  </si>
  <si>
    <t>BR05-02-002</t>
  </si>
  <si>
    <r>
      <rPr>
        <sz val="9"/>
        <color theme="1"/>
        <rFont val="Microsoft YaHei Light"/>
        <family val="1"/>
      </rPr>
      <t xml:space="preserve">交易员可以在报价（或点击成交确认）时选择某个交易账户进行交易，下拉可以选择到的交易账户受以下三个条件控制：
1、当前交易员的身份以及其关联的交易账户组。
</t>
    </r>
    <r>
      <rPr>
        <sz val="9"/>
        <rFont val="Microsoft YaHei Light"/>
        <family val="1"/>
      </rPr>
      <t>对于有自营身份的交易员可以选择到主交易账户，</t>
    </r>
    <r>
      <rPr>
        <sz val="9"/>
        <color theme="1"/>
        <rFont val="Microsoft YaHei Light"/>
        <family val="1"/>
      </rPr>
      <t>且其主交易账户类型为自营。对于有资管身份的交易员，可以选择与该交易员关联的交易账户组下的交易账户，该交易账户组为资产管理类型。对于代理身份的交易员，可以选择与该交易员关联的交易账户组下的交易账户，该交易账户组为代理交易类型。对于账户管理身份的交易员，不能进行交易，只能发送委托指令。对于FT账户身份的交易员，可以选择与该交易员关联的交易账户组下的交易账户，该交易账户组为FT账户类型。
2、打开不同市场不同报价（或成交），只有有对应市场相应权限的交易账户才能选择到
对话报价（包括货币经纪和聊天上传）、委托指令（对话）和预填交易指令（对话）选择交易账户（或委托方交易账户）时，仅能选择到有询价权限的交易账户；</t>
    </r>
    <r>
      <rPr>
        <sz val="9"/>
        <rFont val="Microsoft YaHei Light"/>
        <family val="1"/>
      </rPr>
      <t>请求报价（点击指示性报价转RFQ）仅能选择到有请求权限的交易账户；订单仅能选择到有匿名点击权限的交易账户；点击做市报价时仅能选择到点击成交权限的交易账户;指示性报价和做市报价发送时，仅能选择到点击成交权限的交易账户。</t>
    </r>
    <r>
      <rPr>
        <sz val="9"/>
        <color theme="1"/>
        <rFont val="Microsoft YaHei Light"/>
        <family val="1"/>
      </rPr>
      <t xml:space="preserve">
3、打开不同市场不同报价（或成交），交易员某身份下有对应市场相应交易执行权限，该身份关联交易账户组下的交易账户才能选择到
交易员某身份（自营、资管、代理和FT中一种或多种）下有现券市场“现券交易”权限，该身份关联的交易组（自营身份默认关联自营主交易账户）下的交易账户，在对话报价（包括货币经纪和聊天上传）、请求报价、点击做市报价、点击指示性报价转RFQ界面才能选择到；
交易员某身份（自营、资管中一种或多种）下有现券市场“匿名点击”权限，该身份关联的交易账户组（自营身份默认关联自营主交易账户）下的交易账户，在订单发送界面才能选择到；
交易员代理身份下有现券市场代理交易权限，代理身份关联的交易组下的交易账户（且需该交易账户与主机构的从关系被设置为结算代理），在预填交易指令界面，委托方交易账户才能选择到；
交易员账户管理身份下有现券市场委托交易权限，账户管理身份关联的交易组下的交易账户（且需该交易账户与主机构的从关系被设置为结算代理），在委托指令界面才能选择到；</t>
    </r>
  </si>
  <si>
    <t>界面&amp;逻辑</t>
  </si>
  <si>
    <t>交易员无权限操作当前交易账户</t>
  </si>
  <si>
    <t>发送委托指令时， 本方交易账户只能选中所关联的多交易账户属性为账户管理的交易账户，且该交易账户与委托机构的从关系被场务设置为“结算代理”（合并上一条）</t>
  </si>
  <si>
    <t>BR05-02-003</t>
  </si>
  <si>
    <t>搜索
支持模糊匹配，可按拼音首字母、中间首拼、中间文字和交易账户别名进行模糊匹配，例如“呼和浩特金谷农村合作银行”搜索“金谷”或“jg”也能显示；
也可通过双击输入框或输入“*”的方式查看本交易员可选择的全部交易账户列表，列表显示交易账户简称；</t>
  </si>
  <si>
    <t>？</t>
  </si>
  <si>
    <t>BR05-02-004</t>
  </si>
  <si>
    <t>交易账户有现券市场对应交易方式权限，才能在本方交易账户中选择到（已合并至BR05-02-002）</t>
  </si>
  <si>
    <t>BR05-02-005</t>
  </si>
  <si>
    <t>1、当机构只有一个自营交易账户，则所有的报价、成交界面，都不显示（本方）交易账户字段；
2、如果机构有关联多个交易账户，则报价和成交界面显示（本方）交易账户字段，各交易员可以选择的本方交易账户下拉框参照通用业务规则BR05-02-002（此时，请求回复、做市报价、指示性报价的发送，置灰不可修改，显示自营交易账户）。</t>
  </si>
  <si>
    <t>BR05-02-006</t>
  </si>
  <si>
    <t>报价或成交界面，选择（本方/委托方）交易账户时，仅能选择到活动状态的交易账户，非活动和禁用状态无法选择到</t>
  </si>
  <si>
    <t>交易账户状态不为活动状态</t>
  </si>
  <si>
    <t>BR05-02-007</t>
  </si>
  <si>
    <t>预填交易指令发送时，选择委托方服务商，对应的委托方交易账户只能选择到维护了指令互换权限的交易账户，且委托方交易账户已绑定了指定委托方服务商</t>
  </si>
  <si>
    <t>BR05-02-008</t>
  </si>
  <si>
    <t>选择定向债券后，本方交易账户只能选择到在定向债券投资人范围内的</t>
  </si>
  <si>
    <t>PPN券提示“本方不在定向投资人范围内，请至协会综合业务平台签署《定向发行协议》或维护托管账户信息”；
非PPN的定向债券提示“本方不在定向投资人范围内”</t>
  </si>
  <si>
    <t>债券信息</t>
  </si>
  <si>
    <t>对手方交易账户</t>
  </si>
  <si>
    <t>BR05-03-001</t>
  </si>
  <si>
    <t>搜索
支持模糊匹配，可按拼音首字母、对手方名称、中间首拼和中间文字进行模糊匹配，例如“呼和浩特金谷农村合作银行”搜索“金谷”或“jg”也能显示；
也可通过双击输入框或输入“*”的方式查看全部对手方交易账户列表；
模糊搜索的查询结果按照自营交易账户在前，资产管理交易账户、代理交易账户、账户管理交易账户在后的顺序展示</t>
  </si>
  <si>
    <t>BR05-03-002</t>
  </si>
  <si>
    <t>对手方可以选择到系统中所有活动状态的交易账户（主交易账户类型为“无”的除外）：
1）当本方交易账户选择的是国际交易成员，则对手方仅能模糊匹配出其他国际交易成员。
2）当本方交易账户选择的是银行间交易成员，则对手方字段仅能模糊匹配出其他银行间交易成员。</t>
  </si>
  <si>
    <t>本方和对手方交易账户性质不同</t>
  </si>
  <si>
    <t>BR05-03-004</t>
  </si>
  <si>
    <t>对手方交易账户无该市场对应交易方式权限，无法选择</t>
  </si>
  <si>
    <t>BR02-03-001</t>
  </si>
  <si>
    <t>选择定向债券后，对手方交易账户只能选择到在定向债券投资人范围内的</t>
  </si>
  <si>
    <t>对手方
PPN券提示“XX不在定向投资人范围内”（XX表示对手方机构中文简称），非PPN的定向债券提示“XX不在定向投资人范围内”（XX表示对手方机构中文简称）</t>
  </si>
  <si>
    <t>BR01-06-003</t>
  </si>
  <si>
    <t>请求回复机构的业务资格维护（区分：银行间、债券通、北金所），有对应业务资格才能在对应类型的请求报价的对手方中选择到</t>
  </si>
  <si>
    <t>机构不具有请求回复业务资格</t>
  </si>
  <si>
    <t>业务资格信息</t>
  </si>
  <si>
    <t>BR05-03-005</t>
  </si>
  <si>
    <t>预填交易指令发送时，选择委托方服务商，对手方只能选择委托方服务商维护的对手方列表</t>
  </si>
  <si>
    <t>对手方交易员</t>
  </si>
  <si>
    <t>BR05-04-001</t>
  </si>
  <si>
    <t>搜索
支持模糊匹配，可按拼音首字母或交易员名称或中间文字或中间首拼；也可支持下拉列表查看对手方交易账户的交易员并进行选择</t>
  </si>
  <si>
    <t>BR05-04-002</t>
  </si>
  <si>
    <t>当对手方选择某交易账户，对手方交易员只能选中绑定在所选对手方交易账户所属交易组下的已认证状态且有现券交易权限的交易员</t>
  </si>
  <si>
    <t>对手方交易员无此权限</t>
  </si>
  <si>
    <t>BR05-04-003</t>
  </si>
  <si>
    <t>鼠标悬停在交易员名称上，显示交易员名片信息。</t>
  </si>
  <si>
    <t>代理方交易员</t>
  </si>
  <si>
    <t>BR05-04-004</t>
  </si>
  <si>
    <t>发送委托指令时，代理方交易员只能选中代理机构下，与委托方当前所选交易账户的关系为“代理交易”的交易账户所属交易组下，拥有代理交易权的交易员，如委托机构下有三个交易账户A,B,C,委托机构将交易账户A和B代理给代理机构1进行管理，C代理给代理机构2，委托机构发送指令委托时选择交易账户A，则代理方交易员只能选到代理机构1下交易账户A所属交易账户组下的且有代理交易权限的交易员</t>
  </si>
  <si>
    <t>代理方交易员无代理交易权限</t>
  </si>
  <si>
    <t>委托方交易员</t>
  </si>
  <si>
    <t>BR05-04-005</t>
  </si>
  <si>
    <t>发送预填交易指令时，委托方交易员只能选中绑定在所选委托交易账户所属交易组下的有效用户且有委托交易权限的交易员</t>
  </si>
  <si>
    <t>债券代码/债券名称</t>
  </si>
  <si>
    <t>BR02-01-001</t>
  </si>
  <si>
    <t>普通CBT券，ABS券、CLN券，不支持的报价和成交参见勾选框</t>
  </si>
  <si>
    <t>BR02-01-002</t>
  </si>
  <si>
    <t>当债券为外币债（不含ABS券），不支持的报价和成交参见勾选框</t>
  </si>
  <si>
    <t xml:space="preserve">
当前报价类型不支持外币债</t>
  </si>
  <si>
    <t>BR02-01-003</t>
  </si>
  <si>
    <t>当债券勾选“特殊债”标识，不支持的报价和成交参见勾选框</t>
  </si>
  <si>
    <t xml:space="preserve">
当前报价类型不支持特殊债</t>
  </si>
  <si>
    <t>BR02-01-004</t>
  </si>
  <si>
    <t>当债券勾选“到期违约债”标识，不支持的报价和成交参见勾选框</t>
  </si>
  <si>
    <t xml:space="preserve">
当前报价类型不支持到期违约债</t>
  </si>
  <si>
    <t>BR02-01-005</t>
  </si>
  <si>
    <t>高收益债，不支持的报价和成交参见勾选框</t>
  </si>
  <si>
    <t xml:space="preserve">
</t>
  </si>
  <si>
    <t>BR02-01-006</t>
  </si>
  <si>
    <t>债券类型为定向债券，不支持的报价和成交参见勾选框</t>
  </si>
  <si>
    <t xml:space="preserve">
当前报价类型不支持定向债券</t>
  </si>
  <si>
    <t>BR02-01-007</t>
  </si>
  <si>
    <t>对于非ABS的债券，可以为含权债或不含权债
无论债券是否含权，债券标签可以分别是特殊债、到期违约债或外币债，三个标签之间，外币债与特殊债互斥，外币债/特殊债可以是到期违约债，若同时是外币债/特殊债和到期违约债，则以到期违约债处理</t>
  </si>
  <si>
    <t>非验证</t>
  </si>
  <si>
    <t>BR02-01-008</t>
  </si>
  <si>
    <t>现券市场支持ABS债券，对于ABS的债券，不会是含权债，且债券标签仅适用于外币债（美元）--新平台一期暂不实现</t>
  </si>
  <si>
    <t>BR05-05-001</t>
  </si>
  <si>
    <t>发送报价时，债券代码/债券名称，支持模糊匹配；也可支持下拉列表查看所有活动状态的债券并进行选择，选不到停牌的债券</t>
  </si>
  <si>
    <t>BR05-05-002</t>
  </si>
  <si>
    <t>发送报价时，债券代码/债券名称，支持模糊匹配；也可支持下拉列表查看所有可交易债券（每日可交易债券列表由TBS维护）并进行选择，选不到停牌的债券</t>
  </si>
  <si>
    <t>不在每日可交易债券列表，提示：债券不是当日可交易债券
在每日可交易债券列表但停牌债券，提示：债券处于停牌期，无法交易</t>
  </si>
  <si>
    <t>BR05-05-003</t>
  </si>
  <si>
    <t>债券代码和债券名称仅能选择到适用于现券市场的债券，不适用于现券市场的债券无法选择</t>
  </si>
  <si>
    <t>债券不适用于当前市场</t>
  </si>
  <si>
    <t>BR05-05-004</t>
  </si>
  <si>
    <t>银行间本币交易成员，在仅可以选择银行间产品；国际本币交易成员，仅可以选择国际产品。</t>
  </si>
  <si>
    <t>当交易账户为银行间账户，债券为自贸区债券，提示如下：
银行间机构仅能选择银行间债券交易；
当交易账户为自贸区账户，债券为银行间债券，提示如下：
自贸区机构仅能选择自贸区债券交易</t>
  </si>
  <si>
    <t>BR05-05-005</t>
  </si>
  <si>
    <t>债券名称和债券代码双向联动显示</t>
  </si>
  <si>
    <t>债券代码/债券名称无法匹配</t>
  </si>
  <si>
    <t>客户端逻辑，非校验
接口前置</t>
  </si>
  <si>
    <t>BR05-05-006</t>
  </si>
  <si>
    <t>定向债投资人范围内的机构/交易账户，可以选择到对应的定向债；不在投资人范围内的，无法选择</t>
  </si>
  <si>
    <t>本方
PPN券提示“本方不在定向投资人范围内，请至协会综合业务平台签署《定向发行协议》或维护托管账户信息”；
非PPN的定向债券提示“本方不在定向投资人范围内”
对手方
PPN券提示“XX不在定向投资人范围内”（XX表示对手方机构中文简称），非PPN的定向债券提示“XX不在定向投资人范围内”（XX表示对手方机构中文简称）</t>
  </si>
  <si>
    <t>BR02-03-002</t>
  </si>
  <si>
    <t>报价提交时需校验本方是否在该定向债券的投资人范围内；成交确认提交时需校验本方和对手方是否在该定向债券的投资人范围内。</t>
  </si>
  <si>
    <t>净价</t>
  </si>
  <si>
    <t>BR05-07-001</t>
  </si>
  <si>
    <t>当“代码”或“名称”选择为外币债时，当结算币种为非人民币时，不与到期收益率、行权收益率联动，可修改；若结算币种为人民币时则和目前债券为人民币时逻辑一致</t>
  </si>
  <si>
    <t>BR05-07-002</t>
  </si>
  <si>
    <t>当“代码”或“名称”选择为特殊债时，不和到期收益率、行权收益率联动，可修改</t>
  </si>
  <si>
    <t>特殊债</t>
  </si>
  <si>
    <t>BR05-07-003</t>
  </si>
  <si>
    <t>当“代码”或“名称”选择为到期违约债时，不和到期收益率、行权收益率联动，可修改，</t>
  </si>
  <si>
    <t>BR05-07-004</t>
  </si>
  <si>
    <t>当“代码”或“名称”选择为普通债券时，净价和到期收益率、行权收益率联动，可修改</t>
  </si>
  <si>
    <t>除外币债/到期违约债/特殊债</t>
  </si>
  <si>
    <t>到期收益率</t>
  </si>
  <si>
    <t>BR05-08-001</t>
  </si>
  <si>
    <t>当债券为ABS券（含ABS美元债）时，该字段置灰为空，不可修改。</t>
  </si>
  <si>
    <t>-</t>
  </si>
  <si>
    <t>BR05-08-002</t>
  </si>
  <si>
    <t>当债券为特殊券时，该字段置灰为空，不可修改。不和净价联动计算。</t>
  </si>
  <si>
    <t>BR05-08-003</t>
  </si>
  <si>
    <t>当债券为到期违约券时，该字段置灰为空，不可修改。不和净价联动计算。</t>
  </si>
  <si>
    <t>BR05-08-004</t>
  </si>
  <si>
    <t>当债券为外币债时，当结算币种为非人民币时，该字段默认为空，外币债时为非必填项，可修改，不和净价、行权收益率联动；若结算币种为人民币时则和目前债券为人民币时逻辑一致。</t>
  </si>
  <si>
    <t>BR05-08-005</t>
  </si>
  <si>
    <t>特殊债、外币债若为到期违约债券，逻辑按照到期违约债逻辑计算</t>
  </si>
  <si>
    <t>特殊债、外币债</t>
  </si>
  <si>
    <t>行权收益率</t>
  </si>
  <si>
    <t>BR05-09-001</t>
  </si>
  <si>
    <t>BR05-09-002</t>
  </si>
  <si>
    <t>BR05-09-003</t>
  </si>
  <si>
    <t>BR05-09-004</t>
  </si>
  <si>
    <t>当输入债券为含权债券（且结算日未过行权日）时显示行权收益率（%），否则不展示该字段；</t>
  </si>
  <si>
    <t>BR05-09-005</t>
  </si>
  <si>
    <t>BR05-09-006</t>
  </si>
  <si>
    <t>ABS推算收益率</t>
  </si>
  <si>
    <t>BR05-10-001</t>
  </si>
  <si>
    <t>当输入债券为ABS券时显示ABS推算收益率，否则不显示。</t>
  </si>
  <si>
    <t>√（7月份不考虑）</t>
  </si>
  <si>
    <t>清算速度</t>
  </si>
  <si>
    <t>BR05-11-001</t>
  </si>
  <si>
    <t>当本方交易账户和对手方交易账户，其中任一一方为【适用于境外清算速度机构】时，报价输入界面的清算速度枚举值按照场务各市场对应交易方式下设置的“境外清算速度”进行展示，并支持选择；报价输入界面清算速度默认T+1，若对应交易方式下设置的“境外清算速度”无T+1，则显示为空
当本方交易账户和对手方交易账户均为【不适用于境外清算速度机构】时，报价输入界面的清算速度枚举值按照场务各市场对应交易方式下设置的“清算速度”进行展示，并支持选择</t>
  </si>
  <si>
    <t>本方/对手方不适用于当前清算速度</t>
  </si>
  <si>
    <t>BR05-11-002</t>
  </si>
  <si>
    <r>
      <rPr>
        <sz val="9"/>
        <rFont val="Microsoft YaHei Light"/>
        <family val="1"/>
      </rPr>
      <t>默认值按照当前所选交易账户进行判断</t>
    </r>
    <r>
      <rPr>
        <strike/>
        <sz val="9"/>
        <rFont val="Microsoft YaHei Light"/>
        <family val="1"/>
      </rPr>
      <t>（含多交易账户主机构和未入市主机构）</t>
    </r>
    <r>
      <rPr>
        <sz val="9"/>
        <rFont val="Microsoft YaHei Light"/>
        <family val="1"/>
      </rPr>
      <t>，若当前所选交易账户是[适用于境外清算速度机构]则按照境外清算速度的默认值为T+1处理，若当前所选交易账户是[不适用于境外清算速度机构]则按照境内清算速度的默认值为T+0处理
当交易双方发生改变，引起清算速度枚举值范围改变时，用户当前所选清算速度的值（该值可以是用户选择的，也可以是系统默认赋值的）在切换后依然包含在切换后的枚举值范围内，则该选项不重置，将被保留
当交易双方发生改变，引起清算速度枚举值范围改变时，用户当前所选清算速度的值（该值可以是用户选择的，也可以是系统默认赋值的）在切换后不包含在切换后的枚举值范围内，则该选项清空，用户需重新选择清算速度的值</t>
    </r>
  </si>
  <si>
    <t>BR05-11-003</t>
  </si>
  <si>
    <t>清算速度和,结算日联动显示。用户可修改清算速度，结算日联动修改。</t>
  </si>
  <si>
    <t>BR05-11-005</t>
  </si>
  <si>
    <r>
      <rPr>
        <sz val="9"/>
        <rFont val="Microsoft YaHei Light"/>
        <family val="1"/>
      </rPr>
      <t>默认值按照当前所选交易账户进行判断</t>
    </r>
    <r>
      <rPr>
        <strike/>
        <sz val="9"/>
        <rFont val="Microsoft YaHei Light"/>
        <family val="1"/>
      </rPr>
      <t>（含多交易账户主机构和未入市主机构）</t>
    </r>
    <r>
      <rPr>
        <sz val="9"/>
        <rFont val="Microsoft YaHei Light"/>
        <family val="1"/>
      </rPr>
      <t xml:space="preserve">，若当前所选交易账户是[适用于境外清算速度机构]则按照境外清算速度的默认值为T+1处理，若当前所选交易账户是[不适用于境外清算速度机构]则按照境内清算速度的默认值为T+1处理
</t>
    </r>
  </si>
  <si>
    <t>BR05-11-006</t>
  </si>
  <si>
    <t xml:space="preserve">
当交易双方发生改变，引起清算速度枚举值范围改变时，用户当前所选清算速度的值（该值可以是用户选择的，也可以是系统默认赋值的）在切换后依然包含在切换后的枚举值范围内，则该选项不重置，将被保留
当交易双方发生改变，引起清算速度枚举值范围改变时，用户当前所选清算速度的值（该值可以是用户选择的，也可以是系统默认赋值的）在切换后不包含在切换后的枚举值范围内，则该选项清空，用户需重新选择清算速度的值</t>
  </si>
  <si>
    <t>BR05-11-004</t>
  </si>
  <si>
    <t>对于清算速度选择为T+2及以上的报价，清算类型仅能选择为全额清算，即置灰为全额清算</t>
  </si>
  <si>
    <t>T+2及以上的报价只能选择全额清算</t>
  </si>
  <si>
    <t>BR05-12-001</t>
  </si>
  <si>
    <r>
      <rPr>
        <sz val="9"/>
        <rFont val="Microsoft YaHei Light"/>
        <family val="1"/>
      </rPr>
      <t xml:space="preserve">当债券适用于净额清算时，显示该字段，默认显示全额清算，下拉允许选择净额清算；
</t>
    </r>
    <r>
      <rPr>
        <sz val="9"/>
        <color rgb="FFFF0000"/>
        <rFont val="Microsoft YaHei Light"/>
        <family val="1"/>
      </rPr>
      <t>当债券不适用于净额清算时，不显示该字段</t>
    </r>
  </si>
  <si>
    <t>BR05-12-002</t>
  </si>
  <si>
    <t>做市报价/请求报价/指示性报价/匿名点击，显示清算类型字段，默认全额清算。</t>
  </si>
  <si>
    <t>BR05-12-003</t>
  </si>
  <si>
    <t>结算方式</t>
  </si>
  <si>
    <t>BR05-13-001</t>
  </si>
  <si>
    <t>当债券或者机构任意一项在场务维护的非DVP结算方式的债券/机构列表中时，结算方式枚举值为券款对付、见券付款、见款付券，默认显示券款对付；当清算类型为净额清算，结算方式置灰显示为券款对付。</t>
  </si>
  <si>
    <t>净额清算仅能选择券款对付</t>
  </si>
  <si>
    <t>BR05-13-003</t>
  </si>
  <si>
    <r>
      <rPr>
        <sz val="9"/>
        <rFont val="Microsoft YaHei Light"/>
        <family val="1"/>
      </rPr>
      <t>普通机构（机构在不非DVP结算方式列表中）的结算方式只能选择券款对付（</t>
    </r>
    <r>
      <rPr>
        <sz val="9"/>
        <color theme="1"/>
        <rFont val="Microsoft YaHei Light"/>
        <family val="1"/>
      </rPr>
      <t>DVP）</t>
    </r>
  </si>
  <si>
    <t>本方/对手方不适用于当前结算方式</t>
  </si>
  <si>
    <t>BR05-13-004</t>
  </si>
  <si>
    <t>场务应急成交时，结算方式不受场务参数控制，枚举值为券款对付、见券付款、见款付券，默认值显示券款对付；当清算类型为净额清算，结算方式置灰显示为券款对付。</t>
  </si>
  <si>
    <t>UI统一改</t>
  </si>
  <si>
    <t>BR05-14-001</t>
  </si>
  <si>
    <r>
      <rPr>
        <sz val="9"/>
        <color theme="1"/>
        <rFont val="Microsoft YaHei Light"/>
        <family val="1"/>
      </rPr>
      <t>只有选择了托管在上海清算所的债券，</t>
    </r>
    <r>
      <rPr>
        <sz val="9"/>
        <rFont val="Microsoft YaHei Light"/>
        <family val="1"/>
      </rPr>
      <t>“可用持仓量”才会显示；机构的托管余额表中没有该债券的可用余额，则界面显示为0；“可用持仓量”只显示数据，对报价和成交不做控制。</t>
    </r>
  </si>
  <si>
    <t>BR05-14-002</t>
  </si>
  <si>
    <t>可用持仓量为系统自动计算项，不可修改</t>
  </si>
  <si>
    <t>结算日</t>
  </si>
  <si>
    <t>BR05-15-001</t>
  </si>
  <si>
    <t>系统自动计算项，置灰无法修改</t>
  </si>
  <si>
    <t>BR05-16-001</t>
  </si>
  <si>
    <t>交易金额字段为系统自动计算项，置灰无法修改。</t>
  </si>
  <si>
    <t>BR05-17-001</t>
  </si>
  <si>
    <t>结算金额字段为系统自动计算项，置灰无法修改。</t>
  </si>
  <si>
    <t>BR05-18-001</t>
  </si>
  <si>
    <t>应计利息字段为系统自动计算项，置灰无法修改。</t>
  </si>
  <si>
    <t>除特殊债/到期违约债/外币债</t>
  </si>
  <si>
    <t>BR05-18-002</t>
  </si>
  <si>
    <t>当债券为特殊券时，应计利息不和债券联动计算，默认为空，允许手工输入，必填项</t>
  </si>
  <si>
    <t>BR05-18-003</t>
  </si>
  <si>
    <t>当债券为到期违约券时，该字段不和债券联动计算，默认置灰为0,精度受场务控制，不可填写</t>
  </si>
  <si>
    <t>BR05-18-004</t>
  </si>
  <si>
    <t>当结算币种为非人民币时不与选择债券联动，不自动计算，可编辑，必填项，不可输入负数和特殊符号；当结算币种为人民币时，系统自动计算，置灰不可修改</t>
  </si>
  <si>
    <t>BR05-18-005</t>
  </si>
  <si>
    <t>当结算币种为人民币时，修改计算出来的应计利息不影响到期收益率、行权收益率的值；若修改了清算速度，则应计利息会重新计算（前提条件债券的息票信息维护完整）</t>
  </si>
  <si>
    <t>BR05-18-006</t>
  </si>
  <si>
    <t>BR05-19-001</t>
  </si>
  <si>
    <t>应计利息总额字段为系统自动计算项，置灰无法修改。</t>
  </si>
  <si>
    <t>BR05-20-001</t>
  </si>
  <si>
    <t>全价字段为系统自动计算项，置灰无法修改。</t>
  </si>
  <si>
    <t>每百元本金额</t>
  </si>
  <si>
    <t>BR05-21-001</t>
  </si>
  <si>
    <t>选择为ABS券时，该字段联动展示，置灰不可修改；否则隐藏不展示</t>
  </si>
  <si>
    <t>BR05-22-001</t>
  </si>
  <si>
    <t>结算币种</t>
  </si>
  <si>
    <t>BR05-24-001</t>
  </si>
  <si>
    <t>债券币种为人民币，隐藏不展示</t>
  </si>
  <si>
    <t>BR05-24-002</t>
  </si>
  <si>
    <t>根据所选择债券币种判断是否可作为结算币种，属性为是，则债券币种和结算币种一致，不可修改，属性为否，则展示为场务维护生效、状态为活动并且为可作结算币种的币种，默认显示为CNY</t>
  </si>
  <si>
    <t>当前币种不可作为结算币种</t>
  </si>
  <si>
    <t>汇率</t>
  </si>
  <si>
    <t>BR05-25-001</t>
  </si>
  <si>
    <t>BR05-25-002</t>
  </si>
  <si>
    <t>若债券币种和结算币种一致且结算币种不可修改，则显示默认为空，不可修改，若结算币种和债券币种不一致则根据场务设置的汇率显示，场务未设置则为空，可修改</t>
  </si>
  <si>
    <t>当债券币种和结算币种不一致，缺少汇率字段时提示：
交易要素未填写完整，无法提交。</t>
  </si>
  <si>
    <t>BR05-25-003</t>
  </si>
  <si>
    <t>汇率取值为场务维护的相应货币对的汇率值，取值规则为债券币种在前结算币种在后的汇率，如债券币种为SDR，结算币种选择USD,则汇率取值为SDR/USD的汇率，若没有对应的汇率值，则显示为空</t>
  </si>
  <si>
    <t>BR05-25-004</t>
  </si>
  <si>
    <t>汇率为必填、不可为0和负数</t>
  </si>
  <si>
    <t>汇率不可为0和负数</t>
  </si>
  <si>
    <t>普通债</t>
  </si>
  <si>
    <t>CLN</t>
  </si>
  <si>
    <t>意向报价</t>
  </si>
  <si>
    <t>对话报价</t>
  </si>
  <si>
    <t>点击成交报价发送</t>
  </si>
  <si>
    <t>N</t>
  </si>
  <si>
    <t>做市报价</t>
  </si>
  <si>
    <t>限价撮合</t>
  </si>
  <si>
    <t>限价输入</t>
  </si>
  <si>
    <t>请求报价</t>
  </si>
  <si>
    <t>限价报价发送</t>
  </si>
  <si>
    <t>报价类型</t>
  </si>
  <si>
    <t>普通CBT券，ABS券、CLN券</t>
  </si>
  <si>
    <t>外币债，不含ABS券</t>
  </si>
  <si>
    <t xml:space="preserve">
当前报价类型不支持高收益债</t>
  </si>
  <si>
    <t>银行间本币交易成员，在现券市场仅可以选择银行间产品；国际本币交易成员，仅可以选择国际产品。</t>
  </si>
  <si>
    <t>市场</t>
  </si>
  <si>
    <t>BR02-06-001</t>
  </si>
  <si>
    <t>xxx债券不适用于当前市场</t>
  </si>
  <si>
    <t>改为客户端校验</t>
  </si>
  <si>
    <t>xxx债券不适用于净额清算</t>
  </si>
  <si>
    <t>债券状态</t>
  </si>
  <si>
    <t>BR02-08-004</t>
  </si>
  <si>
    <t>已经停牌的债券，在报价界面无法选择到（和BR05-05-001合并）</t>
  </si>
  <si>
    <t>xxx债券处于停牌期，无法交易</t>
  </si>
  <si>
    <t>债券停牌信息</t>
  </si>
  <si>
    <t>从行情面板点击债券发起的新报价，若选择的债券已经停牌，打开新的报价窗口需将债券代码、债券名称加载出来，发送提交时提示：xxx债券处于停牌期，无法交易</t>
  </si>
  <si>
    <t>发送报价时，债券名称，支持模糊匹配；也可支持下拉列表查看所有活动状态的债券并进行选择，选不到停牌的债券</t>
  </si>
  <si>
    <t>债券代码和债券名称仅能选择到适用于现券市场的债券，不适用于现券市场的债券无法选择（重复）</t>
  </si>
  <si>
    <t>本方</t>
  </si>
  <si>
    <t>债券投资人范围</t>
  </si>
  <si>
    <t>净额清算业务资格</t>
  </si>
  <si>
    <t>取交易账户能够做净额的字段，客户端自己判断</t>
  </si>
  <si>
    <t>到期违约债业务资格</t>
  </si>
  <si>
    <t>多交易账户</t>
  </si>
  <si>
    <t>不允许选择主交易账户类型为无的主交易账户 进行交易。</t>
  </si>
  <si>
    <r>
      <rPr>
        <sz val="9"/>
        <color theme="1"/>
        <rFont val="Microsoft YaHei Light"/>
        <family val="1"/>
      </rPr>
      <t>交易员可以在报价时选择某个交易账户进行交易。</t>
    </r>
    <r>
      <rPr>
        <sz val="9"/>
        <color rgb="FFFF0000"/>
        <rFont val="Microsoft YaHei Light"/>
        <family val="1"/>
      </rPr>
      <t>对于有自营身份的交易员可以选择到主交易账户</t>
    </r>
    <r>
      <rPr>
        <sz val="9"/>
        <color theme="1"/>
        <rFont val="Microsoft YaHei Light"/>
        <family val="1"/>
      </rPr>
      <t>，且其主交易账户类型为自营。对于有资管身份的交易员，可以选择与该交易员关联的交易账户组下的交易账户，该交易账户组为资产管理类型。对于代理身份的交易员，可以选择与该交易员关联的交易账户组下的交易账户，该交易账户组为代理交易类型。对于账户管理身份的交易员，不能进行交易，只能发送委托指令。</t>
    </r>
  </si>
  <si>
    <t>交易账户有现券市场对应交易方式权限，才能在本方交易账户中选择到</t>
  </si>
  <si>
    <t>对手方</t>
  </si>
  <si>
    <t>请求回复业务资格</t>
  </si>
  <si>
    <t>请求回复机构的业务资格维护（区分：银行间、债券通、北金所）</t>
  </si>
  <si>
    <t>xxx机构不具有请求回复业务资格</t>
  </si>
  <si>
    <t>全部/银行间/国际</t>
  </si>
  <si>
    <t>对手方可以选择到系统中所有活动状态的交易账户（主交易账户类型为“无”的除外）：
1）当前登录机构为国际本币交易成员，则对手方字段仅能模糊匹配出其他国际本币交易成员。
2）当前登录机构为银行间本币交易成员，则对手方字段仅能模糊匹配出其他银行间本币交易成员。</t>
  </si>
  <si>
    <t>BR05-03-003</t>
  </si>
  <si>
    <t>对手方可以选择到系统中所有活动状态的机构（机构主交易账户类型为“无”的除外）：
1）当前登录机构为国际本币交易成员，则对手方字段仅能模糊匹配出其他国际本币交易成员。
2）当前登录机构为银行间本币交易成员，则对手方字段仅能模糊匹配出其他银行间本币交易成员。</t>
  </si>
  <si>
    <t>对手方交易账户有现券市场对应交易方式权限，才能在本方交易账户中选择到</t>
  </si>
  <si>
    <t>自动撤销？</t>
  </si>
  <si>
    <t>这一条，拆分开为本方交易员和对手方交易员</t>
  </si>
  <si>
    <t>当对手方选择某家机构/交易账户，交易员可以选择该对手方下已认证状态的交易员，且该交易员有现券交易对应权限；</t>
  </si>
  <si>
    <t>订单提交/激活</t>
  </si>
  <si>
    <t>验证/处理位置</t>
  </si>
  <si>
    <t>验证位置(前一次分析结果)</t>
  </si>
  <si>
    <t>API端验证小类</t>
  </si>
  <si>
    <t>银行间/北金所/债券通/自贸区</t>
  </si>
  <si>
    <t>不适用北金所/债券通/自贸区</t>
  </si>
  <si>
    <t>数据准备-列表</t>
  </si>
  <si>
    <t>数据准备-字段</t>
  </si>
  <si>
    <t>第三方</t>
  </si>
  <si>
    <t>会员API</t>
  </si>
  <si>
    <t>接口预处理</t>
  </si>
  <si>
    <t>预处理</t>
  </si>
  <si>
    <t>交易处理</t>
  </si>
  <si>
    <t>接口前置</t>
  </si>
  <si>
    <t>处于利率互换市场交易假日表的工作日才可以做IRS交易，而且受场务设置的IRS交易时段控制。</t>
  </si>
  <si>
    <r>
      <rPr>
        <sz val="9"/>
        <rFont val="Microsoft YaHei Light"/>
        <family val="1"/>
      </rPr>
      <t>银行间</t>
    </r>
    <r>
      <rPr>
        <strike/>
        <sz val="9"/>
        <rFont val="Microsoft YaHei Light"/>
        <family val="1"/>
      </rPr>
      <t>/自贸区/债券通/北金所</t>
    </r>
  </si>
  <si>
    <t>场务-时间参数</t>
  </si>
  <si>
    <t>报价-输入</t>
  </si>
  <si>
    <t>统一规范</t>
  </si>
  <si>
    <t>对于校验错误的字段，系统返回提示语句并保留字段输入的当前值不变</t>
  </si>
  <si>
    <t>在各个交易主体界面（非管理界面）的操作成功，系统皆会提示：【操作】成功</t>
  </si>
  <si>
    <r>
      <rPr>
        <sz val="9"/>
        <rFont val="Microsoft YaHei Light"/>
        <family val="1"/>
      </rPr>
      <t>交易员具有利率互换匿名交易权限，允许提交订单；交易员不同身份（</t>
    </r>
    <r>
      <rPr>
        <sz val="9"/>
        <color rgb="FFFF0000"/>
        <rFont val="Microsoft YaHei Light"/>
        <family val="1"/>
      </rPr>
      <t>自营、资管、代理TBD</t>
    </r>
    <r>
      <rPr>
        <sz val="9"/>
        <rFont val="Microsoft YaHei Light"/>
        <family val="1"/>
      </rPr>
      <t>）下的权限用于控制不同属性的交易账户（</t>
    </r>
    <r>
      <rPr>
        <sz val="9"/>
        <color rgb="FFFF0000"/>
        <rFont val="Microsoft YaHei Light"/>
        <family val="1"/>
      </rPr>
      <t>自营、资管、代理TBD</t>
    </r>
    <r>
      <rPr>
        <sz val="9"/>
        <rFont val="Microsoft YaHei Light"/>
        <family val="1"/>
      </rPr>
      <t>）下的操作</t>
    </r>
  </si>
  <si>
    <t>银行间</t>
  </si>
  <si>
    <t>基础数据-用户权限信息</t>
  </si>
  <si>
    <t>交易员认证状态从"已认证"更新为其他状态，则交易权限需要实名认证的对应的收到的所有非终止状态的报价将被自动撤销。
交易员认证状态从"已确认"更新为除“已认证”外的其他状态，则交易权限需要身份确认的对应的收到的所有非终止状态的报价将被自动撤销；若从"已确认"更新为“已认证”，则无影响。</t>
  </si>
  <si>
    <r>
      <rPr>
        <sz val="9"/>
        <rFont val="Microsoft YaHei UI"/>
        <family val="1"/>
      </rPr>
      <t>银行间</t>
    </r>
    <r>
      <rPr>
        <strike/>
        <sz val="9"/>
        <rFont val="Microsoft YaHei UI"/>
        <family val="1"/>
      </rPr>
      <t>/自贸区/债券通/北金所</t>
    </r>
  </si>
  <si>
    <t>必填的交易要素需填写完整（ODM）</t>
  </si>
  <si>
    <r>
      <rPr>
        <sz val="9"/>
        <rFont val="Microsoft YaHei Light"/>
        <family val="1"/>
      </rPr>
      <t>模糊匹配：可以按名称、拼音首字母、中间首拼、中间文字进行模糊匹配，例如“呼和浩特金谷农村合作银行”搜索“金谷”或“jg”也能显示；</t>
    </r>
    <r>
      <rPr>
        <sz val="9"/>
        <rFont val="Microsoft YaHei UI"/>
        <family val="1"/>
      </rPr>
      <t>债券不支持通过债券简称的拼音进行模糊匹配
支持模糊匹配的下拉框，对手方、对手方交易员、债券、发行人，默认最多显示20个模糊匹配结果。默认展示前五条记录，其他记录滚动条展示。
用户必须通过选中模糊匹配结果中的任意记录作为字段的输入内容，不支持手工输入（未经匹配）</t>
    </r>
  </si>
  <si>
    <r>
      <rPr>
        <sz val="9"/>
        <rFont val="Microsoft YaHei Light"/>
        <family val="1"/>
      </rPr>
      <t>对于字段为下拉框类型时，默认展示前五条记录，</t>
    </r>
    <r>
      <rPr>
        <sz val="9"/>
        <rFont val="Microsoft YaHei Light"/>
        <family val="1"/>
      </rPr>
      <t>其他记录滚动条展示</t>
    </r>
  </si>
  <si>
    <t>提交时，若校验通过，系统提示"报价成功"或"交易成功"或"保存成功"，点击确认，窗口自动关闭</t>
  </si>
  <si>
    <t>提交时，若校验未通过，系统提示所有未通过校验的异常提示，点击确认，关闭当前提示框，报价界面保持打开，校验未通过字段红框高亮提示，且会持续高亮直至再次提交通过校验。</t>
  </si>
  <si>
    <t>所有输入要素的精度及长度要符合规定的或者场务定义的精度及长度要求（ODM）</t>
  </si>
  <si>
    <t>场务-交易参数</t>
  </si>
  <si>
    <t>报价方式</t>
  </si>
  <si>
    <t>1. 报价方式的选项需根据用户权限及其关联交易账户的权限进行判断：
2.交易员首次打开报价界面，默认选中的报价方式规则如下，后续报价默认选中上一次报价方式。若交易员使用另一台交易终端登录，则恢复回首次打开报价界面的默认交易方式。
按照交易员是否有对应交易权限，报价方式的默认选中优先级为：匿名&gt;请求&gt;意向&gt;对话，即只要用户有现券匿名-匿名点击权限，默认选中匿名，以此类推</t>
  </si>
  <si>
    <t>合约品种</t>
  </si>
  <si>
    <r>
      <rPr>
        <b/>
        <u/>
        <sz val="9"/>
        <rFont val="Microsoft YaHei UI"/>
        <family val="1"/>
      </rPr>
      <t>合约品种（模糊匹配）</t>
    </r>
    <r>
      <rPr>
        <sz val="9"/>
        <rFont val="Microsoft YaHei UI"/>
        <family val="1"/>
      </rPr>
      <t xml:space="preserve">
- 根据输入内容，对合约品种名称进行模糊匹配，例如输入“01”,匹配出合约品种中含有“01”的记录；
- 匹配结果按英文字母升序排列
</t>
    </r>
  </si>
  <si>
    <t>合约品种仅能选择到适用于利率互换市场的合约品种，不适用于IRS市场的合约品种无法选择</t>
  </si>
  <si>
    <t>本方交易账户默认显示首选交易账户，无首选交易账户为空。当切换交易方式时，
无论是否有选择本方交易账户，都按重新打开报价界面处理，即默认显示首选交易账户，无首选交易账户为空。</t>
  </si>
  <si>
    <t>基础数据-首选交易账户</t>
  </si>
  <si>
    <t>本方-报价界面：
- 可按交易账户简称或交易账户别名进行模糊匹配
- 模糊匹配的查询范围仅是本交易员可以选择的全部交易账户，模糊匹配的结果只显示交易账户简称，模糊匹配的结果按照主交易账户在前，交易账户在后的顺序展示。多个交易账户进一步按首字母升序排序，默认展示前十条记录，其他全部记录滚动条展示
- 用户也可通过单击本方字段，展示所有本方可选的交易账户，排序逻辑不变，默认展示前十条记录，其他全部记录滚动条展示</t>
  </si>
  <si>
    <t>基础数据-机构（交易账户）基础信息</t>
  </si>
  <si>
    <t>本方-非报价界面（查询&amp;监控）：
- 可按交易账户简称和别名进行模糊匹配；
- 模糊匹配的结果只显示交易账户简称，模糊匹配的结果只显示交易账户简称，模糊匹配的结果按照主交易账户在前，交易账户在后的顺序展示。多个交易账户进一步按首字母升序排序</t>
  </si>
  <si>
    <t>1、当机构只有一个自营交易账户，则所有的报价、成交界面，本方字段默认显示自营交易账户
2、如果机构有关联多个交易账户，则报价和成交界面显示（本方）交易账户字段，各交易员可以选择的本方交易账户下拉框参照通用业务规则BR05-02-002（此时，请求回复、做市报价、指示性报价的发送，置灰不可修改，显示自营交易账户）。</t>
  </si>
  <si>
    <t>基础数据-交易账户业务权限
基础数据-交易账户组与用户关联关系
基础数据-交易账户组与交易账户关联关系</t>
  </si>
  <si>
    <t xml:space="preserve">接口可以在报价（或点击成交确认）时选择某个交易账户进行交易，填写的交易账户应满足：
该接口用户所在的主交易账户或其关联的交易账户组。
</t>
  </si>
  <si>
    <t xml:space="preserve">
基础数据-交易账户业务权限
基础数据-交易账户组与交易账户关联关系
场务-机构关系适用市场</t>
  </si>
  <si>
    <r>
      <rPr>
        <sz val="9"/>
        <rFont val="Microsoft YaHei Light"/>
        <family val="1"/>
      </rPr>
      <t>交易员可以在报价（或点击成交确认）时选择某个交易账户进行交易，下拉可以选择到的交易账户受以下三个条件控制：
1、当前交易员的身份以及其关联的交易账户组。
对于有自营身份的交易员可以选择到主交易账户，且其主交易账户类型为自营。对于有资管身份的交易员，可以选择与该交易员关联的交易账户组下的交易账户，该交易账户组为资产管理类型。</t>
    </r>
    <r>
      <rPr>
        <strike/>
        <sz val="9"/>
        <rFont val="Microsoft YaHei Light"/>
        <family val="1"/>
      </rPr>
      <t>对于代理身份的交易员，可以选择与该交易员关联的交易账户组下的交易账户，该交易账户组为代理交易类型（RFQ不支持选择代理交易类型账户发送请求）。对于账户管理身份的交易员，不能进行交易，只能发送委托指令。对于FT账户身份的交易员，可以选择与该交易员关联的交易账户组下的交易账户，该交易账户组为FT账户类型。</t>
    </r>
    <r>
      <rPr>
        <sz val="9"/>
        <rFont val="Microsoft YaHei Light"/>
        <family val="1"/>
      </rPr>
      <t xml:space="preserve">
2、打开不同市场不同报价（或成交），只有有对应市场相应权限或业务资格的交易账户才能选择到
对话报价（包括货币经纪和聊天上传）、委托指令（对话）和预填交易指令（对话）选择交易账户（或委托方交易账户）时，仅能选择到有询价权限的交易账户；请求报价（点击指示性报价转RFQ）仅能选择到有请求权限的交易账户；订单仅能选择到有匿名点击权限的交易账户；点击做市报价时仅能选择到点击成交权限的交易账户;</t>
    </r>
    <r>
      <rPr>
        <sz val="9"/>
        <rFont val="Microsoft YaHei UI"/>
        <family val="1"/>
      </rPr>
      <t>指示性报价发送时，仅支持具有指示性报价业务资格的自营主交易账户；做市报价发送时，仅支持具有做市机构业务资格或做市报价业务资格的自营主交易账户；请求回复发送时，仅支持具有指示性报价业务资格的自营主交易账户或具有做市机构业务资格的自营主交易账户。
3、打开不同市场不同报价（或成交），交易员某身份下有对应市场相应交易执行权限，该身份关联交易账户组下的交易账户才能选择到
交易员某身份（自营、资管、代理和FT中一种或多种）下分别有现券市场“现券交易-意向报价/对话报价/请求报价/点击做市报价（请求报价及点击做市报价仅限自营、资管或FT身份）”权限，该身份关联的交易组（自营身份默认关联自营主交易账户）下的交易账户，在对话报价（包括货币经纪和聊天上传）、请求报价（应剔除代理身份下的现券市场‘现券交易-请求报价’权限）、点击做市报价、点击指示性报价转RFQ界面才能选择到；
交易员某身份（自营、资管、代理中一种或多种）下有现券市场“匿名交易-匿名点击”权限，该身份关联的交易账户组（自营身份默认关联自营主交易账户）下的交易账户，在订单发送界面才能选择到；
交易员代理身份下有现券市场代理交易权限，代理身份关联的交易组下的交易账户（且需该交易账户与主机构的从关系在【机构关系适用市场维护】中设为代理标签），在预填交易指令界面，委托方交易账户才能选择到；
交易员账户管理身份下有现券市场委托交易权限，账户管理身份关联的交易组下的交易账户（且交易账户所属的从关系在【机构关系适用市场维护】中设为委托标签，如该交易账户为主交易账户，该主交易账户绑定的从关系存在标签“代理”），在委托指令界面才能选择到；</t>
    </r>
  </si>
  <si>
    <t>基础数据-用户权限信息
基础数据-交易账户业务权限
基础数据-交易账户组与用户关联关系
基础数据-交易账户组与交易账户关联关系
场务-机构关系适用市场</t>
  </si>
  <si>
    <t>当选择的债券为银行间产品时，本方交易账户仅能选择银行间交易成员
当选择的债券为国际产品时，本方交易账户仅能选择国际交易成员</t>
  </si>
  <si>
    <t>基础数据-审核后债券基础信息
基础数据-机构（交易账户）基础信息</t>
  </si>
  <si>
    <t>交易账户有利率互换询价权限，支持的报价和成交参见勾选项</t>
  </si>
  <si>
    <t>基础数据-交易账户业务权限</t>
  </si>
  <si>
    <t>交易账户有利率互换请求报价权限，支持的报价和成交参见勾选项</t>
  </si>
  <si>
    <t>交易账户有利率互换竞价权限，支持的报价和成交参见勾选项</t>
  </si>
  <si>
    <t>交易账户有利率互换-匿名点击权限，支持的报价和成交参见勾选项</t>
  </si>
  <si>
    <t>RFQ在选择本方交易账户时，具有代理身份的交易员，不支持选择代理交易类型
的交易账户发送请求。</t>
  </si>
  <si>
    <t>银行间/自贸区/债券通</t>
  </si>
  <si>
    <t xml:space="preserve">发送请求回复时，
向银行间发送请求回复，交易账户需具有交易中心做市机构业务资格或指示性报价业务资格；
向债券通发送请求回复，交易账户需具有债券通的指示性报价业务资格；
</t>
  </si>
  <si>
    <t>发送指示性报价时，
向银行间发送指示性报价，交易账户需具有交易中心指示性报价发送业务资格；
向债券通发送指示性报价，交易账户需具有债券通指示性报价发送业务资格；
不予支持的发送对象，置灰展示不支持勾选。（二期，不予支持的发送对象，不展示）</t>
  </si>
  <si>
    <t>如果清算类型选择净额清算，本方交易账户无法选择到无净额清算业务资格的交易账户。</t>
  </si>
  <si>
    <t>报买价/报卖价（BID RATE/OFFER RATE)</t>
  </si>
  <si>
    <t>我要报价时，报买价/报卖价（BID RATE/OFFER RATE) 默认为品种的最优价，无最优价时为盘中参考价。</t>
  </si>
  <si>
    <r>
      <rPr>
        <sz val="9"/>
        <rFont val="Microsoft YaHei Light"/>
        <family val="1"/>
      </rPr>
      <t>除ABS、特殊债、到期违约、</t>
    </r>
    <r>
      <rPr>
        <strike/>
        <sz val="9"/>
        <rFont val="Microsoft YaHei Light"/>
        <family val="1"/>
      </rPr>
      <t>外币债</t>
    </r>
  </si>
  <si>
    <t>场务-交易参数
场务-精度参数</t>
  </si>
  <si>
    <t>我要报价时，报买价/报卖价（BID RATE/OFFER RATE) 的单位随合约品种联动：选择直接合约，价格后单位显示%；选择期差或基准互换合约，价格后单位显示BP。</t>
  </si>
  <si>
    <t>我要报价时，报买价/报卖价（BID RATE/OFFER RATE) 的微调：直接合约微调单位为0.0025；期差或基准互换合约微调单位为0.25。</t>
  </si>
  <si>
    <t>基础数据-审核后债券基础信息</t>
  </si>
  <si>
    <t xml:space="preserve">订单价格（报买价/报卖价）与盘中参考价的差距需要小于等于点差限制。距盘中参考价报价点差限制(BP)在场务参数中设置。
</t>
  </si>
  <si>
    <t xml:space="preserve">盘中参考价：开盘时，直接合约盘中参考利率设置为对应产品期限的上一交易日利率互换收盘曲线均值； 盘中，半个小时计算一次，直接合约盘中参考利率设置为半个小时内的加权平均价（成交价）。
中午休市期间不做计算盘中参考价，下午开盘时的盘中参考利率为上午计算的最后一个值。
注意：如果计算的半个小时区间内无成交，设置盘中参考利率为当时的（最优买价+最优卖价）/2；如果计算的半个小时区间内无成交，而最优买价、卖价只有一方，则设置盘中参考利率为其中一方的值
期差或基准互换合约盘中参考利率设置为长端盘中参考利率—短端盘中参考利率。
</t>
  </si>
  <si>
    <t>BID AMOUNT/OFFER AMOUNT (报买量/报卖量）</t>
  </si>
  <si>
    <t>默认为最小量，单位：手，最小量根据场务设置的展示。</t>
  </si>
  <si>
    <t xml:space="preserve">对于报买量/报卖量的微调：可微调到期差合约该输入项为长端的量，可微调到的最大量要保证按面值比例换算后的短端数量满足场务设定的短端最大报价量
</t>
  </si>
  <si>
    <t>报买量/报卖量必须满足场务设置的单笔最小报价量和单笔最大报价量的要求。</t>
  </si>
  <si>
    <t>订单有效时间</t>
  </si>
  <si>
    <t>订单的有效时间：输入时间必须晚于当前时间（仅验证输入的订单有效时间，不验证日期）</t>
  </si>
  <si>
    <t>订单价格倒挂</t>
  </si>
  <si>
    <t>价格倒挂的情形1：当用户的BID报价高于本人最优OFFER报价或用户的OFFER报价低于本人最优BID报价时。此情形下不能提交订单。</t>
  </si>
  <si>
    <t>价格倒挂的情形2：当用户的BID报价高于市场最优OFFER价格或OFFER报价低于市场最优BID价格时。此情形下提示用户但不禁止订单提交操作。</t>
  </si>
  <si>
    <t>授信检查</t>
  </si>
  <si>
    <t>系统根据授信条件表，针对每家具备交易权限的机构，检查授信关系是否有效： 若检查得出5条或5条以上Q(Qualified)记录，则认为该机构通过有效授信检查，前台正常交易；若检查得出5条以下Q记录，则在前台用户尝试提交/激活订单时提示“未满足有效授信要求!”，不允许提交/激活。</t>
  </si>
  <si>
    <t>每个交易日开市时，或修改授信额度或风险系数场景发生后，需检查该机构的有效授信关系情况是否有效。</t>
  </si>
  <si>
    <t>特殊订单</t>
  </si>
  <si>
    <t xml:space="preserve">对于OCO订单：系统还需要校验可设置的OCO篮子数是否超限；以及用户包含的订单数量是否大于等于OCO包含订单数的最小值，小于等于最大值。
</t>
  </si>
  <si>
    <t>冰山订单最小显示量需要满足场务设置的要求。</t>
  </si>
  <si>
    <t>成交</t>
  </si>
  <si>
    <t>成交编号</t>
  </si>
  <si>
    <t>成交编号规则：
11-IRSYYYYMMDD
1-8:匿名点击
5-流水号
每个交易日流水号重新开始编号</t>
  </si>
  <si>
    <t>交易时授信额度控制</t>
  </si>
  <si>
    <t>参与撮合成交的各类参考基准合约共用一个授信额度。即针对同一交易账户，各类合约耗用的授信额度从统一设定的总授信额度中根据各类合约对应的额度扣减规则进行相应扣减。</t>
  </si>
  <si>
    <t>本方交易员认证状态是"已认证"状态</t>
  </si>
  <si>
    <t>基础数据-用户实名信息</t>
  </si>
  <si>
    <t>本方交易员认证状态是“已确认”状态</t>
  </si>
  <si>
    <t>交易员认证状态从"已认证"更新为其他状态，则交易权限需要实名认证的对应的发出的所有非终止状态的报价将被自动撤销。货币经纪转对话报价时不适用此规则。
交易员认证状态从"已确认"更新为除“已认证”外的其他状态，则交易权限需要身份确认的对应的发出的所有非终止状态的报价将被自动撤销；若从"已确认"更新为“已认证”，则无影响。货币经纪转对话报价时不适用此规则。</t>
  </si>
  <si>
    <t>交易员被禁用，则该交易员发出的所有报价（包括意向、对话、请求报价、请求回复、订单）将被自动撤销。</t>
  </si>
  <si>
    <t>基础数据-用户基础信息</t>
  </si>
  <si>
    <t>交易账户/机构状态</t>
  </si>
  <si>
    <t>交易账户被禁用，则该交易户已经发出的所有非终止状态的报价将被自动整笔撤消</t>
  </si>
  <si>
    <t>交易账户状态是“活动”状态。</t>
  </si>
  <si>
    <t>机构被禁用，该机构交易员强制退出统一终端，则该机构已经发出的所有非终止状态的报价将被自动整笔撤销。</t>
  </si>
  <si>
    <t>基础数据-机构（交易账户）基础信息
基础数据-交易账户组与用户关联关系</t>
  </si>
  <si>
    <t>交易账户被禁用，则该交易户已经收到的所有非终止状态的报价将被自动整笔撤消。</t>
  </si>
  <si>
    <t>机构被禁用，该机构交易员强制退出统一终端，则该机构下已经收到的所有非终止状态的报价将被自动整笔撤销。</t>
  </si>
  <si>
    <t>搭桥</t>
  </si>
  <si>
    <t xml:space="preserve">受价方在市场最优价的可成交量为0时，才触发搭桥操作；系统仅为市场最优价的可成交量为0的机构搭一条桥。当市场存在多个桥机构可选时，选择桥机构的原则为：1）桥费优先，过桥费越低越优；2）桥费相同时， 系统按照全市场轮循依次选择桥机构进行搭桥
</t>
  </si>
  <si>
    <t>管理界面权限</t>
  </si>
  <si>
    <r>
      <rPr>
        <sz val="9"/>
        <rFont val="Microsoft YaHei Light"/>
        <family val="1"/>
      </rPr>
      <t>我的订单：
1、交易员在自营、资管、</t>
    </r>
    <r>
      <rPr>
        <sz val="9"/>
        <rFont val="Microsoft YaHei UI"/>
        <family val="1"/>
      </rPr>
      <t>任一或多个身份下有匿名交易权限，</t>
    </r>
    <r>
      <rPr>
        <strike/>
        <sz val="9"/>
        <rFont val="Microsoft YaHei UI"/>
        <family val="1"/>
      </rPr>
      <t>且交易员关联的自营交易账户有匿名点击业务权限或关联的资管类型的交易账户组下至少有一个交易账户有匿名点击业务权限，</t>
    </r>
    <r>
      <rPr>
        <sz val="9"/>
        <rFont val="Microsoft YaHei UI"/>
        <family val="1"/>
      </rPr>
      <t>则可以看到我的订单窗口，该窗口只能看到自己发出的订单</t>
    </r>
  </si>
  <si>
    <t>ODM（利率互换/标准利率互换/标债远期）</t>
  </si>
  <si>
    <t>适用市场</t>
  </si>
  <si>
    <t>异常提示语英文</t>
  </si>
  <si>
    <t>订单冻结/一键冻结/取消OCO</t>
  </si>
  <si>
    <t>点击成交</t>
  </si>
  <si>
    <t>CX-BR01-01-001</t>
  </si>
  <si>
    <t>处于相关市场交易假日表的工作日才可以做交易</t>
  </si>
  <si>
    <t>利率互换/标准利率互换/标债远期</t>
  </si>
  <si>
    <t>基础数据</t>
  </si>
  <si>
    <t>No trading services are provided on holidays</t>
  </si>
  <si>
    <t>节假日交易时段均置为不可用，仅需校验交易时段</t>
  </si>
  <si>
    <t>CX-BR01-02-001</t>
  </si>
  <si>
    <t>当前交易时段不支持此操作。</t>
  </si>
  <si>
    <t>Current trading session is not support this operation</t>
  </si>
  <si>
    <t>CX-BR01-02-002</t>
  </si>
  <si>
    <t>在交易时段暂停时，所有有效的订单被系统自动冻结，需要手工解冻。</t>
  </si>
  <si>
    <t>核心接收交易时段变更消息，批量冻结。</t>
  </si>
  <si>
    <t>报价</t>
  </si>
  <si>
    <t>CX-BR02-01-001</t>
  </si>
  <si>
    <t>CX-BR02-01-002</t>
  </si>
  <si>
    <t>在各个交易主体界面（非管理界面）的操作成功，系统皆会提示：【操作】成功。窗口自动关闭。</t>
  </si>
  <si>
    <t>CX-BR02-01-003</t>
  </si>
  <si>
    <t xml:space="preserve">The elements of the transaction are not complete and can not be submitted. </t>
  </si>
  <si>
    <t>CX-BR02-01-004</t>
  </si>
  <si>
    <r>
      <rPr>
        <sz val="9"/>
        <rFont val="Microsoft YaHei Light"/>
        <family val="1"/>
      </rPr>
      <t>模糊匹配：可以按名称、拼音首字母、中间首拼、中间文字进行模糊匹配，例如“呼和浩特金谷农村合作银行”搜索“金谷”或“jg”也能显示；</t>
    </r>
    <r>
      <rPr>
        <sz val="9"/>
        <rFont val="Microsoft YaHei UI"/>
        <family val="1"/>
      </rPr>
      <t>默认展示前五条记录，其他记录滚动条展示，最多展示20条记录。
不输入条件，直接鼠标单击模糊搜索框时，下拉展示可选项，滚动展示。
用户必须通过选中模糊匹配结果中的任意记录作为字段的输入内容，不支持手工输入</t>
    </r>
    <r>
      <rPr>
        <sz val="9"/>
        <rFont val="Microsoft YaHei Light"/>
        <family val="1"/>
      </rPr>
      <t xml:space="preserve">。
</t>
    </r>
  </si>
  <si>
    <t>CX-BR02-01-005</t>
  </si>
  <si>
    <t>对于字段为下拉框类型时，默认展示前五条记录，其他记录滚动条展示。</t>
  </si>
  <si>
    <t>CX-BR02-01-006</t>
  </si>
  <si>
    <t>报价成功（提交时报）
保存成功（保存时报）
交易成功（成交时报）</t>
  </si>
  <si>
    <t>CX-BR02-01-007</t>
  </si>
  <si>
    <t>CX-BR02-01-008</t>
  </si>
  <si>
    <t>Length/Precision is non-conform to the regulations and cannot be submitted</t>
  </si>
  <si>
    <t>CX-BR02-01-009</t>
  </si>
  <si>
    <t>报价界面及报价管理界面，支持交易员通过使用tab切换至下一输入字段</t>
  </si>
  <si>
    <t>已修改</t>
  </si>
  <si>
    <t>CX-BR02-01-010</t>
  </si>
  <si>
    <t>利率互换（非实时承接）/标准利率互换/标债远期</t>
  </si>
  <si>
    <t>订单编号不存在</t>
  </si>
  <si>
    <t>The order does not exist.</t>
  </si>
  <si>
    <t>CX-BR02-01-011</t>
  </si>
  <si>
    <r>
      <rPr>
        <sz val="9"/>
        <rFont val="宋体"/>
        <family val="3"/>
        <charset val="134"/>
      </rPr>
      <t>实时承接订单编号规则：</t>
    </r>
    <r>
      <rPr>
        <sz val="10.5"/>
        <rFont val="HelveticaNeue"/>
        <family val="2"/>
      </rPr>
      <t xml:space="preserve"> </t>
    </r>
    <r>
      <rPr>
        <sz val="10.5"/>
        <rFont val="SimSun"/>
        <charset val="134"/>
      </rPr>
      <t>年月日</t>
    </r>
    <r>
      <rPr>
        <sz val="10.5"/>
        <rFont val="HelveticaNeue"/>
        <family val="2"/>
      </rPr>
      <t>+6+7</t>
    </r>
    <r>
      <rPr>
        <sz val="10.5"/>
        <rFont val="SimSun"/>
        <charset val="134"/>
      </rPr>
      <t>位递增的数字；</t>
    </r>
    <r>
      <rPr>
        <sz val="10.5"/>
        <rFont val="HelveticaNeue"/>
        <family val="2"/>
      </rPr>
      <t xml:space="preserve">  </t>
    </r>
    <r>
      <rPr>
        <sz val="10.5"/>
        <rFont val="SimSun"/>
        <charset val="134"/>
      </rPr>
      <t>例如</t>
    </r>
    <r>
      <rPr>
        <sz val="10.5"/>
        <rFont val="HelveticaNeue"/>
        <family val="2"/>
      </rPr>
      <t xml:space="preserve"> 2019041260000001</t>
    </r>
    <r>
      <rPr>
        <sz val="10.5"/>
        <rFont val="SimSun"/>
        <charset val="134"/>
      </rPr>
      <t>。</t>
    </r>
  </si>
  <si>
    <t>利率互换（实时承接）</t>
  </si>
  <si>
    <t>CX-BR02-02-001</t>
  </si>
  <si>
    <t>CX-BR02-03-001</t>
  </si>
  <si>
    <t>交易员无匿名交易权限</t>
  </si>
  <si>
    <t>The dealer does not have X-Swap authority.</t>
  </si>
  <si>
    <t>暂无第三方接入。
若具备 RDI 实时数据同步，校验由 RDI 执行</t>
  </si>
  <si>
    <t>CX-BR02-04-001</t>
  </si>
  <si>
    <t>交易员无匿名交易权限
交易账户无匿名点击权限</t>
  </si>
  <si>
    <t>The dealer does not have X-Swap authority. 
The trading account does not have X-Swap authority.</t>
  </si>
  <si>
    <t>CX-BR02-05-001</t>
  </si>
  <si>
    <t>√（应急撤销）</t>
  </si>
  <si>
    <t>CX-BR02-05-002</t>
  </si>
  <si>
    <t>利率互换</t>
  </si>
  <si>
    <t>CX-BR02-05-003</t>
  </si>
  <si>
    <t>根据所选的市场，合约品种仅能选择到适用于市场的合约品种，不适用于对应市场的合约品种无法选择。</t>
  </si>
  <si>
    <t>所选合约品种不适用于该市场。</t>
  </si>
  <si>
    <t>CX-BR02-05-004</t>
  </si>
  <si>
    <t>所选合约品种状态不符合要求。</t>
  </si>
  <si>
    <t>CX-BR02-05-005</t>
  </si>
  <si>
    <t>支持直接合约的市场参见【适用市场】。</t>
  </si>
  <si>
    <t>CX-BR02-05-006</t>
  </si>
  <si>
    <t>支持期差合约以及基差合约的市场参见【适用市场】。</t>
  </si>
  <si>
    <t>CX-BR02-05-007</t>
  </si>
  <si>
    <r>
      <rPr>
        <sz val="9"/>
        <rFont val="宋体"/>
        <family val="3"/>
        <charset val="134"/>
      </rPr>
      <t>若</t>
    </r>
    <r>
      <rPr>
        <sz val="9"/>
        <rFont val="Microsoft YaHei Light"/>
        <family val="1"/>
      </rPr>
      <t>RDI</t>
    </r>
    <r>
      <rPr>
        <sz val="9"/>
        <rFont val="宋体"/>
        <family val="3"/>
        <charset val="134"/>
      </rPr>
      <t>具备实时数据同步，应同步合约变化</t>
    </r>
  </si>
  <si>
    <t>本方交易账户/账户主体</t>
  </si>
  <si>
    <t>CX-BR02-06-001</t>
  </si>
  <si>
    <t>利率互换（实时承接）/标债远期</t>
  </si>
  <si>
    <t>CX-BR02-06-002</t>
  </si>
  <si>
    <t>CX-BR02-06-003</t>
  </si>
  <si>
    <t>CX-BR02-06-004</t>
  </si>
  <si>
    <t xml:space="preserve">当机构只有一个自营交易账户，则所有的报价、成交界面，本方字段默认显示自营交易账户
</t>
  </si>
  <si>
    <t>CX-BR02-06-005</t>
  </si>
  <si>
    <t>Current trading accounts cannot be traded</t>
  </si>
  <si>
    <t>CX-BR02-06-006</t>
  </si>
  <si>
    <t>CX-BR02-06-007</t>
  </si>
  <si>
    <t>接口用户无权限操作当前交易账户</t>
  </si>
  <si>
    <t>The user does not have authority to operate current trading account</t>
  </si>
  <si>
    <t>CX-BR02-06-008</t>
  </si>
  <si>
    <t>The dealer has no authority to operate the current trading account</t>
  </si>
  <si>
    <t>利率互换（非实时承接）/标准利率互换</t>
  </si>
  <si>
    <t>交易员无权限操作当前账户主体。</t>
  </si>
  <si>
    <t>CX-BR02-06-010</t>
  </si>
  <si>
    <t>请以账户主体提交订单。</t>
  </si>
  <si>
    <t>CX-BR02-06-011</t>
  </si>
  <si>
    <t>CX-BR02-07-001</t>
  </si>
  <si>
    <t>API 端报价是否有该限制。若RDI存在数据同步则rdi补全该默认值</t>
  </si>
  <si>
    <t>价格必填</t>
  </si>
  <si>
    <t>CX-BR02-07-002</t>
  </si>
  <si>
    <t>标准利率互换</t>
  </si>
  <si>
    <t>CX-BR02-07-003</t>
  </si>
  <si>
    <t>利率互换/标准利率互换</t>
  </si>
  <si>
    <t>CX-BR02-07-004</t>
  </si>
  <si>
    <t>标债远期</t>
  </si>
  <si>
    <t>CX-BR02-07-005</t>
  </si>
  <si>
    <t>报价不得超出允许的最大值
报价不得低于允许的最小值</t>
  </si>
  <si>
    <t>CX-BR02-07-006</t>
  </si>
  <si>
    <t>CX-BR02-07-007</t>
  </si>
  <si>
    <t xml:space="preserve">
盘中参考价的计算逻辑：
开盘时，直接合约盘中参考利率设置为对应产品期限的上一交易日利率互换收盘曲线均值； 
盘中，半个小时计算一次，直接合约盘中参考利率设置为半个小时内的加权平均价（成交价）。
中午休市期间不做计算盘中参考价，下午开盘时的盘中参考利率为上午计算的最后一个值。
注意：（1）如果计算的半个小时区间内无成交，设置盘中参考利率为当时的（最优买价+最优卖价）/2；
（2）如果计算的半个小时区间内无成交，而最优买价、卖价只有一方，则设置盘中参考利率为其中一方的值；
（3）期差或基准互换合约盘中参考利率设置为长端盘中参考利率—短端盘中参考利率。
（4）中午休市期间不做计算，下午开盘时的盘中参考利率为上午计算的最后一个值。
（5）加权平均价=（成交价1*成交量1+成交价2*成交量2……）/(成交量1+成交量2…….)，精度同买\卖价格。</t>
  </si>
  <si>
    <t>CX-BR02-07-008</t>
  </si>
  <si>
    <t>每日结算利率计算逻辑为：
a). 取当日最后1小时成交的加权价格，该时段因系统故障等原因导致交易中断的，扣除中断时间后向前取满相应时段；
b). 若最后1小时成交笔数少于5笔，则取当日最后5笔交易的加权价格；若全天该合约成交笔数少于5笔，取最后一小时的（bid报价的平均+ ofr报价平均）×0.5，且只有bid/offer一方报价，取最后一小时的单方报价的平均值。如无报价则可取前一日结算价格。
c). 如首日无报价则采用场务在“合约参数设置”中的挂牌基准利率，首日画面检索内容为空。最后交易日时，若交易结束就显示该合约品种的每日结算利率。
*备注：1）.取最后一小时成交价格时，该时段因系统故障等原因导致交易中断的，扣除中断时间取满相对应时间。（本期暂时无法实现扣除和倒推。）
	      2）. 若全天该合约成交笔数少于5笔，取最后一小时的bid/ofr报价时，五种状态均计算在内。【失效(超过有效时间后自动失效的状态)、冻结(等待进入订单簿的状态)、有效(订单进入订单簿后，等待被撮合的状态)、撤销(订单被交易员进行撤销操作后的状态)、成交(订单完成撮合成交后的状态)】</t>
  </si>
  <si>
    <t>CX-BR02-07-009</t>
  </si>
  <si>
    <t>每日结算价计算逻辑为：
情景i：若合约最后两小时有成交且成交不少于5笔，则取该合约最后两小时成交价格按照成交量的加权平均价；
情景ii：若合约最后两小时成交少于5笔，且当日合约全部成交笔数不少于5笔的，则取该合约当天最后5笔交易的成交价格按照成交量的加权平均价；
情景iii：若该合约全天成交笔数少于5笔，则每日结算价显示为0，由交易中心线下组织报价团报价，然后在场务端直接修改每日结算价。</t>
  </si>
  <si>
    <t>待定，闫老师</t>
  </si>
  <si>
    <t>CX-BR02-07-010</t>
  </si>
  <si>
    <t>用户的BID报价高于本人相同合约品种相同交易账户最优OFFER报价或用户的OFFER报价低于本人相同合约品种相同交易账户的最优BID报价时，系统禁止提交订单，并给出提示语：本方BID/OFFER价格出现倒挂，提单失败。</t>
  </si>
  <si>
    <t>本方BID/OFFER价格出现倒挂，提单失败</t>
  </si>
  <si>
    <t>评估性能影响</t>
  </si>
  <si>
    <t>CX-BR02-07-011</t>
  </si>
  <si>
    <t>用户的BID报价高于相同合约品种市场最优OFFER价格或OFFER报价低于市场最优BID价格时。此情形下提示用户但不禁止订单提交操作。提示：BID/OFFER价格出现倒挂，是否继续？</t>
  </si>
  <si>
    <t>CX-BR02-07-012</t>
  </si>
  <si>
    <t>订单价格超出涨跌幅控制</t>
  </si>
  <si>
    <t>CX-BR02-08-001</t>
  </si>
  <si>
    <t>CX-BR02-08-002</t>
  </si>
  <si>
    <t>报价量不得高于***手，不得低于***手。</t>
  </si>
  <si>
    <t>CX-BR02-08-003</t>
  </si>
  <si>
    <t>CX-BR02-08-004</t>
  </si>
  <si>
    <t>CX-BR02-08-005</t>
  </si>
  <si>
    <t>资金账户/托管账户</t>
  </si>
  <si>
    <t>CX-BR02-09-001</t>
  </si>
  <si>
    <t>本方资金账户及托管账户未维护</t>
  </si>
  <si>
    <t>本方资金账户未维护</t>
  </si>
  <si>
    <t>冰山订单</t>
  </si>
  <si>
    <t>CX-BR02-10-001</t>
  </si>
  <si>
    <t>冰山显示量不得低于冰山最小显示量。</t>
  </si>
  <si>
    <t>冰山订单下行消息中量需要核心处理</t>
  </si>
  <si>
    <t>CX-BR02-10-002</t>
  </si>
  <si>
    <t>冰山显示量应小于等于用户的报价量；双边报价的订单，每个方向的冰山显示量（若有）应小于等于对应方向的用户报价量。</t>
  </si>
  <si>
    <t>冰山显示量不得高于报价量。</t>
  </si>
  <si>
    <t>CX-BR02-10-003</t>
  </si>
  <si>
    <t>CX-BR02-10-004</t>
  </si>
  <si>
    <t>直接合约、期差合约、基差合约皆支持设置冰山订单。</t>
  </si>
  <si>
    <t>OCO订单</t>
  </si>
  <si>
    <t>CX-BR02-11-001</t>
  </si>
  <si>
    <t>CX-BR02-11-002</t>
  </si>
  <si>
    <t>设置OCO订单时，可以同时选择冻结以及有效状态的订单进行设置，设置成功后，OCO组内的订单被更新为【有效】状态；冰山订单不可设置OCO。</t>
  </si>
  <si>
    <t>CX-BR02-11-003</t>
  </si>
  <si>
    <t>OCO篮子个数不得超过***。</t>
  </si>
  <si>
    <t>CX-BR02-11-004</t>
  </si>
  <si>
    <t>每个OCO组合中包含的订单数应小于等于OCO包含订单数最大值（场务基本参数）且大于等于OCO包含订单数最小值（场务基本参数）。</t>
  </si>
  <si>
    <t>一个OCO组合中的订单不得超过**个，不得少于**个。</t>
  </si>
  <si>
    <t>CX-BR02-11-005</t>
  </si>
  <si>
    <t>包含在某一OCO组合中的订单不可与其他订单组合新的OCO订单；原OCO组合取消关联后，原组合中的订单可再次与其他订单组成OCO组合。</t>
  </si>
  <si>
    <t>部分已选订单属于现存OCO组合。</t>
  </si>
  <si>
    <t>CX-BR02-11-006</t>
  </si>
  <si>
    <t>CX-BR02-11-007</t>
  </si>
  <si>
    <t>设置提交OCO时，所有订单按照单笔订单规则校验，一个订单校验不通过，则整笔OCO订单提交失败。</t>
  </si>
  <si>
    <t>设置OCO失败。</t>
  </si>
  <si>
    <t>CX-BR02-11-008</t>
  </si>
  <si>
    <t>订单已成交，无法设置OCO。</t>
  </si>
  <si>
    <t>FAK订单</t>
  </si>
  <si>
    <t>CX-BR02-12-001</t>
  </si>
  <si>
    <t>FAK不支持设置OCO。</t>
  </si>
  <si>
    <t>实时承接</t>
  </si>
  <si>
    <t>CX-BR02-13-001</t>
  </si>
  <si>
    <t>利率互换/标债远期（按合约CDB5_1906轧差）</t>
  </si>
  <si>
    <t>额度不足，无法提交报价！</t>
  </si>
  <si>
    <t>√(保存不校验）</t>
  </si>
  <si>
    <t>CX-BR02-13-002</t>
  </si>
  <si>
    <t>标债远期的交易都是实时承接交易。</t>
  </si>
  <si>
    <t>CX-BR02-13-003</t>
  </si>
  <si>
    <t xml:space="preserve">支持实时承接的市场见适用市场。
</t>
  </si>
  <si>
    <t>利率互换/标债远期</t>
  </si>
  <si>
    <t>订单的有效时间：默认19：00， 输入时间必须晚于当前时间。</t>
  </si>
  <si>
    <t>有效时间不得早于当前时间。</t>
  </si>
  <si>
    <t>CX-BR02-14-002</t>
  </si>
  <si>
    <t>额度/授信检查/持仓限额</t>
  </si>
  <si>
    <t>√（保存不校验）</t>
  </si>
  <si>
    <t>CX-BR02-15-002</t>
  </si>
  <si>
    <t>待定</t>
  </si>
  <si>
    <t>CX-BR02-15-003</t>
  </si>
  <si>
    <r>
      <rPr>
        <strike/>
        <sz val="9"/>
        <rFont val="Microsoft YaHei Light"/>
        <family val="1"/>
      </rPr>
      <t>新建订单提交时，</t>
    </r>
    <r>
      <rPr>
        <strike/>
        <sz val="9"/>
        <color rgb="FFFF0000"/>
        <rFont val="Microsoft YaHei Light"/>
        <family val="1"/>
      </rPr>
      <t>暂扣相同方向的该交易账户下的持仓限额</t>
    </r>
    <r>
      <rPr>
        <strike/>
        <sz val="9"/>
        <rFont val="Microsoft YaHei Light"/>
        <family val="1"/>
      </rPr>
      <t xml:space="preserve">，如果订单操作因为剩余持仓限额不足的原因无法执行，需给出提示：“您的剩余持仓限额不足，无法提交”。
</t>
    </r>
    <r>
      <rPr>
        <strike/>
        <sz val="9"/>
        <color rgb="FFFF0000"/>
        <rFont val="Microsoft YaHei Light"/>
        <family val="1"/>
      </rPr>
      <t>其中：
买方向剩余额度=买方向初始额度-买方向暂扣额度-买方向已占用额度；
卖方向剩余额度=卖方向初始额度-卖方向暂扣额度-卖方向已占用额度；</t>
    </r>
  </si>
  <si>
    <t>您的剩余持仓限额头寸不足，无法提交。</t>
  </si>
  <si>
    <t>CX-BR02-15-004</t>
  </si>
  <si>
    <t>正在进行授信维护，请稍后操作。</t>
  </si>
  <si>
    <t>订单操作</t>
  </si>
  <si>
    <t>CX-BR02-16-001</t>
  </si>
  <si>
    <t>对于订单冻结，仅能冻结交易员自己提交的订单。</t>
  </si>
  <si>
    <t>CX-BR02-16-002</t>
  </si>
  <si>
    <t>只能冻结【有效】的订单。</t>
  </si>
  <si>
    <t>CX-BR02-16-003</t>
  </si>
  <si>
    <t>只能激活【冻结】的订单。</t>
  </si>
  <si>
    <t>CX-BR02-16-004</t>
  </si>
  <si>
    <t>CX-BR02-16-005</t>
  </si>
  <si>
    <t>CX-BR02-16-006</t>
  </si>
  <si>
    <t>只能撤销【有效】或【冻结】状态的订单。</t>
  </si>
  <si>
    <t>CX-BR02-16-007</t>
  </si>
  <si>
    <t>撤单过程中，撤单指令到达服务器时，订单已成交（全部成交），系统提示“订单已成交，无法撤销”。</t>
  </si>
  <si>
    <t>CX-BR02-16-008</t>
  </si>
  <si>
    <t>若撤销订单中出现OCO绑定的订单，先提示：“撤销订单中包含OCO订单，是否继续‘。</t>
  </si>
  <si>
    <t>CX-BR02-16-009</t>
  </si>
  <si>
    <t>CX-BR03-01-002</t>
  </si>
  <si>
    <t>CX-BR03-01-003</t>
  </si>
  <si>
    <t>CX-BR03-01-004</t>
  </si>
  <si>
    <t>成交后，应按照成交量扣减双方额度。</t>
  </si>
  <si>
    <t>CX-BR03-01-005</t>
  </si>
  <si>
    <t>交易员/机构状态</t>
  </si>
  <si>
    <t>CX-BR04-01-001</t>
  </si>
  <si>
    <t>机构内部管理</t>
  </si>
  <si>
    <t>RDI提供机构及交易员列表</t>
  </si>
  <si>
    <t>CX-BR04-01-002</t>
  </si>
  <si>
    <t>CX-BR04-01-003</t>
  </si>
  <si>
    <t>交易员被禁用，该交易员强制退出统一终端，且该交易员发出的所有报价将被自动撤销。</t>
  </si>
  <si>
    <t>交易账户/账户主体/机构状态</t>
  </si>
  <si>
    <t>CX-BR04-02-001</t>
  </si>
  <si>
    <t>CX-BR04-02-002</t>
  </si>
  <si>
    <t>CX-BR04-02-003</t>
  </si>
  <si>
    <t>CX-BR04-02-004</t>
  </si>
  <si>
    <t>【接口】如果订单操作因为机构禁用的原因无法执行，需给出提示：“机构已被禁用。”</t>
  </si>
  <si>
    <t>CX-BR05-01-001</t>
  </si>
  <si>
    <t>【我的订单】权限及数据权限参考，svn：统一需求分析/需求统一路径下【新本币客户端菜单与权限映射】最新文档。</t>
  </si>
  <si>
    <t>CX-BR05-01-002</t>
  </si>
  <si>
    <t>【订单监控】权限及数据权限参考，svn：统一需求分析/需求统一路径下【新本币客户端菜单与权限映射】最新文档。</t>
  </si>
  <si>
    <t>BR06</t>
  </si>
  <si>
    <t>应急撤销</t>
  </si>
  <si>
    <t>CX-BR06-01-001</t>
  </si>
  <si>
    <t>应急撤销报价窗口输入的订单不存在或已撤销，提示：订单编号不存在或已撤销订单。</t>
  </si>
  <si>
    <t>CX-BR06-01-002</t>
  </si>
  <si>
    <t>场务用户需要有应急管理-应急报价权限才可以打开应急订单撤销窗口。</t>
  </si>
  <si>
    <t>√（仅应急撤销）</t>
  </si>
  <si>
    <t>CX-BR06-01-003</t>
  </si>
  <si>
    <t>应急撤销已被撤销的订单或输入错误或无效的订单编号时提示“订单编号不存在或已撤销”</t>
  </si>
  <si>
    <t>订单编号不存在或已撤销</t>
  </si>
  <si>
    <t>CX-BR06-01-004</t>
  </si>
  <si>
    <t>应急撤销受交易时段的控制。</t>
  </si>
  <si>
    <t>CX-BR06-01-005</t>
  </si>
  <si>
    <t>OCO订单支持应急撤销，搜索OCO订单后查询结果返回该OCO组内所有订单，勾选其中一条，所有订单被同时勾选。
撤销时，OCO组内所有订单被撤销。</t>
  </si>
  <si>
    <t>BR07</t>
  </si>
  <si>
    <t>限仓功能</t>
  </si>
  <si>
    <t>CX-BR07-01-001</t>
  </si>
  <si>
    <t>？增加交易账户状态枚举值“限仓”，或增加单独标识
限仓指令经由 MSC 子系统转发至 odm
需同时增加 “进入限仓”和“解除限仓”消息
需协定 session 和消息格式</t>
  </si>
  <si>
    <t>CX-BR07-01-002</t>
  </si>
  <si>
    <t>“***（交易账户）进入限仓模式！只能提交与当前合约成交限额占用方向相反的订单。
***（交易账户）限仓模式解除！</t>
  </si>
  <si>
    <t>CX-BR07-01-003</t>
  </si>
  <si>
    <t>BR08</t>
  </si>
  <si>
    <t>强平功能</t>
  </si>
  <si>
    <t>CX-BR08-01-001</t>
  </si>
  <si>
    <t>当前**交易账户处于强制平仓模式，无法进行订单操作。</t>
  </si>
  <si>
    <t>？增加交易账户状态枚举值“强平”，或增加单独标识
强平指令经由 MSC 子系统转发至 odm
需同时增加 “强平”和“撤销强平”消息
需协定 session 和消息格式</t>
  </si>
  <si>
    <t>CX-BR08-01-002</t>
  </si>
  <si>
    <t>“***交易账户进入强平模式。</t>
  </si>
  <si>
    <t>CX-BR08-01-003</t>
  </si>
  <si>
    <t>CX-BR08-01-004</t>
  </si>
  <si>
    <t>CX-BR08-01-005</t>
  </si>
  <si>
    <t>CX-BR08-01-006</t>
  </si>
  <si>
    <t>强制平仓交易达成后，将成交结果实时反馈至上海清算所;</t>
  </si>
  <si>
    <t>CX-BR08-01-007</t>
  </si>
  <si>
    <t>CX-BR08-01-008</t>
  </si>
  <si>
    <t>不得操作强平订单。</t>
  </si>
  <si>
    <t>CX-BR08-01-009</t>
  </si>
  <si>
    <t>撤销强平指令到达后，已冻结的订单不被自动激活，对应的强平订单被自动撤销；</t>
  </si>
  <si>
    <t>CX-BR08-01-010</t>
  </si>
  <si>
    <t>CX-BR08-01-011</t>
  </si>
  <si>
    <t>中午休市到下午开盘之间，未成交的强平订单变为冻结状态，下午开盘之后自动激活。</t>
  </si>
  <si>
    <t>强平指令是否做时段控制，不建议闭市后接收强平指令</t>
  </si>
  <si>
    <t>BR09</t>
  </si>
  <si>
    <t>平仓功能</t>
  </si>
  <si>
    <t>平仓报价量不得超过该合约品种的反向未平仓量。</t>
  </si>
  <si>
    <t>API接口</t>
  </si>
  <si>
    <t>登录</t>
  </si>
  <si>
    <t>CX-BR10-01-001</t>
  </si>
  <si>
    <t>用户名为空</t>
  </si>
  <si>
    <t>CX-BR10-01-002</t>
  </si>
  <si>
    <t>密码为空</t>
  </si>
  <si>
    <t>CX-BR10-01-003</t>
  </si>
  <si>
    <t>机构是否存在</t>
  </si>
  <si>
    <t>机构不存在</t>
  </si>
  <si>
    <t>CX-BR10-01-004</t>
  </si>
  <si>
    <t>接口用户是否存在</t>
  </si>
  <si>
    <t>接口用户不存在</t>
  </si>
  <si>
    <t>CX-BR10-01-005</t>
  </si>
  <si>
    <t>接口用户在本币交易系统是否已经被禁用</t>
  </si>
  <si>
    <t>接口用户已禁用</t>
  </si>
  <si>
    <t>CX-BR10-01-006</t>
  </si>
  <si>
    <t>接口用户是否已激活</t>
  </si>
  <si>
    <t>接口用户未激活</t>
  </si>
  <si>
    <t>CX-BR10-01-007</t>
  </si>
  <si>
    <t>接口用户是否被锁定</t>
  </si>
  <si>
    <t>接口用户被锁定</t>
  </si>
  <si>
    <t>CX-BR10-01-008</t>
  </si>
  <si>
    <t>接口用户密码是否已过期</t>
  </si>
  <si>
    <t>接口用户密码已过期</t>
  </si>
  <si>
    <t>CX-BR10-01-009</t>
  </si>
  <si>
    <t>机构是否已被本币交易系统禁用</t>
  </si>
  <si>
    <t>机构已禁用</t>
  </si>
  <si>
    <t>CX-BR10-01-010</t>
  </si>
  <si>
    <t>机构代码与用户ID的关联验证，验证本机构有无此接口用户</t>
  </si>
  <si>
    <t>本机构无此接口用户</t>
  </si>
  <si>
    <t>CX-BR10-01-011</t>
  </si>
  <si>
    <t>上传的机构和证书需要做绑定验证</t>
  </si>
  <si>
    <t>证书校验不通过</t>
  </si>
  <si>
    <t>CX-BR10-01-012</t>
  </si>
  <si>
    <t>验证消息头和消息体中的用户ID是否保持一致</t>
  </si>
  <si>
    <t>接口用户ID填写有误</t>
  </si>
  <si>
    <t>CX-BR10-01-013</t>
  </si>
  <si>
    <t>密码输入错误</t>
  </si>
  <si>
    <t>密码错误</t>
  </si>
  <si>
    <t>CX-BR10-01-014</t>
  </si>
  <si>
    <t>登录时该接口用户已登录</t>
  </si>
  <si>
    <t>该接口用户已登录</t>
  </si>
  <si>
    <t>CX-BR10-01-015</t>
  </si>
  <si>
    <t>密码错误次数超过15次（仅提示）</t>
  </si>
  <si>
    <t>密码错误次数超过15次</t>
  </si>
  <si>
    <t>CX-BR10-01-016</t>
  </si>
  <si>
    <t>账户[%s]请求用户类型有误</t>
  </si>
  <si>
    <t>请求用户类型有误</t>
  </si>
  <si>
    <t>CX-BR10-01-017</t>
  </si>
  <si>
    <t>因为其他原因导致的验证不通过
（主要是数据库或者程序问题：账户[%s]状态信息为空；数据异常:未知的状态类型；数据异常:未知的锁定标识；账户[%s]密码过期时间为空；数据异常；账户[%s]密码加密方式为空；数据异常:未知的密码加密类型；账户[%s]用户类型式为空）</t>
  </si>
  <si>
    <t>其他</t>
  </si>
  <si>
    <t>修改密码</t>
  </si>
  <si>
    <t>CX-BR10-02-001</t>
  </si>
  <si>
    <t>输入的旧密码错误</t>
  </si>
  <si>
    <t>旧密码错误</t>
  </si>
  <si>
    <t>CX-BR10-02-002</t>
  </si>
  <si>
    <t>新设置的密码不符合规则</t>
  </si>
  <si>
    <t>新密码不符合规则</t>
  </si>
  <si>
    <t>CX-BR10-02-003</t>
  </si>
  <si>
    <t>因为其他原因导致密码修改不成功</t>
  </si>
  <si>
    <t>接口用户权限</t>
  </si>
  <si>
    <t>CX-BR10-03-001</t>
  </si>
  <si>
    <t>本接口用户不具备匿名点击交易权限</t>
  </si>
  <si>
    <t>本接口用户不具备匿名点击行情订阅权限</t>
  </si>
  <si>
    <t>会员交易辅助接口用户只有具备匿名点击授信的接口用户权限才可以进行授信设置</t>
  </si>
  <si>
    <t>本接口用户不具备匿名点击授信权限</t>
  </si>
  <si>
    <t>交易要素</t>
  </si>
  <si>
    <t>CX-BR10-04-001</t>
  </si>
  <si>
    <t>提单时，字段“开平仓标识”只有市场取值“标准债券远期”时才传，取值“利率互换、标准利率互换”时不传。</t>
  </si>
  <si>
    <t>CX-BR10-04-002</t>
  </si>
  <si>
    <t>提单时，字段“实时承接标识”只有市场取值“利率互换”时才传，取值“标准利率互换、标准债券远期”时不传。</t>
  </si>
  <si>
    <t>CX-BR10-04-003</t>
  </si>
  <si>
    <t>提单时，字段“场次日期”校验填写的是当日</t>
  </si>
  <si>
    <t>CX-BR10-04-004</t>
  </si>
  <si>
    <t>提单时，字段“有效时间”校验不能早于当前时间</t>
  </si>
  <si>
    <t>CX-BR10-04-005</t>
  </si>
  <si>
    <t>提单时，校验实时承接取值是，合约品种需为实时承接的合约品种。</t>
  </si>
  <si>
    <t>CX-BR10-04-006</t>
  </si>
  <si>
    <t>CX-BR10-04-007</t>
  </si>
  <si>
    <t>提单时，机构6位码、交易账户6位码、交易账户中文简称、交易员ID填写是否为接口用户所在机构的</t>
  </si>
  <si>
    <t>CX-BR10-04-008</t>
  </si>
  <si>
    <t>提单时，交易账户6位码和交易账户中文简称是否匹配</t>
  </si>
  <si>
    <t>CX-BR10-04-009</t>
  </si>
  <si>
    <t>提单时，账户主体代码，利率互换非实时承接和标准利率互换时必传，利率互换实时承接和标准债券远期时不传。</t>
  </si>
  <si>
    <t>CX-BR10-04-010</t>
  </si>
  <si>
    <t>提单时，交易账户6位码和交易账户中文简称，利率互换非实时承接和标准利率互换时本方主体ID取资管和代理的ID时不传；其他情况必传</t>
  </si>
  <si>
    <t>CX-BR10-04-011</t>
  </si>
  <si>
    <t>提单时，需补充字段：合约类型、应急标识（默认否）、账户主体类型、账户主体序列号、账户主体中文简称</t>
  </si>
  <si>
    <t>CX-BR10-04-012</t>
  </si>
  <si>
    <t>撤单时，字段“机构6位码”填写是否为接口用户所在机构的</t>
  </si>
  <si>
    <t>CX-BR10-04-014</t>
  </si>
  <si>
    <t>CX-BR10-04-015</t>
  </si>
  <si>
    <t>行情订阅时，字段“实时承接标识”只有市场取值“利率互换”时才传，取值“标准利率互换、标准债券远期”时不传</t>
  </si>
  <si>
    <t>CX-BR10-04-017</t>
  </si>
  <si>
    <t>行情订阅时，账户主体代码，利率互换非实时承接和标准利率互换时必传，利率互换实时承接和标准债券远期时不传。</t>
  </si>
  <si>
    <t>CX-BR10-04-018</t>
  </si>
  <si>
    <t>行情订阅时，需补字段：账户主体序列号</t>
  </si>
  <si>
    <t>CX-BR10-05-001</t>
  </si>
  <si>
    <t>CX-BR10-05-002</t>
  </si>
  <si>
    <t>接口上传的IMIX域必须遵照开发指引定义，不得超过指引定义的范围</t>
  </si>
  <si>
    <t>CX-BR10-05-003</t>
  </si>
  <si>
    <t>接口上传的枚举值必须遵照开发指引定义，不得超过指引定义的范围</t>
  </si>
  <si>
    <t>CX-BR10-05-004</t>
  </si>
  <si>
    <t>#</t>
  </si>
  <si>
    <t>合约类型</t>
  </si>
  <si>
    <t>直接合约</t>
  </si>
  <si>
    <t>GB10_1M</t>
  </si>
  <si>
    <t>GB10_3M</t>
  </si>
  <si>
    <t>GB10_6M</t>
  </si>
  <si>
    <t>GB10_9M</t>
  </si>
  <si>
    <t>GB10_1Y</t>
  </si>
  <si>
    <t>GB10_5Y</t>
  </si>
  <si>
    <t>CDB10_1M</t>
  </si>
  <si>
    <t>CDB10_3M</t>
  </si>
  <si>
    <t>CDB10_6M</t>
  </si>
  <si>
    <t>CDB10_9M</t>
  </si>
  <si>
    <t>CDB10_1Y</t>
  </si>
  <si>
    <t>CDB10_5Y</t>
  </si>
  <si>
    <t>D10/G10__1M</t>
  </si>
  <si>
    <t>D10/G10__3M</t>
  </si>
  <si>
    <t>D10/G10__6M</t>
  </si>
  <si>
    <t>D10/G10__9M</t>
  </si>
  <si>
    <t>D10/G10__1Y</t>
  </si>
  <si>
    <t>D10/G10__5Y</t>
  </si>
  <si>
    <t>AAA3/D3_1M</t>
  </si>
  <si>
    <t>AAA3/D3_3M</t>
  </si>
  <si>
    <t>AAA3/D3_6M</t>
  </si>
  <si>
    <t>AAA3/D3_9M</t>
  </si>
  <si>
    <t>AAA3/D3_1Y</t>
  </si>
  <si>
    <t>AAA3/D3_5Y</t>
  </si>
  <si>
    <t>FDR007_3M</t>
  </si>
  <si>
    <t>FDR007_6M</t>
  </si>
  <si>
    <t>FDR007_9M</t>
  </si>
  <si>
    <t>FDR007_1Y</t>
  </si>
  <si>
    <t>FDR007_2Y</t>
  </si>
  <si>
    <t>FDR007_3Y</t>
  </si>
  <si>
    <t>FDR007_4Y</t>
  </si>
  <si>
    <t>FDR007_5Y</t>
  </si>
  <si>
    <t>FR007_3M</t>
  </si>
  <si>
    <t>FR007_6M</t>
  </si>
  <si>
    <t>FR007_9M</t>
  </si>
  <si>
    <t>FR007_1Y</t>
  </si>
  <si>
    <t>FR007_2Y</t>
  </si>
  <si>
    <t>FR007_3Y</t>
  </si>
  <si>
    <t>FR007_4Y</t>
  </si>
  <si>
    <t>FR007_5Y</t>
  </si>
  <si>
    <t>FR007_7Y</t>
  </si>
  <si>
    <t>FR007_10Y</t>
  </si>
  <si>
    <t>Shibor3M _6M</t>
  </si>
  <si>
    <t>Shibor3M _9M</t>
  </si>
  <si>
    <t>Shibor3M _1Y</t>
  </si>
  <si>
    <t>Shibor3M _2Y</t>
  </si>
  <si>
    <t>Shibor3M _3Y</t>
  </si>
  <si>
    <t>Shibor3M _4Y</t>
  </si>
  <si>
    <t>Shibor3M _5Y</t>
  </si>
  <si>
    <t>Shibor3M _7Y</t>
  </si>
  <si>
    <t>Shibor3M _10Y</t>
  </si>
  <si>
    <t>期差合约</t>
  </si>
  <si>
    <t>FR007_6M*9M</t>
  </si>
  <si>
    <t>FR007_9M*1Y</t>
  </si>
  <si>
    <t>FR007_1Y*2Y</t>
  </si>
  <si>
    <t>FR007_1Y*5Y</t>
  </si>
  <si>
    <t>FR007_2Y*5Y</t>
  </si>
  <si>
    <t>Shibor3M_6M*9M</t>
  </si>
  <si>
    <t>Shibor3M_9M*1Y</t>
  </si>
  <si>
    <t>Shibor3M_1Y*2Y</t>
  </si>
  <si>
    <t>Shibor3M_1Y*5Y</t>
  </si>
  <si>
    <t>Shibor3M_2Y*5Y</t>
  </si>
  <si>
    <t>基准互换合约</t>
  </si>
  <si>
    <t>S3M/R07_1Y</t>
  </si>
  <si>
    <t>S3M/R07_5Y</t>
  </si>
  <si>
    <t>QDM</t>
  </si>
  <si>
    <t>适用的券种</t>
  </si>
  <si>
    <t>适用的市场</t>
  </si>
  <si>
    <t>应急成交</t>
  </si>
  <si>
    <t>ABS/SCP/PPN</t>
  </si>
  <si>
    <t>CVR-001</t>
  </si>
  <si>
    <t>CVR-002</t>
  </si>
  <si>
    <t>现券市场开市~收盘</t>
  </si>
  <si>
    <t>CVR-003</t>
  </si>
  <si>
    <t>现券市场开盘~交易暂停，交易恢复~收盘</t>
  </si>
  <si>
    <t>CVR-004</t>
  </si>
  <si>
    <t>CVR-005</t>
  </si>
  <si>
    <t>CVR-006</t>
  </si>
  <si>
    <t>若北金所做市报价的清算速度选择T+0，则报价的发送需同时受北金所报价截至时间和本币T+0交易结束时间的控制。</t>
  </si>
  <si>
    <t>CVR-007</t>
  </si>
  <si>
    <t xml:space="preserve"> </t>
  </si>
  <si>
    <t>“已超过北金所报价截至时间”</t>
  </si>
  <si>
    <t>CVR-008</t>
  </si>
  <si>
    <t>业务权限</t>
  </si>
  <si>
    <t>CVR-009</t>
  </si>
  <si>
    <t>现券市场询价权限</t>
  </si>
  <si>
    <t>CVR-010</t>
  </si>
  <si>
    <t>现券市场点击成交权限</t>
  </si>
  <si>
    <t>CVR-011</t>
  </si>
  <si>
    <t>现券市场请求报价权限</t>
  </si>
  <si>
    <t>做市规则</t>
  </si>
  <si>
    <t>CVR-012</t>
  </si>
  <si>
    <t>做市商/尝试做市业务金融机构时才可发送报价</t>
  </si>
  <si>
    <t>业务规则</t>
  </si>
  <si>
    <t>CVR-013</t>
  </si>
  <si>
    <t>单边点击成交报价机构维护</t>
  </si>
  <si>
    <t>CVR-014</t>
  </si>
  <si>
    <t>请求回复机构维护</t>
  </si>
  <si>
    <t>CVR-015</t>
  </si>
  <si>
    <t>交易员被解除激活，则该交易员的报价将被撤销。</t>
  </si>
  <si>
    <t>1)“本方没有净额清算业务资格”
2)“XXX机构当日所有净额清算成交的结算金额净额度超过了场务设置的资金额度”
3)“XXX机构当日所有净额成交的券面总额净额度超过了场务设置的债券额度”</t>
  </si>
  <si>
    <t>现券点击成交报价排序最小报价量设置</t>
  </si>
  <si>
    <t>CVR-016</t>
  </si>
  <si>
    <t>可以根据做市券种类型对现券点击成交报价排序最小报价量进行设置。该设置隔日生效。</t>
  </si>
  <si>
    <t>CVR-017</t>
  </si>
  <si>
    <t>只有报价量不小于该设置的点击成交报价（含做市报价），才能进行点击成交报价排序，否则不参与排序。（外币债不受此控制）</t>
  </si>
  <si>
    <t>CVR-018</t>
  </si>
  <si>
    <t>对于没有添加的其他债券类型，采用原有逻辑，即遵循基本参数-现券-点击-点击成交报价排序最小报价量设置。（外币债不受此控制）</t>
  </si>
  <si>
    <t>净额清算价格控制</t>
  </si>
  <si>
    <t>CVR-019</t>
  </si>
  <si>
    <r>
      <rPr>
        <sz val="10"/>
        <color theme="1"/>
        <rFont val="Microsoft YaHei Light"/>
        <family val="1"/>
      </rPr>
      <t>债券为</t>
    </r>
    <r>
      <rPr>
        <sz val="10"/>
        <rFont val="Microsoft YaHei Light"/>
        <family val="1"/>
      </rPr>
      <t>SCP券时，报价的净价、到期收益率、行权收益率都应该在场务设置的净额清算范围内。（外币债受此控制）</t>
    </r>
  </si>
  <si>
    <t>1)“净价超出规定范围”
2)“到期收益率超出规定范围”
3)“行权收益率超出规定范围”</t>
  </si>
  <si>
    <t>CVR-020</t>
  </si>
  <si>
    <t>净价，应在场务基本参数设置的“最高净价”和“最低净价”之间；精度受场务基本参数控制。（外币债受此控制）</t>
  </si>
  <si>
    <t>CVR-021</t>
  </si>
  <si>
    <t>CVR-022</t>
  </si>
  <si>
    <t>到期收益率，应在场务基本参数设置的“最高收益率”和“最低收益率”之间；精度受场务基本参数控制。（外币债受此控制）</t>
  </si>
  <si>
    <t>CVR-023</t>
  </si>
  <si>
    <t>CVR-024</t>
  </si>
  <si>
    <t>行权收益率，应在场务基本参数设置的“最高收益率”和“最低收益率”之间；精度受场务基本参数控制。（外币债受此控制）</t>
  </si>
  <si>
    <t>CVR-025</t>
  </si>
  <si>
    <t>CVR-026</t>
  </si>
  <si>
    <t>应计利息，精度受场务基本参数控制。（外币债受此控制）</t>
  </si>
  <si>
    <t>CVR-027</t>
  </si>
  <si>
    <t>券面总额，应小于等于场务基本参数设置的“最大单笔报价金额”；精度为4位。（外币债受此控制）</t>
  </si>
  <si>
    <t>CVR-028</t>
  </si>
  <si>
    <t>券面总额，大于等于场务基本参数设置的“需确认单笔报价金额（万元）”时，弹出红色文字的提示信息。点击确定，则提示信息消失，报价正常发出；若点击取消，则返回原界面。（对话报价时，外币债不受此控制；做市报价时，外币债受此控制）</t>
  </si>
  <si>
    <t>提示“报价量为XXXX万元，金额超出正常范围，是否确认报价？”</t>
  </si>
  <si>
    <t>CVR-029</t>
  </si>
  <si>
    <t>券面总额，应大于等于现券询价基本参数中的“最小成交券面总额”，且是“最小变动单位”的整数倍。（外币债不受此控制）</t>
  </si>
  <si>
    <t>外币债不受此控制</t>
  </si>
  <si>
    <t>CVR-030</t>
  </si>
  <si>
    <t xml:space="preserve"> 券面总额，应大于等于现券点击成交基本参数中的“最小成交券面总额”，且是“最小变动单位”的整数倍。</t>
  </si>
  <si>
    <t>CVR-031</t>
  </si>
  <si>
    <t>券面总额，应大于等于现券做市相关做市类型下基本参数中的“最小做市报价量”（区分做市商和尝试做市商），且是“最小变动单位”的整数倍。（外币债受此控制）</t>
  </si>
  <si>
    <t>CVR-032</t>
  </si>
  <si>
    <t>券面总额，应大于等于现券点击成交基本参数中的限价报价的“最小成交券面总额”，且是最小变动单位的整数倍。</t>
  </si>
  <si>
    <t>CVR-033</t>
  </si>
  <si>
    <t>券面总额，应大于等于现券请求报价基本参数中的“报价最小量”，小于等于“报价最大量”，且是“最小变动单位”的整数倍。</t>
  </si>
  <si>
    <t>CVR-034</t>
  </si>
  <si>
    <t xml:space="preserve"> 点击成交报价的最大显示券面总额，应大于等于场务基本参数设置中的“最小成交券面总额”，大于等于“最大显示券面总额最小值”。</t>
  </si>
  <si>
    <t>CVR-035</t>
  </si>
  <si>
    <r>
      <rPr>
        <sz val="10"/>
        <color theme="1"/>
        <rFont val="Microsoft YaHei Light"/>
        <family val="1"/>
      </rPr>
      <t>做市报价的最大显示券面总额，应大于等于场务基本参数设置的“最小做市报价量”，</t>
    </r>
    <r>
      <rPr>
        <sz val="10"/>
        <rFont val="Microsoft YaHei Light"/>
        <family val="1"/>
      </rPr>
      <t>大于等于“最大显示券面总额最小值”。（外币债受此控制）</t>
    </r>
  </si>
  <si>
    <t>CVR-036</t>
  </si>
  <si>
    <t>成交券面总额变动单位，应是场务基本参数设置中的“最小变动单位”的整数倍；若填写，则对手方只能成交券面总额变动单位的整数倍。</t>
  </si>
  <si>
    <t>CVR-037</t>
  </si>
  <si>
    <t>发送至北金所的报价的券面总额应是场务设置的北金所“最小变动单位”的整数倍，券面总额应大于等于场务设置的北金所“最小报价量”。</t>
  </si>
  <si>
    <t>CVR-038</t>
  </si>
  <si>
    <t>现券对话报价的交谈轮次受场务询价基本参数中的“询价轮次”控制，当交谈轮次超出场务设置，系统给出提示。</t>
  </si>
  <si>
    <t>“达到场务的最大询价轮次，不能再询价”</t>
  </si>
  <si>
    <t>CVR-039</t>
  </si>
  <si>
    <t>请求报价发送时，批量添加债券的数目不能超过场务设置的“最大增加标的券数”，否则给出错误提示。</t>
  </si>
  <si>
    <t>“增加的标的券数大于场务设置的最大增加标的券数”（最大增加标的券数不算原始输入债券）</t>
  </si>
  <si>
    <t>CVR-040</t>
  </si>
  <si>
    <t>CVR-041</t>
  </si>
  <si>
    <t>CVR-042</t>
  </si>
  <si>
    <t>预警参数</t>
  </si>
  <si>
    <t>CVR-043</t>
  </si>
  <si>
    <t>当报价的券面总额超出场务交易提示指标设置中的参考成交量，提交报价时系统给出交易提示。点击“确定”按钮，报价成功发送；点击“取消”按钮，则提示信息取消，交易员可重新修改报价。（外币债不受此控制）</t>
  </si>
  <si>
    <t>“券面总额超出上限：***万元，确认继续发送报价？”。</t>
  </si>
  <si>
    <t>CVR-044</t>
  </si>
  <si>
    <t>当报价的到期收益率超出场务交易提示指标中的最高交易提示收益率，或低于最低交易提示收益率，提交报价时系统给出交易提示。（外币债不受此控制）</t>
  </si>
  <si>
    <t>“到期收益率超过上限：***%，确认继续发送报价？”或“到期收益率低于下限：***%，确认继续发送报价？”。</t>
  </si>
  <si>
    <t>CVR-045</t>
  </si>
  <si>
    <t>参考成交量提示放在最大单笔报价金额和需确认单笔报价金额的判断逻辑之后。提交报价时，若本币已给出需确认单笔报价金额的提示，用户仍确认提交报价：1）如果设置的参考成交量小于等于需确认单笔报价金额，那么即使报价的券面总额超出成交参考量，也不需要再针对参考成交量给出提示；2）如果设置的参考成交量大于需确认单笔报价金额，那么当报价的券面总额超出参考成交量时还需要给出提示。（外币债不受此控制）</t>
  </si>
  <si>
    <t>CVR-046</t>
  </si>
  <si>
    <t>当成交时的到期收益率超出“异常交易”下设的“参考收益率预警指标，则显示在场务新预警消息窗口。（外币债不受此控制）</t>
  </si>
  <si>
    <t>CVR-047</t>
  </si>
  <si>
    <t>场务设置的预警指标还有价格预警指标，收益率预警指标、成交量预警指标、交易头寸预警指标，当报价、成交时超出预警指标，则显示在场务新预警消息窗口，不会影响正常的交易活动。（外币债不受此控制）</t>
  </si>
  <si>
    <t>CVR-048</t>
  </si>
  <si>
    <t>CVR-049</t>
  </si>
  <si>
    <t>CVR-050</t>
  </si>
  <si>
    <t>发送报价时可以选择到定向债券</t>
  </si>
  <si>
    <t>CVR-051</t>
  </si>
  <si>
    <t>CVR-052</t>
  </si>
  <si>
    <r>
      <rPr>
        <sz val="10"/>
        <color theme="1"/>
        <rFont val="Microsoft YaHei Light"/>
        <family val="1"/>
      </rPr>
      <t xml:space="preserve">对于PPN债券，成交确认提交时还需验证PPN债券持有人数量：
情形1：若本交易成交前该PPN持有人数量小于或等于N个，且本交易成交后该PPN持有人数量仍小于或等于N个，则判断通过，该笔交易达成。N为场务可设置参数。
情形2：若本交易成交前该PPN持有人数量为X个（X&gt;N），且本交易成交后该PPN持有人数量仍小于等于X，则判断通过，该笔交易达成。
情形3：若不满足上述情形1、2中的任一一个，则判断不通过。
</t>
    </r>
  </si>
  <si>
    <t>CVR-053</t>
  </si>
  <si>
    <t>债券摘牌日交易控制：交易债券的结算日不得晚于场务设置的该只债券所在托管机构维护的值。</t>
  </si>
  <si>
    <t>提示“结算日应早于xxx债券摘牌日”</t>
  </si>
  <si>
    <t>CVR-054</t>
  </si>
  <si>
    <t>提示“结算日应早于xxx债券摘牌日，是否继续？”</t>
  </si>
  <si>
    <t>CVR-055</t>
  </si>
  <si>
    <t>交易债券在停牌期间，可成功发送报价，但无法确认成交。</t>
  </si>
  <si>
    <t>银行间机构报价和国际间机构报价时，选择债券时“债券名称”、“债券代码”下拉框中选不到停牌的债券。</t>
  </si>
  <si>
    <t>若选择完债券后，单笔选择的或批量导入后的债券被停牌，点击提交和批量提交时需给出提示“债券在停牌期内”</t>
  </si>
  <si>
    <t>CVR-056</t>
  </si>
  <si>
    <t>现券买卖市场对话报价权限</t>
  </si>
  <si>
    <t>CVR-057</t>
  </si>
  <si>
    <t>现券买卖市场点击成交报价权限</t>
  </si>
  <si>
    <t>CVR-058</t>
  </si>
  <si>
    <t>现券买卖市场做市报价权限</t>
  </si>
  <si>
    <t>CVR-059</t>
  </si>
  <si>
    <t>现券买卖市场限价报价权限</t>
  </si>
  <si>
    <t>CVR-060</t>
  </si>
  <si>
    <t>现券买卖市场报价请求权限</t>
  </si>
  <si>
    <t>CVR-061</t>
  </si>
  <si>
    <t>现券买卖市场请求回复权限</t>
  </si>
  <si>
    <t>CVR-062</t>
  </si>
  <si>
    <t>对话报价的对手方选定后，交易员可以选择该家机构下非禁用状态的交易员；提交报价时，系统需验证对手方交易员是否为激活状态，否则给出错误提示。</t>
  </si>
  <si>
    <t>对手方是未激活用户，报价发送失败</t>
  </si>
  <si>
    <t>CVR-063</t>
  </si>
  <si>
    <t>托管账户/资金账户</t>
  </si>
  <si>
    <t>CVR-064</t>
  </si>
  <si>
    <t xml:space="preserve"> 托管账户，当选择的债券托管在上海清算所，则只能选择上海清算所的托管账户；当选择的债券在国债登记结算公司，只能选择国登记结算公司的托管账户。其中，场务应急成交时，也可以人工为机构输入中后台没有维护的账户信息。</t>
  </si>
  <si>
    <t>CVR-065</t>
  </si>
  <si>
    <t>DVP结算方式下，资金账户，只能选择和托管账户关联的资金账户；若托管账户未设置关联的资金账户，则资金账户显示为空，无法成功提交报价。非DVP结算方式下，资金账户与托管账户无需关联。</t>
  </si>
  <si>
    <t>“报价发送失败，请维护关联资金账户信息”。</t>
  </si>
  <si>
    <t>CVR-066</t>
  </si>
  <si>
    <t>现券点击成交报价受“现券报价限额”设置的交易员报价限额和单笔报价限额控制。（外币债不受此控制）</t>
  </si>
  <si>
    <t>CVR-067</t>
  </si>
  <si>
    <t>现券请求报价受“现券报价限额”设置的交易员报价限额和单笔报价限额控制。</t>
  </si>
  <si>
    <t>CVR-068</t>
  </si>
  <si>
    <r>
      <rPr>
        <sz val="10"/>
        <color theme="1"/>
        <rFont val="Microsoft YaHei Light"/>
        <family val="1"/>
      </rPr>
      <t>确认成交时，系统对有关限额进行验证，包括交易限额（交易员限额、分行限额）、结算限额、单笔交易限额、对手方限额、做市券种限额、人民银行限额。其中现券买卖做市交易、单边点击交易的报价方以及请求交易的回复方豁免扣减交易员限额和单笔交易限额；</t>
    </r>
    <r>
      <rPr>
        <sz val="10"/>
        <color rgb="FFFF0000"/>
        <rFont val="Microsoft YaHei Light"/>
        <family val="1"/>
      </rPr>
      <t>点击成交、限价撮合时交易双方豁免扣减对手方限额（外币债不受此控制）</t>
    </r>
  </si>
  <si>
    <t>CVR-069</t>
  </si>
  <si>
    <t>确认成交时，系统需验证成交双方所代表机构的做市券种限额（外币债不受此控制）。做市券种限额仅进行提示，不做成交控制。</t>
  </si>
  <si>
    <t>预警：现券买卖-点击成交-XXX机构，XX方向已超过做市券X的最小净额度</t>
  </si>
  <si>
    <t>CVR-070</t>
  </si>
  <si>
    <t>发送至北金所的点击成交报价受“现券报价限额”设置的交易员报价限额和单笔报价限额控制。</t>
  </si>
  <si>
    <t>CVR-071</t>
  </si>
  <si>
    <t>CVR-072</t>
  </si>
  <si>
    <t>CVR-073</t>
  </si>
  <si>
    <t>多交易账户主机构交易员可代表主机构或关联机构发报价或确认成交，当选择关联机构时仅能选择到关联机构中有此交易员激活状态账号的关联机构。</t>
  </si>
  <si>
    <t>CVR-074</t>
  </si>
  <si>
    <r>
      <rPr>
        <sz val="10"/>
        <color theme="1"/>
        <rFont val="Microsoft YaHei Light"/>
        <family val="1"/>
      </rPr>
      <t>多交易账户主机构若</t>
    </r>
    <r>
      <rPr>
        <sz val="10"/>
        <rFont val="Microsoft YaHei Light"/>
        <family val="1"/>
      </rPr>
      <t>为未入市主机构或者主机构交易员具有“仅用于代理/委托机构交易”权限，则该交易员不能代表该主机构发报价或确认成交。</t>
    </r>
  </si>
  <si>
    <t>用于关联交易控制属性</t>
  </si>
  <si>
    <t>CVR-075</t>
  </si>
  <si>
    <r>
      <rPr>
        <sz val="10"/>
        <color theme="1"/>
        <rFont val="Microsoft YaHei Light"/>
        <family val="1"/>
      </rPr>
      <t xml:space="preserve"> 根据CIM接口传输给本币的主关系数据进行判断，若主关系具有属性“用于关联交易控制”，则该主关系下的主机构与关联机构、关联机构之间在现券市场将不受关联交易控制，可以互相成交。</t>
    </r>
    <r>
      <rPr>
        <sz val="10"/>
        <color rgb="FFFF0000"/>
        <rFont val="Microsoft YaHei Light"/>
        <family val="1"/>
      </rPr>
      <t>若无该属性，则不能互相成交。</t>
    </r>
  </si>
  <si>
    <t>“央行－境外央行”机构关系</t>
  </si>
  <si>
    <t>CVR-076</t>
  </si>
  <si>
    <t>当对话报价发起方和对手方任意一方是非DVP结算方式的交易成员（即处于“央行－境外央行”关系类型下的机构），结算方式不受DVP限制。如选择了DVP结算（券款对付），则托管账户与资金账户需联动显示；如选择了非DVP结算（即见款付券或见券付款），则托管账户与资金账户无需联动。</t>
  </si>
  <si>
    <t>界面默认值</t>
  </si>
  <si>
    <t>匿名</t>
  </si>
  <si>
    <t>CVR-077</t>
  </si>
  <si>
    <t>匿名默认不选中。当发送对象为交易系统，可选是否匿名；当发送对象为北金所时，匿名默认勾选且置灰。</t>
  </si>
  <si>
    <t>可拆分</t>
  </si>
  <si>
    <t>CVR-078</t>
  </si>
  <si>
    <t>默认不可拆分，若输入券面总额大于剩余报价量，提交则系统报错。</t>
  </si>
  <si>
    <t>“成交金额不能大于报价金额，不可拆分”</t>
  </si>
  <si>
    <t>CVR-079</t>
  </si>
  <si>
    <t>默认选中可拆分，选择交易方式后可修改；选中可拆分，限价撮合时成交量可小于等于限价报价量。</t>
  </si>
  <si>
    <t>报价有效时间</t>
  </si>
  <si>
    <t>CVR-080</t>
  </si>
  <si>
    <r>
      <rPr>
        <sz val="10"/>
        <color theme="1"/>
        <rFont val="Microsoft YaHei Light"/>
        <family val="1"/>
      </rPr>
      <t>默认日终开始时间，</t>
    </r>
    <r>
      <rPr>
        <sz val="10"/>
        <rFont val="Microsoft YaHei Light"/>
        <family val="1"/>
      </rPr>
      <t>可修改，但不能早于当前时间。</t>
    </r>
  </si>
  <si>
    <t>CVR-081</t>
  </si>
  <si>
    <t xml:space="preserve">默认发送时间+场务设置的报价有效时间上限，可修改，只能缩短不可延长：
（1） 如果请求报价的发起时间到有效时间包括休市时间时，请求报价的报价有效时间调整为：请求发起时间+报价有效时间上限+（休市结束时间-休市开始时间）。
（2） 如果请求发起时间在休市时间段里，请求报价的报价有效时间调整为：休市结束时间+报价有效时间上限。
</t>
  </si>
  <si>
    <t>回复有效时间</t>
  </si>
  <si>
    <t>CVR-082</t>
  </si>
  <si>
    <t>默认对应请求有效时间和请求回复机构设置的默认回复有效时间中的较早者；回复有效时间可修改，但不能超过对应请求有效时间。</t>
  </si>
  <si>
    <t>“请求回复有效时间不得超过原要价有效时间”。</t>
  </si>
  <si>
    <t>券面总额</t>
  </si>
  <si>
    <t>CVR-083</t>
  </si>
  <si>
    <t>请求回复时，券面总额默认为请求量，可修改，输入范围应小于等于请求量；若请求回复机构交易员在回复做市机构客户交易员发送的请求报价时，券面总额默认为请求量，置灰不能修改。</t>
  </si>
  <si>
    <t>CVR-084</t>
  </si>
  <si>
    <r>
      <rPr>
        <sz val="10"/>
        <color theme="1"/>
        <rFont val="Microsoft YaHei Light"/>
        <family val="1"/>
      </rPr>
      <t>应计利息字段为系统自动计算项，置灰无法修改。</t>
    </r>
    <r>
      <rPr>
        <sz val="10"/>
        <color rgb="FFFF0000"/>
        <rFont val="Microsoft YaHei Light"/>
        <family val="1"/>
      </rPr>
      <t>当结算币种为非人民币时不与选择债券联动，不自动计算，可编辑，不可输入负数和特殊符号；若结算币种为人民币时自动计算（计算逻辑和人民币券一致），自动计算后不可修改。</t>
    </r>
  </si>
  <si>
    <t>CVR-085</t>
  </si>
  <si>
    <t>当债券为ABS券时，该字段置灰为空，不可修改。当结算币种为非人民币时，该字段默认为空，外币债时为非必填项，可修改，不和净价、行权收益率联动；若结算币种为人民币时则和目前债券为人民币时逻辑一致。</t>
  </si>
  <si>
    <t>CVR-086</t>
  </si>
  <si>
    <t>当输入债券为行权债券（且未过行权日）时显示行权收益率（%）；当债券为ABS券时，该字段置灰为空，不可修改。当结算币种为非人民币时，该字段默认为空，外币债时为非必填项，可修改，不和净价、行权收益率联动；若结算币种为人民币时则和目前债券为人民币时逻辑一致。</t>
  </si>
  <si>
    <t>CVR-087</t>
  </si>
  <si>
    <t>默认T+0；下拉框根据场务基本参数设置显示。</t>
  </si>
  <si>
    <t>CVR-088</t>
  </si>
  <si>
    <t>默认T+1；下拉框根据场务基本参数设置显示。</t>
  </si>
  <si>
    <t>场务制定</t>
  </si>
  <si>
    <t>CVR-089</t>
  </si>
  <si>
    <t xml:space="preserve">对话报价，当债券不适用于净额清算时，不显示该字段；当债券适用于净额清算时，显示该字段，默认值视用户设置的“现券清算类型”而定：若交易双方均有现券净额清算业务资格，且交易员设置“现券清算类型”为“净额清算优先”，则清算类型默认“净额清算”；其他情况默认为“全额清算”。
</t>
  </si>
  <si>
    <t>CVR-090</t>
  </si>
  <si>
    <t>点击成交报价/限价报价，当债券不适用于净额清算时，不显示该字段；当债券适用于净额清算时，显示该字段，默认全额清算。场务应急成交逻辑与此相同。</t>
  </si>
  <si>
    <t>CVR-091</t>
  </si>
  <si>
    <t>做市报价/请求报价，显示清算类型字段，默认全额清算。</t>
  </si>
  <si>
    <t>CVR-092</t>
  </si>
  <si>
    <r>
      <rPr>
        <sz val="10"/>
        <rFont val="Microsoft YaHei Light"/>
        <family val="1"/>
      </rPr>
      <t>受场务参数控制，当清算类型选择全额清算或无清算类型字段，结算方式显示券款对付不置灰；清算类型选择净额清算，结算方式字段置灰显示为券款对付。外币债时，不受场务参数控制，枚举值为券款对付、见券付款、见款付券，默认显示券款对付；当清算类型为净额清算，结算方式置灰显示为券款对付。</t>
    </r>
  </si>
  <si>
    <t>CVR-093</t>
  </si>
  <si>
    <t>当对话报价发起方和对手方任意一方是非DVP结算方式的交易成员（即处于“央行－境外央行”关系类型下的机构），结算方式不受场务参数控制，枚举值为券款对付、见券付款、见款付券，默认值显示券款对付；当清算类型为净额清算，结算方式置灰显示为券款对付。</t>
  </si>
  <si>
    <t>CVR-094</t>
  </si>
  <si>
    <t>CVR-095</t>
  </si>
  <si>
    <r>
      <rPr>
        <sz val="10"/>
        <rFont val="Microsoft YaHei Light"/>
        <family val="1"/>
      </rPr>
      <t>DVP结算方式下，用户输入债券后，若有与债券所在托管机构相同的首选托管账户+关联资金账户，则托管账户和资金账户默认显示首选，资金账户也可下拉选择其他与该托管账户关联的资金账户；若无首选，则托管账户默认为空，资金账户默认为空且置灰，选择托管账户后，资金账户允许下拉选择与其关联的资金账户。</t>
    </r>
    <r>
      <rPr>
        <sz val="10"/>
        <color rgb="FFFF0000"/>
        <rFont val="Microsoft YaHei Light"/>
        <family val="1"/>
      </rPr>
      <t>非DVP结算方式下，托管账户和资金账户默认显示首选；若无首选账户，则默认为空，可下拉选择其他账户；托管账户和资金账户无需关联。</t>
    </r>
  </si>
  <si>
    <t>CVR-096</t>
  </si>
  <si>
    <t>用户输入债券后，若有首选资金账户和与债券所在托管机构相同的首选托管账户，则托管账户和资金账户默认显示首选，也可下拉选择其他账户或者手动输入中后台未维护的账户信息；若无首选，则资金账户和托管账户默认为空，可以下拉选择其他账户或手动输入中后台未维护的账户信息。</t>
  </si>
  <si>
    <t>若托管账户未设置关联的资金账户，资金账户显示为空，提交报价时，提示报价方需要在中后台设置与该托管账户关联的资金清算账户才可提交（提示“报价发送失败，请维护关联资金账户信息）;成交确认时，若成交方没有设置托管账户关联的资金清算账户，提示“成交发送失败，请维护关联资金账户信息”。</t>
  </si>
  <si>
    <t>发送对象</t>
  </si>
  <si>
    <t>CVR-097</t>
  </si>
  <si>
    <t>当债券为托管在上海清算所的债券时，则显示“发送对象”，默认交易系统，可选择北金所；当债券为外币债时，不显示该字段；当债券为CLN时，暂不支持发送北金所，由业务控制。</t>
  </si>
  <si>
    <t>最大显示券面总额</t>
  </si>
  <si>
    <t>CVR-098</t>
  </si>
  <si>
    <t>默认不选中，可勾选进行设置；当发送对象为北金所时，默认置灰无法勾选进行设置。</t>
  </si>
  <si>
    <t>成交券面总额变动单位</t>
  </si>
  <si>
    <t>CVR-099</t>
  </si>
  <si>
    <t>可供出售余额</t>
  </si>
  <si>
    <t>CVR-100</t>
  </si>
  <si>
    <r>
      <rPr>
        <sz val="10"/>
        <color theme="1"/>
        <rFont val="Microsoft YaHei Light"/>
        <family val="1"/>
      </rPr>
      <t>只有选择了托管在上海清算所的债券，</t>
    </r>
    <r>
      <rPr>
        <sz val="10"/>
        <rFont val="Microsoft YaHei Light"/>
        <family val="1"/>
      </rPr>
      <t>“可供出售余额”才会显示；机构的托管余额表中没有该债券的可用余额，则报价界面“可供出售余额（万元）”显示为0；“可供出售余额”只显示数据，对报价和成交不做控制。</t>
    </r>
  </si>
  <si>
    <t>可选机构列表</t>
  </si>
  <si>
    <t>CVR-101</t>
  </si>
  <si>
    <t>可选机构列表，默认显示所有场务设置的请求回复机构。当请求的债券为PPN时，可选机构列表仅展示在投资人范围中的请求回复机构（可选机构为定向信息中已选机构和请求回复机构交集）。</t>
  </si>
  <si>
    <t>批量报价业务规则</t>
  </si>
  <si>
    <t>点击成交报价</t>
  </si>
  <si>
    <t>限价报价</t>
  </si>
  <si>
    <t>错误反馈</t>
  </si>
  <si>
    <t>现券报价支持批量导入报价和批量报价提交。前台用户批量导入报价时，系统在用户输入必填项的基础上进行推算、判断；报价导入成功后，用户可对导入报价要素进行相应修改和逐笔删除报价。（批量报价不支持外币债）</t>
  </si>
  <si>
    <t xml:space="preserve">在下列情形中交易员可以使用批量报价输入功能:
1）新建报价文件-交易员希望准备新的报价文件。在这种情况下交易员可以添加新的报价并将其保存在新文件中。
2）在现有文件中添加新的报价-交易员希望对已有报价文件进行修改。在这种情况下，他可以将所需文件上传至报价批量输入功能模式，系统会显示文件中的报价，交易员可以在现有报价文件中添加新报价。
</t>
  </si>
  <si>
    <t>交易员点击[增加]按钮时，系统同样校验该笔增加的报价是否符合系统要求，若校验不通过，系统给出错误提示。</t>
  </si>
  <si>
    <t>批量报价展示窗口可一次性展示3条报价信息。</t>
  </si>
  <si>
    <t>批量报价展示窗口可一次性展示10条报价信息。</t>
  </si>
  <si>
    <t>交易员可以根据需要发一笔报价或发批量报价，提交批量报价时，系统对每笔报价的校验同单笔报价提交。如果校验未通过，窗口将显示一条错误信息，交易员可以选择适当的进一步操作。</t>
  </si>
  <si>
    <t>批量提交报价每次最多支持批量发送100笔。</t>
  </si>
  <si>
    <t>批量导入报价时，输入债券名称和债券代码互推。</t>
  </si>
  <si>
    <t xml:space="preserve">批量导入报价时，如果有报价要素不符合系统要求（如交易产品、券面总额、到期收益率等），则该字段显示红色感叹号，鼠标移动到感叹号上，系统给出相应的错误提示。
</t>
  </si>
  <si>
    <t>批量导入报价时，需要对债券代码/名称、进行校验：若当前登录机构是国际本币交易成员，则债券必须为国际产品；若当前登录机构是银行间本币交易成员，则债券必须为银行间产品；否则验证不通过，有红色感叹号，鼠标移上去给出悬浮框提示。</t>
  </si>
  <si>
    <t>“请输入正确的债券”。</t>
  </si>
  <si>
    <r>
      <rPr>
        <sz val="10"/>
        <rFont val="Microsoft YaHei Light"/>
        <family val="1"/>
      </rPr>
      <t xml:space="preserve">批量导入报价时，需要将券面总额与场务设置的“最大单笔报价金额”进行比较：若券面总额大于场务设置的“最大单笔报价金额”，则该笔报价券面总额字段的字体显示为正红色，鼠标移过去显示浮标信息1；用户可以修改红色字体的券面总额小于等于“最大单笔报价金额”，则字体变为黑色，不再显示浮标信息。（外币债不受此控制）
</t>
    </r>
  </si>
  <si>
    <t>“报价量为xxxx万元，已超出系统最大允许范围” （xxxx为该交易的实际报价量）</t>
  </si>
  <si>
    <t>批量导入报价时，需要将券面总额与交易提示参考成交量进行比较：若券面总额超出该债券类型的交易提示参考成交量，则该笔报价的债券代码和券面总额字段的字体显示为正红色，鼠标移动到券面总额字段显示浮标信息。用户可以直接点击提交或全部提交按钮发送报价，发送报价时不再弹出提示框进行交易提示。若用户修改红色字体的券面总额，当修改后的券面总额小于交易提示参考成交量，则字体变为黑色，不再显示浮标信息。（外币债不受此控制）</t>
  </si>
  <si>
    <t xml:space="preserve">
“券面总额超出上限：***万元”</t>
  </si>
  <si>
    <t>批量导入报价时，若券面总额同时超出场务基本参数设置的“最大单笔报价金额”和交易提示指标中的参考成交量，则优先按场务基本参数设置提示，券面总额字段出现红色感叹号并提示超出最大单笔报价金额。若修改后的券面总额小于“最大单笔报价金额”但仍大于参考成交量，则红色感叹号消失，字体变为红色并显示浮标信息；若修改后的券面总额同时小于“最大单笔报价金额”和参考成交量，则红色感叹号消失且券面总额字体显示为黑色。到期收益率字段同样作此控制，当到期收益率同时超出场务基本参数设置的最小最大收益率范围和最高最低交易提示利率收益率范围时，则优先按场务基本参数设置提示。（外币债不受此控制）</t>
  </si>
  <si>
    <t>“券面总额超出上限：***万元”</t>
  </si>
  <si>
    <t>批量导入报价时，需要对到期收益率进行验证：
1）批量导入报价时，若到期收益率超出根据场务交易提示设置计算得出的最高交易提示收益率或低于最低交易提示收益率，则该笔报价的债券代码和到期收益率字段的字体显示为正红色，鼠标移动到到期收益率字段显示浮标信息；
2）用户可以直接点击提交或全部提交按钮发送报价，发送报价时不再弹出提示框进行交易提示。若用户修改红色字体的到期收益率在最高交易提示收益率和最低交易提示收益率范围内，则字体变为黑色，不再显示浮标信息。（外币债不受此控制）</t>
  </si>
  <si>
    <t xml:space="preserve">
“到期收益率超出价格范围：***%—***%”
</t>
  </si>
  <si>
    <t xml:space="preserve"> 批量导入报价的“净价”、“到期收益率”，若精度超过场务设置值，则导入后展示的精度同场务设置保持一致（系统进行四舍五入），且该笔交易的“净价”、“到期收益率”字段值有红色感叹号，并有浮标提示。</t>
  </si>
  <si>
    <t>“小数位精度大于场务设置值”</t>
  </si>
  <si>
    <t>批量增加和批量导入报价时，需要校验资金账户和托管账户是否和本方代表机构匹配，若不匹配应给出错误提示。</t>
  </si>
  <si>
    <t>  批量增加和批量导入报价时，若清算类型选择净额清算，需要校验本方是否有净额清算权限。</t>
  </si>
  <si>
    <t xml:space="preserve">批量报价支持ABS券。批量导入ABS券报价数据时：
1）若到期收益率和行权收益率有值则系统自动设置为空，导入后不报错，批量提交也不报错；批量报价展示区域选中这笔ABS券报价，上方对应的报价输入界面到期收益率和行权收益率展示为空。
2）批量导入ABS券报价数据时，净价是必填项，若导入文件中没有填写净价，则导入后红色感叹号提示“请输入净价”。
</t>
  </si>
  <si>
    <t>批量导入含权债时，若同时输入买入/卖出净价和买入/卖出行权收益率（净价和行权收益率有值，到期收益率为空的情况，其他情况原有逻辑不变），以买入/卖出净价为准；即系统用买入/卖出净价推出买入/卖出行权收益率。</t>
  </si>
  <si>
    <t>以下项如为空则在导入后默认显示为：
1）买入/卖出清算速度（T+1）、买入/卖出结算方式（券款对付）、有效时间（打开新报价窗口的默认有效时间）、托管账户信息（托管账户相关字段都没有输入的情况）（托管账号、托管账户户名，默认为首选账户）、资金账户信息（托管账户、资金账户相关字段都没有输入的情况）（资金开户行名称、资金账号、资金账户户名、支付系统行号，默认为首选托管账户DVP关联的资金账户）。如出现本方无首选账户信息提示出错的情形，鼠标移至错误标识弹出“无首选账户”。
2）其他判断及错误提示同现有本币系统；导入时仅判断最终值（因为导入时可能excel字段不全，系统自动推断补全字段后对数据的合法性进行判断）；其他保持不变。</t>
  </si>
  <si>
    <t>交易员选择导入批量报价文件1后，仍可以选择导入批量报价文件2，此时系统提示“是否要覆盖系统已存在的记录”，点击是，则覆盖文件1导入的批量报价；选择否，则不覆盖文件1导入的批量报价，同时导入文件2的批量报价。</t>
  </si>
  <si>
    <t>批量做市报价导入时，需要校验批量导入的报价中是否有重复债券，若有则代码/名称字段显示红色感叹号，鼠标移上去有悬浮框提示。</t>
  </si>
  <si>
    <t>“批量列表中已经存在此券的报价”</t>
  </si>
  <si>
    <t xml:space="preserve">做市报价暂不支持外币债批量报价：
1）如果报价债券为外币债，点击“增加”提示“不可增加批量报价”。
2）如果导入批量报价债券币种为外币债，则系统提示“有x笔报价数据有误，请修改后再发送”；导入后，报价的债券名称、债券代码字段显示红色感叹号，鼠标悬浮上显示“债券币种非人民币”，点击“全部提交”时，提示“请输入正确的债券”。
3）选中一条已经导入的外币债，其值显示在报价输入中，点击“提交”逻辑同新发一条报价逻辑，若点击“修改”则提示“修改无效”。
</t>
  </si>
  <si>
    <t>批量提交做市报价窗口增加“发送对象”字段，该字段需要和导入导出模板中的“是否发向北金所”进行转换：
1）批量导入做市报价时，当“是否发向北金所”为空或否时，“发送对象”为交易系统；当“是否发向北金所”为是时，“发送对象”为北金所。
2）批量导出时，当“发送对象”为交易系统，则导出文件中“是否发向北金所”为否；当“发送对象”为北金所，则导出文件中“是否发向北金所”为是。</t>
  </si>
  <si>
    <t>批量导入时，当“发送对象”为北金所时，导入时需要验证该债券是否为DCM券，清算类型是否为全额清算。如不是DCM债券或清算类型为净额清算，则系统给出红色感叹号提示。提交批量报价时也同样需要进行验证。</t>
  </si>
  <si>
    <t>批量导入后，北金所报价自动调整为“匿名”报价，“最大显示券面总额”、“成交券面总额变动单位”自动调整为空。</t>
  </si>
  <si>
    <t>主机构报价批量提交窗口，新增字段“本方”，导入导出模板中同样增加该字段，可兼容原有批量导入模板（当没有“本方”列表头时也能导入）。报价批量报价导入时，若当前登录机构为主机构，导入模板中“本方”为空或无“本方”字段,则默认导入为主机构名称。普通机构和关联机构批量导入和批量提交报价时，“本方”字段不展示，导入模板中若有“本方”字段，导入时忽略该字段。</t>
  </si>
  <si>
    <r>
      <rPr>
        <sz val="10"/>
        <color theme="1"/>
        <rFont val="Microsoft YaHei Light"/>
        <family val="1"/>
      </rPr>
      <t>主机构批量提交报价时，需要校验“本方”：
1）选择的“本方”必须要有该市场的业务权限，</t>
    </r>
    <r>
      <rPr>
        <sz val="10"/>
        <rFont val="Microsoft YaHei Light"/>
        <family val="1"/>
      </rPr>
      <t xml:space="preserve">否则给出错误提示1。
2）该主机构用户在所选“本方”中需要有账号和相应市场交易执行权限：若无账号则给出错误提示“交易员在本方机构无激活用户”；若有激活账号无交易执行权限，则给出错误提示2。
3）若为未入市的主机构，批量导入和提交时还需要校验“本方”不能为主机构，否则给出错误提示3。
</t>
    </r>
  </si>
  <si>
    <t>提示1：
“发送方机构权限未设定”
提示2：
“发送方用户此交易方式权限无效”
提示3：
“该机构无业务权限”</t>
  </si>
  <si>
    <r>
      <rPr>
        <sz val="10"/>
        <color theme="1"/>
        <rFont val="Microsoft YaHei Light"/>
        <family val="1"/>
      </rPr>
      <t xml:space="preserve">批量对话报价导入、导出模板、批量对话报价展示窗口增加“应计利息”、“结算币种”、“汇率”字段。
</t>
    </r>
  </si>
  <si>
    <t xml:space="preserve">
“请输入应计利息”</t>
  </si>
  <si>
    <t>外币债批量导入报价时，需判断导入的债券币种是否可作为结算币种，若是则债券币种应和结算币种一致，否则导入后结算币种显示红色感叹号，鼠标悬浮显示错误提示；债券币种和结算币种一致的情况下汇率应为空，若填写了值，报价仍可正常导入不进行校验；若债券币种和结算币种不一致，选中该条记录点击“修改”按钮，可成功修改批量报价中的错误信息。</t>
  </si>
  <si>
    <t>“债券币种与结算币种不一致”</t>
  </si>
  <si>
    <t>外币债批量导入报价时，若导入的债券币种不可作为结算币种，结算币种导入为非人民币或空时，需验证结算币种，汇率是否为空，若结算币种和汇率皆为空，导入后结算币种、汇率显示红色感叹号，鼠标悬浮上显示错误提示；选中该条记录进行修改时，结算币种为空或非法（即场务未维护选不到的币种）时默认显示人民币，汇率为空时显示场务维护的汇率，若未维护汇率则显示为空。</t>
  </si>
  <si>
    <t>“请输入结算币种”、“请输入汇率”</t>
  </si>
  <si>
    <t>外币债批量导入报价时，若导入的债券币种不可作为结算币种，结算币种导入为人民币，在其他值都填写正确时，若填写了应计利息，导入后应计利息显示自动计算的值，不可修改；若导入的应计利息为空，导入后应计利息字段显示红色感叹号提示1，选中导入的报价修改时，应计利息展示自动计算的值,不可修改，结算币种显示人民币、汇率显示导入的值。</t>
  </si>
  <si>
    <t>“请输入应计利息”</t>
  </si>
  <si>
    <t>不验证</t>
  </si>
  <si>
    <t>已在交易时段包含</t>
  </si>
  <si>
    <t>NQO</t>
  </si>
  <si>
    <t>BR01-02-002</t>
  </si>
  <si>
    <t>BR01-04-001</t>
  </si>
  <si>
    <t>BR01-04-002</t>
  </si>
  <si>
    <t>BR01-04-003</t>
  </si>
  <si>
    <t>移动到机构参数中</t>
  </si>
  <si>
    <t>BR01-04-004</t>
  </si>
  <si>
    <t>当交易双方任意一方或双方不在场务维护的到期违约债券交易机构列表中，提交报价提示</t>
  </si>
  <si>
    <t>现券市场请求回复权限</t>
  </si>
  <si>
    <t>BR01-05-001</t>
  </si>
  <si>
    <t>BR01-06-001</t>
  </si>
  <si>
    <t>BR01-06-002</t>
  </si>
  <si>
    <t>BR01-07-001</t>
  </si>
  <si>
    <t>BR01-07-002</t>
  </si>
  <si>
    <t>只有报价量不小于该设置的点击成交报价（含做市报价），才能进行点击成交报价排序，否则不参与排序。</t>
  </si>
  <si>
    <t>BR01-07-003</t>
  </si>
  <si>
    <t>对于没有添加的其他债券类型，采用原有逻辑，即遵循基本参数-现券-点击-点击成交报价排序最小报价量设置</t>
  </si>
  <si>
    <t>BR01-018</t>
  </si>
  <si>
    <r>
      <rPr>
        <strike/>
        <sz val="9"/>
        <color theme="1"/>
        <rFont val="Microsoft YaHei Light"/>
        <family val="1"/>
      </rPr>
      <t>债券为</t>
    </r>
    <r>
      <rPr>
        <strike/>
        <sz val="9"/>
        <rFont val="Microsoft YaHei Light"/>
        <family val="1"/>
      </rPr>
      <t>SCP券时，报价的净价、到期收益率、行权收益率都应该在场务设置的净额清算范围内。（外币债受此控制）</t>
    </r>
  </si>
  <si>
    <t>到期收益率，应在场务基本参数设置的“最高收益率”和“最低收益率”之间；精度受场务基本参数控制。（外币债受此控制，特殊债不受此逻辑控制）</t>
  </si>
  <si>
    <t>BR01-09-005</t>
  </si>
  <si>
    <t>行权收益率，应在场务基本参数设置的“最高收益率”和“最低收益率”之间；精度受场务基本参数控制。</t>
  </si>
  <si>
    <t>BR01-09-006</t>
  </si>
  <si>
    <t>行权收益率，应在场务基本参数设置的“最高收益率”和“最低收益率”之间；精度受场务基本参数控制。（特殊债不受此逻辑控制）</t>
  </si>
  <si>
    <t>BR01-09-007</t>
  </si>
  <si>
    <t>券面总额，应小于场务基本参数设置的“最大单笔报价金额”；精度为4位。</t>
  </si>
  <si>
    <t>BR01-09-010</t>
  </si>
  <si>
    <t>券面总额，大于等于场务基本参数设置的“需确认单笔报价金额（万元）”时，弹出红色文字的提示信息。点击确定，则提示信息消失，报价正常发出；若点击取消，则返回原界面。（外币债不受此控制）</t>
  </si>
  <si>
    <t>BR01-09-011</t>
  </si>
  <si>
    <t>券面总额，大于等于场务基本参数设置的“需确认单笔报价金额（万元）”时，弹出红色文字的提示信息。点击确定，则提示信息消失，报价正常发出；若点击取消，则返回原界面。</t>
  </si>
  <si>
    <t>BR01-09-012</t>
  </si>
  <si>
    <t>当报价的券面总额超出场务交易提示指标设置中的参考成交量，提交报价时系统给出交易提示。点击“确定”按钮，报价成功发送；点击“取消”按钮，则提示信息取消，交易员可重新修改报价。
再次提交时仍需要校验券面总额是否超出场务交易提示指标设置的参考成交量，若超出则弹出提示信息</t>
  </si>
  <si>
    <t>BR01-09-013</t>
  </si>
  <si>
    <t>当报价的到期收益率超出场务交易提示指标中的最高交易提示收益率，或低于最低交易提示收益率，提交报价时系统给出交易提示。
点击交易提示中“确认”按钮，报价可以发送成功；点击“取消”按钮，则提示信息取消，交易员可重新修改报价，若交易员此时修改了债券代码/债券名称/清算速度/交易方向，系统需要重新计算最高交易提示收益率和最低交易提示收益率，再次提交报价时仍需要校验到期收益率是否超出最高交易提示收益率或低于最低交易提示收益率，若超出则弹出提示信息；若交易员没有修改债券代码/债券名称/清算速度/交易方向，再次提交时无需再次校验到期收益率是否超出最高交易提示收益率或低于最低交易提示收益率
提交报价时，应当实时进行交易提示，但是提交报价时若系统尚未能计算出最高交易提示收益率和最低交易提示收益率，则不进行参考收益率交易提示指标的验证
当债券交易提示设定的参考收益率没有价格，则不对报价的到期收益率做交易提示</t>
  </si>
  <si>
    <t>BR01-09-014</t>
  </si>
  <si>
    <t>参考成交量提示放在最大单笔报价金额和需确认单笔报价金额的判断逻辑之后。提交报价时，若系统已给出需确认单笔报价金额的提示，用户仍确认提交报价：1）如果设置的参考成交量小于等于需确认单笔报价金额，那么即使报价的券面总额超出成交参考量，也不需要再针对参考成交量给出提示；2）如果设置的参考成交量大于需确认单笔报价金额，那么当报价的券面总额超出参考成交量时还需要给出提示。</t>
  </si>
  <si>
    <t>外币债，“最小成交券面总额” 0.1万</t>
  </si>
  <si>
    <t>BR01-09-018</t>
  </si>
  <si>
    <t>BR01-09-019</t>
  </si>
  <si>
    <t>BR01-09-020</t>
  </si>
  <si>
    <t>BR01-09-021</t>
  </si>
  <si>
    <t>做市报价的最大显示券面总额，应大于等于场务基本参数设置的“最小做市报价量”，大于等于“最大显示券面总额最小值”。（外币债受此控制）</t>
  </si>
  <si>
    <t>BR01-09-022</t>
  </si>
  <si>
    <t>BR01-09-023</t>
  </si>
  <si>
    <t>BR01-09-024</t>
  </si>
  <si>
    <t>技术确认</t>
  </si>
  <si>
    <t>BR01-09-025</t>
  </si>
  <si>
    <t>市场参数、PPN投资人范围</t>
  </si>
  <si>
    <t>BR01-10-001</t>
  </si>
  <si>
    <t>BR01-10-002</t>
  </si>
  <si>
    <t>结算日不得晚于再次流通终止日时</t>
  </si>
  <si>
    <t>结算日不得早于再次流通起始日时</t>
  </si>
  <si>
    <t>交易日不得晚于再次流通终止日时</t>
  </si>
  <si>
    <t>交易日不得早于再次流通起始日时</t>
  </si>
  <si>
    <t>数据准备（机构相关）</t>
  </si>
  <si>
    <t>债券投资人范围信息</t>
  </si>
  <si>
    <t>当主界面债券选择定向债券不支持批量发送请求报价。</t>
  </si>
  <si>
    <r>
      <rPr>
        <sz val="9"/>
        <color theme="1"/>
        <rFont val="Microsoft YaHei Light"/>
        <family val="1"/>
      </rPr>
      <t xml:space="preserve">对于PPN债券，成交确认提交时还需验证PPN债券持有人数量：
情形1：若本交易成交前该PPN持有人数量小于或等于N个，且本交易成交后该PPN持有人数量仍小于或等于N个，则判断通过，该笔交易达成。N为场务可设置参数。
情形2：若本交易成交前该PPN持有人数量为X个（X&gt;N），且本交易成交后该PPN持有人数量仍小于等于X，则判断通过，该笔交易达成。
情形3：若不满足上述情形1、2中的任一一个，则判断不通过。
</t>
    </r>
  </si>
  <si>
    <t>限额、托管余额类验证</t>
  </si>
  <si>
    <t>成交数据、市场参数</t>
  </si>
  <si>
    <t>限额与托管余额模块</t>
  </si>
  <si>
    <t>删除部分移动到到期违约债中</t>
  </si>
  <si>
    <t>交易日小于到期日</t>
  </si>
  <si>
    <t>BR05-13-002</t>
  </si>
  <si>
    <t>交易日大于等于上市交易日，小于摘牌日</t>
  </si>
  <si>
    <t>结算日小于到期日</t>
  </si>
  <si>
    <t>结算日大于等于起息日</t>
  </si>
  <si>
    <t>债券必须适用于现券市场</t>
  </si>
  <si>
    <t>已经停牌的债券，在报价界面无法选择到</t>
  </si>
  <si>
    <t>若债券已发送了报价但未成交，债券变为停牌债券，如果对该笔报价进行修改、回复、成交则提示“债券在停牌期内 ”</t>
  </si>
  <si>
    <t>若选择完债券后，单笔选择的或批量添加后的债券被停牌，点击提交和批量提交时需给出提示“债券在停牌期内”</t>
  </si>
  <si>
    <t>同BR02-08-001</t>
  </si>
  <si>
    <t>从行情面板点击债券发起的新报价，若选择的债券已经停牌，打开新的报价窗口需将债券代码、债券名称加载出来，发送提交时提示：债券在停牌期内</t>
  </si>
  <si>
    <t>BR03-01-002</t>
  </si>
  <si>
    <t>BR03-01-003</t>
  </si>
  <si>
    <t>BR03-01-004</t>
  </si>
  <si>
    <t>现券买卖市场报价请求权限（交易账户（业务权限）、用户身份（自营、资管、代理、账户管理、FT））</t>
  </si>
  <si>
    <t>权限信息、用户信息</t>
  </si>
  <si>
    <t>BR03-01-005</t>
  </si>
  <si>
    <t>BR03-01-006</t>
  </si>
  <si>
    <t>消息触发批量撤销</t>
  </si>
  <si>
    <t>未设置首选的托管账户及DVP资金账户（债券通首选或银行间首选），发送、回复（根据发送的来源应有设置相应的首选账户）、成交确认失败。</t>
  </si>
  <si>
    <t>BR03-03-001</t>
  </si>
  <si>
    <t>BR03-03-002</t>
  </si>
  <si>
    <t>BR03-04-001</t>
  </si>
  <si>
    <t>BR03-04-002</t>
  </si>
  <si>
    <r>
      <rPr>
        <strike/>
        <sz val="9"/>
        <color theme="1"/>
        <rFont val="Microsoft YaHei Light"/>
        <family val="1"/>
      </rPr>
      <t>确认成交时，系统对有关限额进行验证，包括交易限额（交易员限额、分行限额）、单笔交易限额、对手方限额、</t>
    </r>
    <r>
      <rPr>
        <strike/>
        <sz val="9"/>
        <color rgb="FFFF0000"/>
        <rFont val="Microsoft YaHei Light"/>
        <family val="1"/>
      </rPr>
      <t>做市券种限额</t>
    </r>
    <r>
      <rPr>
        <strike/>
        <sz val="9"/>
        <color theme="1"/>
        <rFont val="Microsoft YaHei Light"/>
        <family val="1"/>
      </rPr>
      <t>、人民银行限额。其中现券买卖做市交易报价方以及请求交易的回复方豁免扣减交易员限额和单笔交易限额；</t>
    </r>
    <r>
      <rPr>
        <strike/>
        <sz val="9"/>
        <color rgb="FFFF0000"/>
        <rFont val="Microsoft YaHei Light"/>
        <family val="1"/>
      </rPr>
      <t>点击成交时交易双方豁免扣减对手方限额（外币债不受此控制）</t>
    </r>
  </si>
  <si>
    <t>BR03-04-004</t>
  </si>
  <si>
    <t>确认成交时，系统需验证成交双方所代表机构的做市券种限额。做市券种限额仅进行提示，不做成交控制。</t>
  </si>
  <si>
    <t>BR03-04-005</t>
  </si>
  <si>
    <t>报价清算类型为“净额清算”，发送时需要判断当前选择的交易账户是否有净额清算业务资格</t>
  </si>
  <si>
    <t>报价清算类型为“净额清算”，发送时需要判断对手方是否有净额清算业务资格
对手方为群组或“all”时（及发送对象为多个机构），无需提示对手方是否有净额清算业务资格（如果有净额清算业务资格能收到报价,没有业务资格也可收到报价）</t>
  </si>
  <si>
    <t>推送逻辑</t>
  </si>
  <si>
    <r>
      <rPr>
        <strike/>
        <sz val="9"/>
        <color theme="1"/>
        <rFont val="Microsoft YaHei Light"/>
        <family val="1"/>
      </rPr>
      <t>多交易账户主机构若</t>
    </r>
    <r>
      <rPr>
        <strike/>
        <sz val="9"/>
        <rFont val="Microsoft YaHei Light"/>
        <family val="1"/>
      </rPr>
      <t>为未入市主机构或者主机构交易员具有“仅用于代理/委托机构交易”权限，则该交易员不能代表该主机构发报价或确认成交。</t>
    </r>
  </si>
  <si>
    <t>BR04-03-001</t>
  </si>
  <si>
    <r>
      <rPr>
        <strike/>
        <sz val="9"/>
        <color theme="1"/>
        <rFont val="Microsoft YaHei Light"/>
        <family val="1"/>
      </rPr>
      <t>根据CIM接口传输给本币的主关系数据进行判断，若主关系具有属性“用于关联交易控制”，则该主关系下的主机构与关联机构、关联机构之间在现券市场将不受关联交易控制，可以互相成交。</t>
    </r>
    <r>
      <rPr>
        <strike/>
        <sz val="9"/>
        <color rgb="FFFF0000"/>
        <rFont val="Microsoft YaHei Light"/>
        <family val="1"/>
      </rPr>
      <t>若无该属性，则不能互相成交</t>
    </r>
  </si>
  <si>
    <t>根据CIM接口传输给本币的主关系数据进行判断，若主关系具有属性“用于关联交易控制”，则该主关系下的主机构与关联机构、关联机构之间在现券市场将不受关联交易控制，可以互相成交。</t>
  </si>
  <si>
    <t>当发起方和对手方任意一方是场务维护的非DVP结算方式的交易成员，结算方式不受DVP限制。如选择了DVP结算（券款对付），则托管账户与资金账户需联动显示；如选择了非DVP结算（即见款付券或见券付款），则不需要进行托管账户和资金账户的绑定校验，资金账户也无需与托管账户做联动</t>
  </si>
  <si>
    <t>交易账户信息、资金与托管账户信息</t>
  </si>
  <si>
    <t>工行事前控制</t>
  </si>
  <si>
    <t>BR04-05-001</t>
  </si>
  <si>
    <t>不做工行事前控制</t>
  </si>
  <si>
    <t>BR04-05-002</t>
  </si>
  <si>
    <t>交易日</t>
  </si>
  <si>
    <t>交易日小于到期日-----放到上面那个验证逻辑？</t>
  </si>
  <si>
    <t>以上两条“交易日”和“结算日”调整到债券基本参数中</t>
  </si>
  <si>
    <t>结算日小于到期日-----放到上面那个验证逻辑？</t>
  </si>
  <si>
    <t>结算日大于等于起息日-----放到上面那个验证逻辑？</t>
  </si>
  <si>
    <t>剩余持仓量（可供出售余额）</t>
  </si>
  <si>
    <t>T日最大可出售余额=T日系统可用余额+（T+0）现券市场交易净额（买入-卖出）+（T+0）买断式逆回购-（T+0）买断式/质押式正回购-质押式正回购替换券（当日最新一笔质押式回购替换券成交替换券券面总额合计-当日第一笔质押式回购替换券成交原质押券券面总额合计）+(T+0)（债券借贷融入方向标的债券券面总额-融入方向质押券券面总额之和）-（T+0）债券借贷融出方向标的债券券面总额；
T日系统可用余额=T-1日末可用余额（清算所发）+T日到期正回购（质押式/买断式）-T日到期买断式逆回购+T日交割净额+T日债券借贷到期结算净额，该数值在T-1日跑批时计算。
其中T日到期正回购包括质押式回购和买断式回购两个市场，如有质押券替换，质押式回购指截至T日盘前最终替换的质押券券面总额；T日交割净额指当天现券和远期市场到期交割的净额，其中现券、远期市场到期交割净额为买入方向券面总额-卖出方向券面总额；回购市场的交割净额指T-1日做的清算速度为T+1的买断式回购和质押式回购首期结算净额，计算公式为：首期结算逆回购券面总额（买断式）-首期结算正回购券面总额（买断式/质押式），如有质押券替换，质押式回购指截至T日盘前最终替换的质押券券面总额；T日债券借贷到期结算净额=（清算速度为T+1，且首次结算日为T日）（融入方向标的债券券面总额-融入方向质押券面总额之和-融出方向标的债券券面总额）+（到期结算日为T日）（融出方向标的债券券面总额+融入方向质押券券面总额之和-融入方向标的债券券面总额）；“可供出售余额”只显示数据，对报价和成交不做控制</t>
  </si>
  <si>
    <t>支持模糊匹配的下拉框，例如对手方、债券等字段，默认最多显示20个模糊匹配结果</t>
  </si>
  <si>
    <t>客户端逻辑，非验证</t>
  </si>
  <si>
    <t>交易账户</t>
  </si>
  <si>
    <t>机构交易员首次登录，初次默认显示首选交易账户，无首选交易账户显示自营交易账户，无自营交易账户则显示为空。后续默认显示上一次报价所选交易账户。</t>
  </si>
  <si>
    <t>数据准备&amp;&amp;客户端</t>
  </si>
  <si>
    <t>用户身份、交易账户信息</t>
  </si>
  <si>
    <r>
      <rPr>
        <sz val="9"/>
        <color theme="1"/>
        <rFont val="Microsoft YaHei Light"/>
        <family val="1"/>
      </rPr>
      <t>搜索
支持模糊匹配，可按拼音首字母、对手方名称、中间首拼和中间文字进行模糊匹配，例如“呼和浩特金谷农村合作银行”搜索“金谷”或“jg”也能显示；
也可通过双击输入框或输入“*”的方式查看全部对手方机构列表；
模糊搜索的查询结果按照自营交易账户在前，资产管理交易账户、</t>
    </r>
    <r>
      <rPr>
        <sz val="9"/>
        <color rgb="FFFF0000"/>
        <rFont val="Microsoft YaHei Light"/>
        <family val="1"/>
      </rPr>
      <t>代理交易账户、</t>
    </r>
    <r>
      <rPr>
        <sz val="9"/>
        <color theme="1"/>
        <rFont val="Microsoft YaHei Light"/>
        <family val="1"/>
      </rPr>
      <t>在后的顺序展示</t>
    </r>
  </si>
  <si>
    <t>不适用该报价方式，对手方无法选择。</t>
  </si>
  <si>
    <t>交易员</t>
  </si>
  <si>
    <t>搜索
支持模糊匹配，可按拼音首字母或交易员名称或中间文字或中间首拼；也可支持下拉列表查看对手方机构/交易账户的全部交易员并进行选择</t>
  </si>
  <si>
    <t>当对手方选择某家机构/交易账户，交易员字段可以选择该家机构下非禁用状态的交易员</t>
  </si>
  <si>
    <t>发送报价时，债券代码，支持模糊匹配；也可支持下拉列表查看所有活动状态的债券并进行选择，选不到停牌的债券</t>
  </si>
  <si>
    <t>债券名称和债券代码联动显示</t>
  </si>
  <si>
    <t>BR05-06-001</t>
  </si>
  <si>
    <t>默认日终开始时间，可修改，但不能早于当前时间。</t>
  </si>
  <si>
    <t>BR05-06-002</t>
  </si>
  <si>
    <t>BR05-06-003</t>
  </si>
  <si>
    <t>报价有效时间上限参数变更不对已经提交的请求报价的报价有效时间有影响。</t>
  </si>
  <si>
    <t>QDM特有，不放入公共</t>
  </si>
  <si>
    <t>当债券为ABS券时，该字段置灰为空，不可修改。</t>
  </si>
  <si>
    <t>当本方交易账户和对手方交易账户，其中任一一方为【适用于境外清算速度机构】时，报价输入界面的清算速度枚举值按照场务各市场对应交易方式下设置的“境外清算速度”进行展示，并支持选择；报价输入界面清算速度默认T+1。 
当本方交易账户和对手方交易账户均为【不适用于境外清算速度机构】时，报价输入界面的清算速度枚举值按照场务各市场对应交易方式下设置的“清算速度”进行展示，并支持选择</t>
  </si>
  <si>
    <t>交易账户、市场参数信息</t>
  </si>
  <si>
    <t>当债券适用于净额清算时，显示该字段，默认显示全额清算，下拉允许选择净额清算；
当债券不适用于净额清算时，不显示该字段</t>
  </si>
  <si>
    <t>债券or机构</t>
  </si>
  <si>
    <t>当债券不适用于场务维护的非DVP结算方式的债券时，清算类型选择净额清算，结算方式字段置灰显示为券款对付；当清算类型选择全额清算或无清算类型字段，结算方式显示券款对付不置灰</t>
  </si>
  <si>
    <r>
      <rPr>
        <sz val="9"/>
        <color rgb="FFFF0000"/>
        <rFont val="Microsoft YaHei Light"/>
        <family val="1"/>
      </rPr>
      <t>当债券适用于场务维护的非DVP结算方式的债券时，结算方式枚举值为券款对付、见券付款、见款付券，默认显示券款对付；当清算类型为净额清算，结算方式置灰显示为券款对付。</t>
    </r>
  </si>
  <si>
    <r>
      <rPr>
        <sz val="9"/>
        <rFont val="Microsoft YaHei Light"/>
        <family val="1"/>
      </rPr>
      <t>普通机构的结算方式只能选择券款对付（</t>
    </r>
    <r>
      <rPr>
        <sz val="9"/>
        <color theme="1"/>
        <rFont val="Microsoft YaHei Light"/>
        <family val="1"/>
      </rPr>
      <t>DVP）</t>
    </r>
  </si>
  <si>
    <t>机构信息</t>
  </si>
  <si>
    <t>BR05-13-005</t>
  </si>
  <si>
    <t>当发起方和对手方任意一方是场务维护的非DVP结算方式的交易成员，结算方式不受DVP限制</t>
  </si>
  <si>
    <t>当结算币种为非人民币时，修改计算出来的应计利息不影响到期收益率、行权收益率的值；若修改了清算速度，则应计利息会重新计算（前提条件债券的息票信息维护完整）</t>
  </si>
  <si>
    <t>BR05-23-001</t>
  </si>
  <si>
    <r>
      <rPr>
        <strike/>
        <sz val="9"/>
        <rFont val="Microsoft YaHei Light"/>
        <family val="1"/>
      </rPr>
      <t>DVP结算方式下，用户输入债券后，若有与债券所在托管机构相同的首选托管账户+关联资金账户，则托管账户和资金账户默认显示首选，资金账户也可下拉选择其他与该托管账户关联的资金账户；若无首选，则托管账户默认为空，资金账户默认为空且置灰，选择托管账户后，资金账户允许下拉选择与其关联的资金账户。</t>
    </r>
    <r>
      <rPr>
        <strike/>
        <sz val="9"/>
        <color rgb="FFFF0000"/>
        <rFont val="Microsoft YaHei Light"/>
        <family val="1"/>
      </rPr>
      <t>非DVP结算方式下，托管账户和资金账户默认显示首选；若无首选账户，则默认为空，可下拉选择其他账户；托管账户和资金账户无需关联。</t>
    </r>
  </si>
  <si>
    <t>技术验证</t>
  </si>
  <si>
    <t>报价修改与成交时，判断消息传入的报价最后更新时间戳是否与数据库一致</t>
  </si>
  <si>
    <t>交易核心</t>
  </si>
  <si>
    <t>交易动态验证</t>
  </si>
  <si>
    <t>长度精度修改是否实时生效</t>
    <phoneticPr fontId="53" type="noConversion"/>
  </si>
  <si>
    <t>合约品种维护是否实时生效</t>
  </si>
  <si>
    <t>合约品种维护是否实时生效</t>
    <phoneticPr fontId="53" type="noConversion"/>
  </si>
  <si>
    <t>微调单位是否实时生效</t>
    <phoneticPr fontId="53" type="noConversion"/>
  </si>
  <si>
    <t>非交易接口，需场务确认</t>
    <phoneticPr fontId="53" type="noConversion"/>
  </si>
  <si>
    <t>隔日</t>
    <phoneticPr fontId="53" type="noConversion"/>
  </si>
  <si>
    <t>RDI校验数据</t>
  </si>
  <si>
    <t>The valid time should not earlier than 
current time.</t>
  </si>
  <si>
    <t>该账户不具备实时承接业务资格。</t>
  </si>
  <si>
    <t>Quotation cannot exceed ***, and cannot be lower than ****.</t>
  </si>
  <si>
    <t>Amount cannot be higher than ****; Amount cannot be lower than ***.</t>
  </si>
  <si>
    <t>The contract is not applicable for this market</t>
  </si>
  <si>
    <t>The contract status is not suitable for trading.</t>
  </si>
  <si>
    <t>Settlement account is unmaintained.</t>
  </si>
  <si>
    <t>Settlement account and custodian account are unmaintained.</t>
  </si>
  <si>
    <t>精度长度参数</t>
  </si>
  <si>
    <t>交易账户业务资格</t>
  </si>
  <si>
    <t>合约品种参数</t>
  </si>
  <si>
    <t>主交易账户类型</t>
    <phoneticPr fontId="55" type="noConversion"/>
  </si>
  <si>
    <t>合约品种适用市场</t>
  </si>
  <si>
    <t>主交易账户类型；交易账户间关系</t>
    <phoneticPr fontId="55" type="noConversion"/>
  </si>
  <si>
    <t>用户关联交易账户组</t>
    <phoneticPr fontId="55" type="noConversion"/>
  </si>
  <si>
    <t>交易员权限，交易账户权限</t>
  </si>
  <si>
    <t>交易员权限，交易账户权限，账户主体</t>
  </si>
  <si>
    <t>账户主体</t>
  </si>
  <si>
    <t>微调单位场务参数</t>
  </si>
  <si>
    <t>涨跌幅参数，结算价、挂牌基准价</t>
  </si>
  <si>
    <t>合约参数</t>
  </si>
  <si>
    <t>交易账户的资金账户托管账户</t>
  </si>
  <si>
    <t>交易账户的资金账户</t>
  </si>
  <si>
    <t>CX-BR10-03-004</t>
    <phoneticPr fontId="53" type="noConversion"/>
  </si>
  <si>
    <t>会员行情接口用户只有具备利率互换市场匿名点击行情的接口用户权限才可以订阅利率互换市场和标准利率互换市场匿名点击行情</t>
    <phoneticPr fontId="53" type="noConversion"/>
  </si>
  <si>
    <t>利率互换/标准利率互换</t>
    <phoneticPr fontId="53" type="noConversion"/>
  </si>
  <si>
    <t>会员行情接口用户只有具备标准债券远期市场匿名点击行情的接口用户权限才可以订阅标准债券远期市场匿名点击行情</t>
    <phoneticPr fontId="53" type="noConversion"/>
  </si>
  <si>
    <t>开发指引</t>
    <phoneticPr fontId="53" type="noConversion"/>
  </si>
  <si>
    <t>合约品种参数</t>
    <phoneticPr fontId="53" type="noConversion"/>
  </si>
  <si>
    <t>账户主体</t>
    <phoneticPr fontId="53" type="noConversion"/>
  </si>
  <si>
    <t>机构、交易员信息</t>
    <phoneticPr fontId="53" type="noConversion"/>
  </si>
  <si>
    <t>交易账户</t>
    <phoneticPr fontId="53" type="noConversion"/>
  </si>
  <si>
    <t>开发指引</t>
    <phoneticPr fontId="53" type="noConversion"/>
  </si>
  <si>
    <t>开发指引</t>
    <phoneticPr fontId="53" type="noConversion"/>
  </si>
  <si>
    <t>合约品种参数、账户主体</t>
    <phoneticPr fontId="53" type="noConversion"/>
  </si>
  <si>
    <t>机构信息</t>
    <phoneticPr fontId="53" type="noConversion"/>
  </si>
  <si>
    <t>账户主体、机构、交易员信息</t>
    <phoneticPr fontId="53" type="noConversion"/>
  </si>
  <si>
    <t>账户主体、机构信息</t>
    <phoneticPr fontId="53" type="noConversion"/>
  </si>
  <si>
    <t>开发指引</t>
    <phoneticPr fontId="53" type="noConversion"/>
  </si>
  <si>
    <t>开发指引</t>
    <phoneticPr fontId="53" type="noConversion"/>
  </si>
  <si>
    <t>开发指引</t>
    <phoneticPr fontId="53" type="noConversion"/>
  </si>
  <si>
    <t>CX-BR10-03-005</t>
    <phoneticPr fontId="53" type="noConversion"/>
  </si>
  <si>
    <t>CX-BR10-03-003</t>
    <phoneticPr fontId="53" type="noConversion"/>
  </si>
  <si>
    <t>CX-BR10-03-002</t>
    <phoneticPr fontId="53" type="noConversion"/>
  </si>
  <si>
    <t>利率互换/标准利率互</t>
    <phoneticPr fontId="53" type="noConversion"/>
  </si>
  <si>
    <t>标债远期</t>
    <phoneticPr fontId="53" type="noConversion"/>
  </si>
  <si>
    <t>标债远期</t>
    <phoneticPr fontId="53" type="noConversion"/>
  </si>
  <si>
    <t>会员交易接口用户只有具备利率互换匿名点击的接口用户权限才可以上传利率互换和标准利率互换市场匿名点击指令</t>
    <phoneticPr fontId="53" type="noConversion"/>
  </si>
  <si>
    <t>会员交易接口用户只有具备标准债券远期匿名点击的接口用户权限才可以上传标债远期市场匿名点击指令</t>
    <phoneticPr fontId="53" type="noConversion"/>
  </si>
  <si>
    <t>报价要素填写有误</t>
    <phoneticPr fontId="53" type="noConversion"/>
  </si>
  <si>
    <t>场次日期填写有误，不是当日</t>
    <phoneticPr fontId="53" type="noConversion"/>
  </si>
  <si>
    <t>有效时间填写有误</t>
    <phoneticPr fontId="53" type="noConversion"/>
  </si>
  <si>
    <t>开平仓标识填写有误</t>
    <phoneticPr fontId="53" type="noConversion"/>
  </si>
  <si>
    <t>合约品种填写有误</t>
    <phoneticPr fontId="53" type="noConversion"/>
  </si>
  <si>
    <t>账户主体填写有误</t>
    <phoneticPr fontId="53" type="noConversion"/>
  </si>
  <si>
    <t>机构、交易账户或交易员填写有误</t>
    <phoneticPr fontId="53" type="noConversion"/>
  </si>
  <si>
    <t>交易账户6位码和交易账户中文简称不匹配</t>
    <phoneticPr fontId="53" type="noConversion"/>
  </si>
  <si>
    <t>账户主体代码填写有误</t>
    <phoneticPr fontId="53" type="noConversion"/>
  </si>
  <si>
    <t>交易账户6位码和交易账户中文简称填写有误</t>
    <phoneticPr fontId="53" type="noConversion"/>
  </si>
  <si>
    <t>机构6位码填写有误</t>
    <phoneticPr fontId="53" type="noConversion"/>
  </si>
  <si>
    <t>机构、交易账户或接口用户填写有误</t>
    <phoneticPr fontId="53" type="noConversion"/>
  </si>
  <si>
    <t>实时承接标识填写有误</t>
    <phoneticPr fontId="53" type="noConversion"/>
  </si>
  <si>
    <t>枚举值未遵循指引定义</t>
    <phoneticPr fontId="53" type="noConversion"/>
  </si>
  <si>
    <t>客户参考编号/分账序号等格式错误</t>
    <phoneticPr fontId="53" type="noConversion"/>
  </si>
  <si>
    <t>IMIX域未遵循指引定义</t>
    <phoneticPr fontId="53" type="noConversion"/>
  </si>
  <si>
    <t>提单中选择【平仓】功能的提单时，应满足提单中报价量小于等于该交易账户、该合约品种反方向的未平仓量，具体计算如下（API订单不做此校验）：
某合约品种的买方未平仓量为该交易账户该合约品种（例如，CDB3_1506）买方已成交的开仓量减卖方向上的平仓量（包括成交的平仓量和报价暂扣的平仓量）。某合约品种的卖方未平仓量为该交易账户该合约品种（例如，CDB3_1506）卖方已成交的开仓量减买方向上的平仓量（包括成交的平仓量和报价暂扣的平仓量）。同一合约品种的不同方向的未平仓量不做轧差。
举例如下：
合约品种A在交易账户a下，BID方向标识为开仓的成交量10手，OFFER方向标识为平仓的成交量3手，则此时BID方向的未平仓量7手。如果此时，该机构选择交易账户a，合约品种A提交新的Offer方向、平仓订单、10手。由于10手高于7，因此系统报错，不能提交成功。如果此时提交Offer方向、平仓订单，6手，则由于6小于7，可以提交成功。同时，offer方向，平仓的暂扣增加6手。此时，BID方向未平仓量变更为【（BID方向成交的开仓量）10-（Offer方向成交的平仓量）3-（offer方向报价暂扣的平仓量）6】=1手。</t>
  </si>
  <si>
    <r>
      <t>OCO组合中的订单，有一个被成交（包括部分成交）或</t>
    </r>
    <r>
      <rPr>
        <sz val="9"/>
        <color rgb="FFFF0000"/>
        <rFont val="Microsoft YaHei Light"/>
        <family val="1"/>
      </rPr>
      <t>达成成交意向（部分达成成交意向）</t>
    </r>
    <r>
      <rPr>
        <sz val="9"/>
        <color theme="1"/>
        <rFont val="Microsoft YaHei Light"/>
        <family val="1"/>
      </rPr>
      <t>，则该OCO组合中的订单（含部分成交后的剩余订单）被取消关联，OCO编号被清空，且所有剩余订单编号不变，变为冻结状态。</t>
    </r>
  </si>
  <si>
    <t>CX-BR02-08-001，增加说明只能为正整数</t>
  </si>
  <si>
    <t>CX-BR02-07-005，微调单位的名称更改为【价格步长】</t>
  </si>
  <si>
    <t>CX-BR02-07-013</t>
  </si>
  <si>
    <t>CX-BR02-07-014</t>
  </si>
  <si>
    <t>报买价/报卖价应为场务设置的相应市场参数下【价格步长】的整数倍。</t>
  </si>
  <si>
    <t>报买价/报卖价应为***的整数倍。</t>
  </si>
  <si>
    <t>√（FAK订单不校验）</t>
  </si>
  <si>
    <t>CX-BR02-07-013，CX-BR02-07-014</t>
  </si>
  <si>
    <t>CX-BR02-13-004</t>
  </si>
  <si>
    <t>CX-BR02-05-002，修改</t>
  </si>
  <si>
    <t>CX-BR02-06-012</t>
  </si>
  <si>
    <t>CX-BR02-03-002</t>
  </si>
  <si>
    <t>CX-BR02-06-013</t>
  </si>
  <si>
    <t>CX-BR02-07-015</t>
  </si>
  <si>
    <t>CX-BR02-07-016</t>
  </si>
  <si>
    <t>【实时承接加减点】（利率互换市场）应为场务设置的相应市场参数下【价格步长】的整数倍。</t>
  </si>
  <si>
    <t>CX-BR02-06-012，CX-BR02-03-002，CX-BR02-06-013，CX-BR02-07-015，CX-BR02-07-016</t>
  </si>
  <si>
    <t>CX-BR02-07-001，CX-BR02-07-002，CX-BR02-07-004，CX-BR02-06-006</t>
  </si>
  <si>
    <t>当前交易账户无法交易
当前账户主体无法交易</t>
  </si>
  <si>
    <t>CX-BR02-06-014</t>
  </si>
  <si>
    <t>Trading account status is inactive</t>
  </si>
  <si>
    <t>对8/14新增的规则勾选校验位置</t>
  </si>
  <si>
    <t>CX-BR02-03-003</t>
  </si>
  <si>
    <t>√(点击成交不校验）</t>
  </si>
  <si>
    <t>CX-BR02-03-004</t>
  </si>
  <si>
    <t>利率互换（非实时承接）</t>
  </si>
  <si>
    <t>标准利率互换/标债远期</t>
  </si>
  <si>
    <t>CX-BR02-03-003、CX-BR02-03-004</t>
  </si>
  <si>
    <r>
      <t>利率互换市场仅勾选【实时承接】时，所选的交易账户仅能选择具有</t>
    </r>
    <r>
      <rPr>
        <strike/>
        <sz val="9"/>
        <color rgb="FFFF0000"/>
        <rFont val="Microsoft YaHei Light"/>
        <family val="2"/>
      </rPr>
      <t>【匿名交易-实时承接】</t>
    </r>
    <r>
      <rPr>
        <strike/>
        <sz val="9"/>
        <rFont val="Microsoft YaHei Light"/>
        <family val="1"/>
      </rPr>
      <t>权限的交易账户进行报价。</t>
    </r>
  </si>
  <si>
    <t>删除</t>
  </si>
  <si>
    <t>CX-BR02-03-001、CX-BR02-06-008、CX-BR02-06-009、CX-BR02-06-012、CX-BR02-06-013</t>
  </si>
  <si>
    <t>CX-BR02-10-001、CX-BR02-08-001</t>
  </si>
  <si>
    <t>冰山显示量应大于等于场务设置的相应合约品种下的冰山订单最小显示量，且应为正整数（手）。</t>
  </si>
  <si>
    <r>
      <t>强行平仓系统替机构提单时，交易员信息为空，强平订单推送至该</t>
    </r>
    <r>
      <rPr>
        <sz val="9"/>
        <color rgb="FFFF0000"/>
        <rFont val="Microsoft YaHei Light"/>
        <family val="1"/>
      </rPr>
      <t>交易账户</t>
    </r>
    <r>
      <rPr>
        <sz val="9"/>
        <color theme="1"/>
        <rFont val="Microsoft YaHei Light"/>
        <family val="1"/>
      </rPr>
      <t>下所有用户（客户端管理页面不展示强平订单）。</t>
    </r>
  </si>
  <si>
    <t>CX-BR02-07-017</t>
  </si>
  <si>
    <r>
      <rPr>
        <b/>
        <u/>
        <sz val="9"/>
        <rFont val="Microsoft YaHei UI"/>
        <family val="1"/>
      </rPr>
      <t>合约品种（模糊匹配）</t>
    </r>
    <r>
      <rPr>
        <sz val="9"/>
        <rFont val="Microsoft YaHei UI"/>
        <family val="1"/>
      </rPr>
      <t xml:space="preserve">
- 根据输入内容，对合约品种名称进行模糊匹配，例如输入“01”,匹配出合约品种中含有“01”的记录；
</t>
    </r>
    <r>
      <rPr>
        <sz val="9"/>
        <color rgb="FFFF0000"/>
        <rFont val="Microsoft YaHei UI"/>
        <family val="1"/>
      </rPr>
      <t>- 匹配结果按合约品种展示优先级排序</t>
    </r>
    <r>
      <rPr>
        <sz val="9"/>
        <rFont val="Microsoft YaHei UI"/>
        <family val="1"/>
      </rPr>
      <t xml:space="preserve">
-若无输入内容，单击搜索框，则展示</t>
    </r>
    <r>
      <rPr>
        <sz val="9"/>
        <color rgb="FFFF0000"/>
        <rFont val="Microsoft YaHei UI"/>
        <family val="2"/>
      </rPr>
      <t>5条记录，滚动展示</t>
    </r>
    <r>
      <rPr>
        <sz val="9"/>
        <rFont val="Microsoft YaHei UI"/>
        <family val="1"/>
      </rPr>
      <t>全部可选的合约品种。</t>
    </r>
  </si>
  <si>
    <t>CX-BR02-05-005、CX-BR02-05-006、CX-BR02-01-005、CX-BR02-01-006</t>
  </si>
  <si>
    <t>价格/报买价/报卖价/实时承接加减点（BID RATE/OFFER RATE)</t>
  </si>
  <si>
    <t>当报价时同时选择【实时承接】、【非实时承接】时，展示【实时承接加减点】字段，单位BP，允许为负，精度参考场务【基点精度】参数。填写后，实时承接订单的价格为（报买价/报卖价+实时承接加减点）BP或（报买价/报卖价+实时承接加减点/100）%；非实时承接订单的价格即为页面的报买价/报卖价。
举例：报价页面报出实时承接+非实时承接，RATE（%）3.1%， 实时承接加减点50BP;则系统发出一笔非实时承接的订单，价格为3.1%；一笔实时承接的订单，价格为【3.1%+（50/100）%=3.6%】的订单。</t>
  </si>
  <si>
    <t xml:space="preserve">对于报买量/报卖量/冰山显示量的微调：
微调量为1手的倍数，倍数由用户设置。
报买量/报卖量/冰山显示量应为正整数（手）。
</t>
  </si>
  <si>
    <t>BID AMOUNT/OFFER AMOUNT (报买量/报卖量/冰山显示量）</t>
  </si>
  <si>
    <r>
      <rPr>
        <sz val="10.5"/>
        <color theme="1"/>
        <rFont val="SimSun"/>
        <charset val="134"/>
      </rPr>
      <t>冻结有</t>
    </r>
    <r>
      <rPr>
        <sz val="10.5"/>
        <color theme="1"/>
        <rFont val="Times New Roman"/>
        <family val="1"/>
      </rPr>
      <t>OCO</t>
    </r>
    <r>
      <rPr>
        <sz val="10.5"/>
        <color theme="1"/>
        <rFont val="SimSun"/>
        <charset val="134"/>
      </rPr>
      <t>关联的订单，则此</t>
    </r>
    <r>
      <rPr>
        <sz val="10.5"/>
        <color theme="1"/>
        <rFont val="Times New Roman"/>
        <family val="1"/>
      </rPr>
      <t>OCO</t>
    </r>
    <r>
      <rPr>
        <sz val="10.5"/>
        <color theme="1"/>
        <rFont val="SimSun"/>
        <charset val="134"/>
      </rPr>
      <t>下所有的订单都冻结或全部失败。</t>
    </r>
  </si>
  <si>
    <r>
      <t xml:space="preserve">【按照交易账户提交的报价】设置OCO订单时，所设置的OCO订单个数按照订单的本方交易账户维度进行校验，具体而言，同一个交易账户下的订单可设置的OCO组合个数应小于等于可设置OCO篮子个数最大值（场务基本参数）。
</t>
    </r>
    <r>
      <rPr>
        <sz val="9"/>
        <color rgb="FFFF0000"/>
        <rFont val="Microsoft YaHei Light"/>
        <family val="1"/>
      </rPr>
      <t xml:space="preserve">【按照账户主体（自营、资管类、代理类）提交的报价】设置OCO订单时，将每个类型的账户主体设置的OCO篮子个数根据场务设置的OCO篮子个数来校验。
此时，【按交易账户提交的订单】组合的OCO个数不占用【按账户主体提交的报价】组合的OCO个数。
举例：场务设置的OCO篮子个数上限5个，机构A此时由【按照交易账户提交的报价】的订单设置OCO篮子5个；那么A机构仍然可以对由每一类【按照账户主体提交的报价】的订单组合最多5个OCO篮子，比如，代理类主体的报价可以组合5个OCO篮子，资管类主体的报价可另外再组合5个OCO篮子。
</t>
    </r>
  </si>
  <si>
    <r>
      <t>【按照交易账户报价的订单】设置OCO订单时，仅能选择同一市场中同一交易员下同一交易账户发出的订单（</t>
    </r>
    <r>
      <rPr>
        <sz val="9"/>
        <color rgb="FFFF0000"/>
        <rFont val="Microsoft YaHei Light"/>
        <family val="1"/>
      </rPr>
      <t>不包括冰山订单</t>
    </r>
    <r>
      <rPr>
        <sz val="9"/>
        <color theme="1"/>
        <rFont val="Microsoft YaHei Light"/>
        <family val="1"/>
      </rPr>
      <t xml:space="preserve">），不可选择不同交易账户或不同交易员或不同市场的订单设置OCO。
</t>
    </r>
    <r>
      <rPr>
        <sz val="9"/>
        <color rgb="FFFF0000"/>
        <rFont val="Microsoft YaHei Light"/>
        <family val="1"/>
      </rPr>
      <t>【按照交易账户主体类型（自营、资管类、代理类）报价的订单】设置OCO时，仅支持选择同一市场中同一交易员下对按照同一类型的交易账户主体提交的订单组合OCO，不同类型主体提交的订单不得组合OCO。
【利率互换市场】实时承接与非实时承接的订单不能组合OCO。其中，自营主交易账户的【实时承接】的订单可以互相组合OCO，自营主交易账户的【非实时承接】订单可以组合OCO，但是【实时承接】与【非实时承接】订单不可组合OCO，且可以分别组合OCO的个数分别由场务设置的OCO篮子个数最大值来控制。</t>
    </r>
  </si>
  <si>
    <t>勾选OCO关联的其中一个订单，该OCO组合中的其他订单自动勾选，此时点击【设置OCO】后仅可取消OCO。
OCO关联取消后，原所选订单为冻结状态，订单编号被更新。</t>
  </si>
  <si>
    <t>CX-BR02-11-010</t>
  </si>
  <si>
    <t>OCO组合中的订单，有一个过期，则该OCO组合中的订单被取消关联，OCO编号被清空，且所有剩余订单编号不变，变为冻结状态。</t>
  </si>
  <si>
    <t>订单已过期，无法设置OCO。</t>
  </si>
  <si>
    <t>每个交易日开市时，或修改授信额度场景发生后，需检查该机构的有效授信关系情况是否有效，并按照CX-BR02-15-005进行处理。</t>
  </si>
  <si>
    <r>
      <t>订单被撤销</t>
    </r>
    <r>
      <rPr>
        <strike/>
        <sz val="9"/>
        <color rgb="FFFF0000"/>
        <rFont val="Microsoft YaHei Light"/>
        <family val="1"/>
      </rPr>
      <t>或冻结</t>
    </r>
    <r>
      <rPr>
        <strike/>
        <sz val="9"/>
        <color theme="1"/>
        <rFont val="Microsoft YaHei Light"/>
        <family val="1"/>
      </rPr>
      <t>时，订单暂扣的持仓头寸被释放。</t>
    </r>
  </si>
  <si>
    <t>订单批量激活情况下：
a)如果其中有部分订单激活失败，其余订单继续执行，并且高亮显示提交失败的订单。（OCO除外）
b)如果全部订单激活失败，则系统提示“订单提交失败”。</t>
  </si>
  <si>
    <r>
      <t>在进入强制平仓模式后，冻结该</t>
    </r>
    <r>
      <rPr>
        <sz val="9"/>
        <color rgb="FFFF0000"/>
        <rFont val="Microsoft YaHei Light"/>
        <family val="1"/>
      </rPr>
      <t>交易账户</t>
    </r>
    <r>
      <rPr>
        <sz val="9"/>
        <color theme="1"/>
        <rFont val="Microsoft YaHei Light"/>
        <family val="1"/>
      </rPr>
      <t>当前所有已激活订单，</t>
    </r>
    <r>
      <rPr>
        <sz val="9"/>
        <color rgb="FFFF0000"/>
        <rFont val="Microsoft YaHei Light"/>
        <family val="1"/>
      </rPr>
      <t>该交易账户</t>
    </r>
    <r>
      <rPr>
        <sz val="9"/>
        <color theme="1"/>
        <rFont val="Microsoft YaHei Light"/>
        <family val="1"/>
      </rPr>
      <t>交易功能暂停（用户不可以激活、提交、冻结、撤销、修改订单或将该订单组合OCO）无法再对订单进行任何操作，当用户选中自己的订单</t>
    </r>
    <r>
      <rPr>
        <sz val="9"/>
        <color rgb="FFFF0000"/>
        <rFont val="Microsoft YaHei Light"/>
        <family val="1"/>
      </rPr>
      <t>或强平订单</t>
    </r>
    <r>
      <rPr>
        <sz val="9"/>
        <color theme="1"/>
        <rFont val="Microsoft YaHei Light"/>
        <family val="1"/>
      </rPr>
      <t>进行操作时，需提示：当前***(交易账户)处于强制平仓模式，无法进行订单操作。</t>
    </r>
  </si>
  <si>
    <r>
      <t>根据强制平仓指令，为该</t>
    </r>
    <r>
      <rPr>
        <sz val="9"/>
        <color rgb="FFFF0000"/>
        <rFont val="Microsoft YaHei Light"/>
        <family val="1"/>
      </rPr>
      <t>交易账户</t>
    </r>
    <r>
      <rPr>
        <sz val="9"/>
        <color theme="1"/>
        <rFont val="Microsoft YaHei Light"/>
        <family val="1"/>
      </rPr>
      <t>在市场上挂出订单，</t>
    </r>
    <r>
      <rPr>
        <sz val="9"/>
        <color rgb="FFFF0000"/>
        <rFont val="Microsoft YaHei Light"/>
        <family val="1"/>
      </rPr>
      <t>开平仓标识为平仓</t>
    </r>
    <r>
      <rPr>
        <sz val="9"/>
        <color theme="1"/>
        <rFont val="Microsoft YaHei Light"/>
        <family val="1"/>
      </rPr>
      <t>；不校验</t>
    </r>
    <r>
      <rPr>
        <sz val="9"/>
        <color rgb="FFFF0000"/>
        <rFont val="Microsoft YaHei Light"/>
        <family val="1"/>
      </rPr>
      <t>CX-BR09-01-001</t>
    </r>
    <r>
      <rPr>
        <sz val="9"/>
        <color theme="1"/>
        <rFont val="Microsoft YaHei Light"/>
        <family val="1"/>
      </rPr>
      <t xml:space="preserve">。
</t>
    </r>
  </si>
  <si>
    <t xml:space="preserve">强制平仓的订单不受持仓额度、涨跌幅、价格、报价量、交易账户权限等校验控制，实时生效;
</t>
  </si>
  <si>
    <r>
      <t>某交易账户下的所有强平指令都收到对应的强平撤销指令，该</t>
    </r>
    <r>
      <rPr>
        <sz val="9"/>
        <color rgb="FFFF0000"/>
        <rFont val="Microsoft YaHei Light"/>
        <family val="1"/>
      </rPr>
      <t>交易账户</t>
    </r>
    <r>
      <rPr>
        <sz val="9"/>
        <color theme="1"/>
        <rFont val="Microsoft YaHei Light"/>
        <family val="1"/>
      </rPr>
      <t>恢复交易功能；</t>
    </r>
  </si>
  <si>
    <t>CX-BR02-07-005、CX-BR02-05-001、CX-BR02-07-001、CX-BR02-07-002、CX-BR02-08-004、CX-BR02-08-005、CX-BR07-01-001、CX-BR08-01-005、CX-BR08-01-010、、CX-BR03-01-001、CX-BR03-01-005</t>
  </si>
  <si>
    <t>修改/激活订单时，指令到达服务器时，订单已成交（全部成交）、撤销，则系统提示：订单已被撤销。/订单已被成交。</t>
  </si>
  <si>
    <t>CX-BR02-16-010</t>
  </si>
  <si>
    <t>CX-BR02-07-017、CX-BR02-11-010、CX-BR02-16-010</t>
  </si>
  <si>
    <t>冻结过程中，冻结指令到达服务器时，订单已成交（全部成交），系统提示“订单已成交，无法冻结”。</t>
  </si>
  <si>
    <t>订单已成交，无法冻结</t>
  </si>
  <si>
    <t>订单已成交，无法撤销</t>
  </si>
  <si>
    <t>撤销订单中包含OCO订单，是否继续</t>
  </si>
  <si>
    <t>订单提交失败</t>
  </si>
  <si>
    <t>订单已被撤销。
订单已被成交。</t>
  </si>
  <si>
    <t xml:space="preserve">盘中参考区间
</t>
  </si>
  <si>
    <t xml:space="preserve">每日结算利率区间
</t>
  </si>
  <si>
    <t>每日结算价区间</t>
  </si>
  <si>
    <t>涨跌幅控制</t>
  </si>
  <si>
    <t>报价量</t>
  </si>
  <si>
    <t>报买价</t>
  </si>
  <si>
    <t>报卖价</t>
  </si>
  <si>
    <t>BID price</t>
  </si>
  <si>
    <t>Offer Price</t>
  </si>
  <si>
    <t>BID/OFFER AMOUNT</t>
  </si>
  <si>
    <t>平仓</t>
  </si>
  <si>
    <t>强平模式</t>
  </si>
  <si>
    <t>报价限额占用</t>
  </si>
  <si>
    <t>成交限额占用</t>
  </si>
  <si>
    <t>Order Submission failed.</t>
  </si>
  <si>
    <r>
      <t>【涨跌幅】变动后，系统对受影响的合约进行如下校验：
1.市场上受影响的合约中有效订单的报价超出涨跌幅控制（参见规则CX-BR02-07-012）时，系统冻结该有效订单</t>
    </r>
    <r>
      <rPr>
        <sz val="10"/>
        <color rgb="FFFF0000"/>
        <rFont val="DengXian"/>
        <charset val="134"/>
        <scheme val="minor"/>
      </rPr>
      <t>（从场务修改涨跌幅完成到实现冻结订单完成2秒内实现）</t>
    </r>
    <r>
      <rPr>
        <sz val="10"/>
        <rFont val="DengXian"/>
        <family val="2"/>
        <scheme val="minor"/>
      </rPr>
      <t>；
2.冻结的订单，再次激活或提交时，系统应按照最新的涨跌幅进行涨跌幅控制校验。报错提示语与规则CX-BR02-07-012相同。</t>
    </r>
  </si>
  <si>
    <t>银行间本币交易成员发送的报价，仅其他银行间本币交易成员能收到；国际本币交易成员发送的报价，仅其他国际本币交易成员能收到。（1.4.0版本暂不适用）</t>
  </si>
  <si>
    <r>
      <t>交易中心日间接上海清算所强制平仓指令，冻结</t>
    </r>
    <r>
      <rPr>
        <sz val="9"/>
        <color rgb="FFFF0000"/>
        <rFont val="Microsoft YaHei Light"/>
        <family val="1"/>
      </rPr>
      <t>该交易账户</t>
    </r>
    <r>
      <rPr>
        <sz val="9"/>
        <color theme="1"/>
        <rFont val="Microsoft YaHei Light"/>
        <family val="1"/>
      </rPr>
      <t>当前所有已激活订单，并暂停</t>
    </r>
    <r>
      <rPr>
        <sz val="9"/>
        <color rgb="FFFF0000"/>
        <rFont val="Microsoft YaHei Light"/>
        <family val="1"/>
      </rPr>
      <t>该交易账户</t>
    </r>
    <r>
      <rPr>
        <sz val="9"/>
        <color theme="1"/>
        <rFont val="Microsoft YaHei Light"/>
        <family val="1"/>
      </rPr>
      <t xml:space="preserve">交易功能，“***（交易账户）进入强平模式。”；（该提示通过【消息盒子】报出）
</t>
    </r>
  </si>
  <si>
    <r>
      <t>收到上海清算所撤销强制平仓指令后，恢复该</t>
    </r>
    <r>
      <rPr>
        <sz val="9"/>
        <color rgb="FFFF0000"/>
        <rFont val="Microsoft YaHei Light"/>
        <family val="1"/>
      </rPr>
      <t>交易账户</t>
    </r>
    <r>
      <rPr>
        <sz val="9"/>
        <color theme="1"/>
        <rFont val="Microsoft YaHei Light"/>
        <family val="1"/>
      </rPr>
      <t>交易功能，系统提示“**（交易账户）强平模式解除”。（该提示通过【消息盒子】报出）</t>
    </r>
  </si>
  <si>
    <t>当交易员发送订单后，其发送订单的交易账户或交易账户所属的账户主体无法满足CX-BR02-06-008、CX-BR02-06-009或CX-BR02-06-014时，或因交易员无法满足CX-BR02-03-001、CX-BR02-03-003、CX-BR02-03-004时，则系统应冻结该交易员对应市场下以该交易账户或账户主体发送的有效订单。</t>
  </si>
  <si>
    <r>
      <rPr>
        <sz val="9"/>
        <color rgb="FFFF0000"/>
        <rFont val="Malgun Gothic Semilight"/>
        <family val="2"/>
      </rPr>
      <t>实时承接直接合约的成交编号规则</t>
    </r>
    <r>
      <rPr>
        <sz val="9"/>
        <color theme="1"/>
        <rFont val="Malgun Gothic Semilight"/>
        <family val="1"/>
      </rPr>
      <t>：成交编号规则为以“IRS‘或’SBF”为前缀，IRS+成交日期+6+5位数字(流水号)；SBF+成交日期+6+5位数字(流水号)，如IRS20141124600001。5位流水号按照单调递增的顺序生成。</t>
    </r>
  </si>
  <si>
    <t>CX-BR02-13-001、CX-BR02-08-002、CX-BR02-08-003、CX-BR03-01-002</t>
  </si>
  <si>
    <t>CX-BR03-01-006</t>
  </si>
  <si>
    <t>该合约不支持所选的承接方式。</t>
  </si>
  <si>
    <r>
      <t>本方-非报价界面（查询&amp;监控）：
- 可按交易账户简称和别名进行模糊匹配；
- 模糊匹配的结果只显示</t>
    </r>
    <r>
      <rPr>
        <sz val="9"/>
        <color rgb="FFFF0000"/>
        <rFont val="Microsoft YaHei Light"/>
        <family val="2"/>
      </rPr>
      <t>本机构</t>
    </r>
    <r>
      <rPr>
        <sz val="9"/>
        <rFont val="Microsoft YaHei Light"/>
        <family val="1"/>
      </rPr>
      <t>的交易账户简称，模糊匹配的结果只显示交易账户简称，模糊匹配的结果按照主交易账户在前，交易账户在后的顺序展示。多个交易账户进一步按首字母升序排序。</t>
    </r>
  </si>
  <si>
    <t xml:space="preserve">Bid Price is higher than the best offer price in market. 
Offer price is lower than the best bid price in market. 
</t>
  </si>
  <si>
    <t xml:space="preserve">Bid/offer price shall be  integral multiple of ***.
</t>
  </si>
  <si>
    <t>Bid/offer price exceeds the upper price limit ***，do you want to continue?
Bid/offer price is below the lower price limit ***，do you wwant to continue?</t>
  </si>
  <si>
    <t>实时承接加减点应为***的整数倍。</t>
  </si>
  <si>
    <t>实时承接加减点</t>
  </si>
  <si>
    <t>冰山显示量</t>
  </si>
  <si>
    <t>The amount of OCO groups shall not exceed ***.</t>
  </si>
  <si>
    <t>The amount of orders in one OCO shall not exceed *** and shall not be below ***.</t>
  </si>
  <si>
    <t>Some of the orders chosen already belong to one existing OCO group.</t>
  </si>
  <si>
    <t xml:space="preserve">Orders selected are not of the some trading account.
Orders selected are not of the same trader.
</t>
  </si>
  <si>
    <t xml:space="preserve">OCO set up failed.
</t>
  </si>
  <si>
    <t xml:space="preserve">Order expired, thus OCO set up failed.
</t>
  </si>
  <si>
    <t>FAK orders are not applicable for OCO set up.</t>
  </si>
  <si>
    <t>Quota is not enough, submission failed.</t>
  </si>
  <si>
    <t>Quota maintenance is in progress, please retry later.</t>
  </si>
  <si>
    <t>Order is closed, thus freeze operation failed.</t>
  </si>
  <si>
    <t xml:space="preserve">Order is closed, thus OCO set up failed.
</t>
  </si>
  <si>
    <t>Order is closed, thus cannot be cancelled.</t>
  </si>
  <si>
    <t>Orders selected contains OCO order, do you want to continue?</t>
  </si>
  <si>
    <t>Order is cancelled.
Order is closed.</t>
  </si>
  <si>
    <t>Order sequence number does not exist or has been cancelled.</t>
  </si>
  <si>
    <t>限仓模式</t>
  </si>
  <si>
    <t>强平订单</t>
  </si>
  <si>
    <t>平仓量</t>
  </si>
  <si>
    <t>反向未平仓量</t>
  </si>
  <si>
    <r>
      <rPr>
        <sz val="9"/>
        <rFont val="宋体"/>
        <family val="3"/>
        <charset val="134"/>
      </rPr>
      <t>我要报价时，报买价</t>
    </r>
    <r>
      <rPr>
        <sz val="9"/>
        <rFont val="Microsoft YaHei Light"/>
        <family val="1"/>
      </rPr>
      <t>/</t>
    </r>
    <r>
      <rPr>
        <sz val="9"/>
        <rFont val="宋体"/>
        <family val="3"/>
        <charset val="134"/>
      </rPr>
      <t>报卖价（</t>
    </r>
    <r>
      <rPr>
        <sz val="9"/>
        <rFont val="Microsoft YaHei Light"/>
        <family val="1"/>
      </rPr>
      <t>BID RATE/OFFER RATE) /</t>
    </r>
    <r>
      <rPr>
        <sz val="9"/>
        <color rgb="FFFF0000"/>
        <rFont val="Microsoft YaHei Light"/>
        <family val="2"/>
      </rPr>
      <t>实时承接加减点</t>
    </r>
    <r>
      <rPr>
        <sz val="9"/>
        <rFont val="宋体"/>
        <family val="3"/>
        <charset val="134"/>
      </rPr>
      <t>的微调：微调单位由合约场务参数相应市场下的</t>
    </r>
    <r>
      <rPr>
        <sz val="9"/>
        <color rgb="FFFF0000"/>
        <rFont val="宋体"/>
        <family val="3"/>
        <charset val="134"/>
      </rPr>
      <t>【价格步长】</t>
    </r>
    <r>
      <rPr>
        <sz val="9"/>
        <rFont val="宋体"/>
        <family val="3"/>
        <charset val="134"/>
      </rPr>
      <t>决定基数，用户可以自行设置微调的倍数，页面微调量</t>
    </r>
    <r>
      <rPr>
        <sz val="9"/>
        <rFont val="Microsoft YaHei Light"/>
        <family val="1"/>
      </rPr>
      <t>=</t>
    </r>
    <r>
      <rPr>
        <sz val="9"/>
        <rFont val="宋体"/>
        <family val="3"/>
        <charset val="134"/>
      </rPr>
      <t>基数</t>
    </r>
    <r>
      <rPr>
        <sz val="9"/>
        <rFont val="Microsoft YaHei Light"/>
        <family val="1"/>
      </rPr>
      <t>*</t>
    </r>
    <r>
      <rPr>
        <sz val="9"/>
        <rFont val="宋体"/>
        <family val="3"/>
        <charset val="134"/>
      </rPr>
      <t xml:space="preserve">倍数。
</t>
    </r>
    <r>
      <rPr>
        <sz val="9"/>
        <color rgb="FFFF0000"/>
        <rFont val="Microsoft YaHei Light"/>
        <family val="1"/>
      </rPr>
      <t>其中实时承接加减点目前仅适用于利率互换市场。</t>
    </r>
  </si>
  <si>
    <r>
      <t>报买价/报卖价（BID RATE/OFFER RATE) 默认为合约品种的最优买价/最优卖价，无最优价时为每日结算利率。</t>
    </r>
    <r>
      <rPr>
        <sz val="9"/>
        <color rgb="FFFF0000"/>
        <rFont val="Microsoft YaHei Light"/>
        <family val="2"/>
      </rPr>
      <t>默认值不满足【价格步长】整数倍时，则需调整默认值后展示，
调整后的默认值=floor（默认值/【价格步长】）*【价格步长】</t>
    </r>
    <r>
      <rPr>
        <sz val="9"/>
        <rFont val="Microsoft YaHei Light"/>
        <family val="1"/>
      </rPr>
      <t>；向下取整为0时，取1倍价格步长为默认值。
报买价/报卖价最小值为：-999.9999，
报买价/报卖价最大值为：999.9999；</t>
    </r>
  </si>
  <si>
    <r>
      <t xml:space="preserve">报买价/报卖价（BID RATE/OFFER RATE) 默认为合约品种的最优买价/最优卖价，无最优价时为盘中参考价。
</t>
    </r>
    <r>
      <rPr>
        <sz val="9"/>
        <color rgb="FFFF0000"/>
        <rFont val="Microsoft YaHei Light"/>
        <family val="2"/>
      </rPr>
      <t>默认值不满足【价格步长】整数倍时，则需调整默认值后展示，
调整后的默认值=floor（默认值/【价格步长】）*【价格步长】</t>
    </r>
    <r>
      <rPr>
        <sz val="9"/>
        <rFont val="Microsoft YaHei Light"/>
        <family val="1"/>
      </rPr>
      <t xml:space="preserve">；向下取整为0时，取1倍价格步长为默认值。
</t>
    </r>
    <r>
      <rPr>
        <sz val="9"/>
        <color theme="1"/>
        <rFont val="Microsoft YaHei Light"/>
        <family val="2"/>
      </rPr>
      <t xml:space="preserve">
报买价/报卖价最小值为：直接合约为-999.9999，期差或基准互换合约为-9999.99
报买价/报卖价最大值为：直接合约为999.9999，期差或基准互换合约为9999.99；
</t>
    </r>
  </si>
  <si>
    <r>
      <t xml:space="preserve">报买价/报卖价（BID RATE/OFFER RATE)，单位为元， 默认为合约品种的最优买价/最优卖价，无最优价时为每日结算价。
</t>
    </r>
    <r>
      <rPr>
        <sz val="9"/>
        <color rgb="FFFF0000"/>
        <rFont val="Microsoft YaHei Light"/>
        <family val="2"/>
      </rPr>
      <t>默认值不满足【价格步长】整数倍时，则需调整默认值后展示，
调整后的默认值=floor（默认值/【价格步长】）*【价格步长】</t>
    </r>
    <r>
      <rPr>
        <sz val="9"/>
        <rFont val="Microsoft YaHei Light"/>
        <family val="1"/>
      </rPr>
      <t>，向下取整为0时，取1倍价格步长为默认值。
报买价/报卖价最小值为：0.0001，
报买价/报卖价最大值为：999.9999。</t>
    </r>
  </si>
  <si>
    <r>
      <rPr>
        <sz val="9"/>
        <rFont val="宋体"/>
        <family val="3"/>
        <charset val="134"/>
      </rPr>
      <t>报价编号</t>
    </r>
    <r>
      <rPr>
        <sz val="9"/>
        <rFont val="Microsoft YaHei Light"/>
        <family val="1"/>
      </rPr>
      <t>/</t>
    </r>
    <r>
      <rPr>
        <sz val="9"/>
        <rFont val="宋体"/>
        <family val="3"/>
        <charset val="134"/>
      </rPr>
      <t xml:space="preserve">订单编号规则
</t>
    </r>
    <r>
      <rPr>
        <b/>
        <sz val="9"/>
        <rFont val="Microsoft YaHei Light"/>
        <family val="1"/>
      </rPr>
      <t>6- YYMMDD(</t>
    </r>
    <r>
      <rPr>
        <b/>
        <sz val="9"/>
        <rFont val="宋体"/>
        <family val="3"/>
        <charset val="134"/>
      </rPr>
      <t>日期</t>
    </r>
    <r>
      <rPr>
        <b/>
        <sz val="9"/>
        <rFont val="Microsoft YaHei Light"/>
        <family val="1"/>
      </rPr>
      <t>)</t>
    </r>
    <r>
      <rPr>
        <sz val="9"/>
        <rFont val="Microsoft YaHei Light"/>
        <family val="1"/>
      </rPr>
      <t xml:space="preserve">
</t>
    </r>
    <r>
      <rPr>
        <b/>
        <sz val="9"/>
        <rFont val="Microsoft YaHei Light"/>
        <family val="1"/>
      </rPr>
      <t xml:space="preserve">2- </t>
    </r>
    <r>
      <rPr>
        <b/>
        <sz val="9"/>
        <rFont val="宋体"/>
        <family val="3"/>
        <charset val="134"/>
      </rPr>
      <t>报价类别</t>
    </r>
    <r>
      <rPr>
        <sz val="9"/>
        <rFont val="宋体"/>
        <family val="3"/>
        <charset val="134"/>
      </rPr>
      <t>：</t>
    </r>
    <r>
      <rPr>
        <sz val="9"/>
        <rFont val="Microsoft YaHei Light"/>
        <family val="1"/>
      </rPr>
      <t>05</t>
    </r>
    <r>
      <rPr>
        <sz val="9"/>
        <rFont val="宋体"/>
        <family val="3"/>
        <charset val="134"/>
      </rPr>
      <t>匿名点击，</t>
    </r>
    <r>
      <rPr>
        <sz val="9"/>
        <rFont val="Microsoft YaHei Light"/>
        <family val="1"/>
      </rPr>
      <t>02</t>
    </r>
    <r>
      <rPr>
        <sz val="9"/>
        <rFont val="宋体"/>
        <family val="3"/>
        <charset val="134"/>
      </rPr>
      <t>做市，</t>
    </r>
    <r>
      <rPr>
        <sz val="9"/>
        <rFont val="Microsoft YaHei Light"/>
        <family val="1"/>
      </rPr>
      <t>01</t>
    </r>
    <r>
      <rPr>
        <sz val="9"/>
        <rFont val="宋体"/>
        <family val="3"/>
        <charset val="134"/>
      </rPr>
      <t>指示性，</t>
    </r>
    <r>
      <rPr>
        <sz val="9"/>
        <rFont val="Microsoft YaHei Light"/>
        <family val="1"/>
      </rPr>
      <t>03</t>
    </r>
    <r>
      <rPr>
        <sz val="9"/>
        <rFont val="宋体"/>
        <family val="3"/>
        <charset val="134"/>
      </rPr>
      <t>请求报价回复，</t>
    </r>
    <r>
      <rPr>
        <sz val="9"/>
        <rFont val="Microsoft YaHei Light"/>
        <family val="1"/>
      </rPr>
      <t>09</t>
    </r>
    <r>
      <rPr>
        <sz val="9"/>
        <rFont val="宋体"/>
        <family val="3"/>
        <charset val="134"/>
      </rPr>
      <t>请求报价，</t>
    </r>
    <r>
      <rPr>
        <sz val="9"/>
        <rFont val="Microsoft YaHei Light"/>
        <family val="1"/>
      </rPr>
      <t>04</t>
    </r>
    <r>
      <rPr>
        <sz val="9"/>
        <rFont val="宋体"/>
        <family val="3"/>
        <charset val="134"/>
      </rPr>
      <t>意向，</t>
    </r>
    <r>
      <rPr>
        <sz val="9"/>
        <rFont val="Microsoft YaHei Light"/>
        <family val="1"/>
      </rPr>
      <t>06</t>
    </r>
    <r>
      <rPr>
        <sz val="9"/>
        <rFont val="宋体"/>
        <family val="3"/>
        <charset val="134"/>
      </rPr>
      <t>对话，</t>
    </r>
    <r>
      <rPr>
        <sz val="9"/>
        <rFont val="Microsoft YaHei Light"/>
        <family val="1"/>
      </rPr>
      <t>16</t>
    </r>
    <r>
      <rPr>
        <sz val="9"/>
        <rFont val="宋体"/>
        <family val="3"/>
        <charset val="134"/>
      </rPr>
      <t>预填，</t>
    </r>
    <r>
      <rPr>
        <sz val="9"/>
        <rFont val="Microsoft YaHei Light"/>
        <family val="1"/>
      </rPr>
      <t>17</t>
    </r>
    <r>
      <rPr>
        <sz val="9"/>
        <rFont val="宋体"/>
        <family val="3"/>
        <charset val="134"/>
      </rPr>
      <t>指令委托、</t>
    </r>
    <r>
      <rPr>
        <sz val="9"/>
        <color rgb="FFFF0000"/>
        <rFont val="Microsoft YaHei Light"/>
        <family val="1"/>
      </rPr>
      <t>20</t>
    </r>
    <r>
      <rPr>
        <sz val="9"/>
        <color rgb="FFFF0000"/>
        <rFont val="宋体"/>
        <family val="3"/>
        <charset val="134"/>
      </rPr>
      <t>路演，</t>
    </r>
    <r>
      <rPr>
        <sz val="9"/>
        <color rgb="FFFF0000"/>
        <rFont val="Microsoft YaHei Light"/>
        <family val="1"/>
      </rPr>
      <t xml:space="preserve"> 21</t>
    </r>
    <r>
      <rPr>
        <sz val="9"/>
        <color rgb="FFFF0000"/>
        <rFont val="宋体"/>
        <family val="3"/>
        <charset val="134"/>
      </rPr>
      <t>申购</t>
    </r>
    <r>
      <rPr>
        <sz val="9"/>
        <rFont val="Microsoft YaHei Light"/>
        <family val="1"/>
      </rPr>
      <t xml:space="preserve">
</t>
    </r>
    <r>
      <rPr>
        <b/>
        <sz val="9"/>
        <rFont val="Microsoft YaHei Light"/>
        <family val="1"/>
      </rPr>
      <t xml:space="preserve">2- </t>
    </r>
    <r>
      <rPr>
        <b/>
        <sz val="9"/>
        <rFont val="宋体"/>
        <family val="3"/>
        <charset val="134"/>
      </rPr>
      <t>市场类型</t>
    </r>
    <r>
      <rPr>
        <sz val="9"/>
        <rFont val="宋体"/>
        <family val="3"/>
        <charset val="134"/>
      </rPr>
      <t>：</t>
    </r>
    <r>
      <rPr>
        <sz val="9"/>
        <rFont val="Microsoft YaHei Light"/>
        <family val="1"/>
      </rPr>
      <t>04</t>
    </r>
    <r>
      <rPr>
        <sz val="9"/>
        <rFont val="宋体"/>
        <family val="3"/>
        <charset val="134"/>
      </rPr>
      <t>现券，</t>
    </r>
    <r>
      <rPr>
        <sz val="9"/>
        <rFont val="Microsoft YaHei Light"/>
        <family val="1"/>
      </rPr>
      <t>20</t>
    </r>
    <r>
      <rPr>
        <sz val="9"/>
        <rFont val="宋体"/>
        <family val="3"/>
        <charset val="134"/>
      </rPr>
      <t>债券一级</t>
    </r>
    <r>
      <rPr>
        <sz val="9"/>
        <rFont val="Microsoft YaHei Light"/>
        <family val="1"/>
      </rPr>
      <t xml:space="preserve"> </t>
    </r>
    <r>
      <rPr>
        <sz val="9"/>
        <rFont val="宋体"/>
        <family val="3"/>
        <charset val="134"/>
      </rPr>
      <t>，</t>
    </r>
    <r>
      <rPr>
        <sz val="9"/>
        <rFont val="Microsoft YaHei Light"/>
        <family val="1"/>
      </rPr>
      <t>02--Interest Rate SWAP--</t>
    </r>
    <r>
      <rPr>
        <sz val="9"/>
        <rFont val="宋体"/>
        <family val="3"/>
        <charset val="134"/>
      </rPr>
      <t>利率互换，</t>
    </r>
    <r>
      <rPr>
        <sz val="9"/>
        <rFont val="Microsoft YaHei Light"/>
        <family val="1"/>
      </rPr>
      <t>42--Standardised IRS--</t>
    </r>
    <r>
      <rPr>
        <sz val="9"/>
        <rFont val="宋体"/>
        <family val="3"/>
        <charset val="134"/>
      </rPr>
      <t xml:space="preserve">标准利率互换，
</t>
    </r>
    <r>
      <rPr>
        <sz val="9"/>
        <rFont val="Microsoft YaHei Light"/>
        <family val="1"/>
      </rPr>
      <t>43--STANDARD_BOND_FORWARD--</t>
    </r>
    <r>
      <rPr>
        <sz val="9"/>
        <rFont val="宋体"/>
        <family val="3"/>
        <charset val="134"/>
      </rPr>
      <t xml:space="preserve">标准债券远期
</t>
    </r>
    <r>
      <rPr>
        <b/>
        <sz val="9"/>
        <rFont val="Microsoft YaHei Light"/>
        <family val="1"/>
      </rPr>
      <t xml:space="preserve">2- </t>
    </r>
    <r>
      <rPr>
        <b/>
        <sz val="9"/>
        <rFont val="宋体"/>
        <family val="3"/>
        <charset val="134"/>
      </rPr>
      <t>实例</t>
    </r>
    <r>
      <rPr>
        <b/>
        <sz val="9"/>
        <rFont val="Microsoft YaHei Light"/>
        <family val="1"/>
      </rPr>
      <t>/</t>
    </r>
    <r>
      <rPr>
        <b/>
        <sz val="9"/>
        <rFont val="宋体"/>
        <family val="3"/>
        <charset val="134"/>
      </rPr>
      <t>撮合器编号，</t>
    </r>
    <r>
      <rPr>
        <b/>
        <sz val="9"/>
        <rFont val="Microsoft YaHei Light"/>
        <family val="1"/>
      </rPr>
      <t xml:space="preserve"> （例如：01、02、03）</t>
    </r>
    <r>
      <rPr>
        <sz val="9"/>
        <rFont val="Microsoft YaHei Light"/>
        <family val="1"/>
      </rPr>
      <t xml:space="preserve">
</t>
    </r>
    <r>
      <rPr>
        <b/>
        <sz val="9"/>
        <rFont val="Microsoft YaHei Light"/>
        <family val="1"/>
      </rPr>
      <t xml:space="preserve">6- </t>
    </r>
    <r>
      <rPr>
        <b/>
        <sz val="9"/>
        <rFont val="宋体"/>
        <family val="3"/>
        <charset val="134"/>
      </rPr>
      <t>流水号</t>
    </r>
    <r>
      <rPr>
        <sz val="9"/>
        <rFont val="Microsoft YaHei Light"/>
        <family val="1"/>
      </rPr>
      <t xml:space="preserve">
</t>
    </r>
    <r>
      <rPr>
        <sz val="9"/>
        <rFont val="宋体"/>
        <family val="3"/>
        <charset val="134"/>
      </rPr>
      <t>每个交易日流水号重新开始编号</t>
    </r>
  </si>
  <si>
    <t>如果冰山订单发生成交，导致剩余报价量小于用户配置的最大显示量。当点击该订单修改时，冰山显示量应展示剩余报价量与初始冰山显示量中的较小值。</t>
  </si>
  <si>
    <t>CX-BR02-15-006</t>
  </si>
  <si>
    <r>
      <t>强平的订单不允许</t>
    </r>
    <r>
      <rPr>
        <sz val="9"/>
        <color rgb="FFFF0000"/>
        <rFont val="Microsoft YaHei Light"/>
        <family val="1"/>
      </rPr>
      <t>交易账户</t>
    </r>
    <r>
      <rPr>
        <sz val="9"/>
        <color theme="1"/>
        <rFont val="Microsoft YaHei Light"/>
        <family val="1"/>
      </rPr>
      <t>下的用户撤销、冻结或修改或组合OCO，强平订单至日终若仍未成交，则系统撤销该笔订单，机构自动退出强平模式；</t>
    </r>
  </si>
  <si>
    <r>
      <t xml:space="preserve">不同交易账户的订单不能绑定OCO。
不同交易员的订单不能绑定OCO。
</t>
    </r>
    <r>
      <rPr>
        <sz val="9"/>
        <color rgb="FFFF0000"/>
        <rFont val="Microsoft YaHei Light"/>
        <family val="2"/>
      </rPr>
      <t>实时承接订单与非实时承接订单不可组合OCO。</t>
    </r>
  </si>
  <si>
    <t>CX-BR03-01-005、CX-BR03-01-001、CX-BR02-15-005、CX-BR02-07-001、CX-BR02-07-002、CX-BR02-09-001</t>
  </si>
  <si>
    <t>FAK订单不支持OCO，不支持冰山订单。FAK订单进入撮合后，撮合流程结束被系统自动撤销。</t>
  </si>
  <si>
    <r>
      <t>【直接合约的订单】报买量/报卖量应按该订单中的合约品种，大于等于场务设置该合约品种下的单笔最小报价量</t>
    </r>
    <r>
      <rPr>
        <sz val="10"/>
        <color rgb="FFFF0000"/>
        <rFont val="DengXian"/>
        <family val="2"/>
        <scheme val="minor"/>
      </rPr>
      <t>（1手）</t>
    </r>
    <r>
      <rPr>
        <sz val="10"/>
        <rFont val="DengXian"/>
        <family val="2"/>
        <scheme val="minor"/>
      </rPr>
      <t xml:space="preserve">并小于等于该合约品种下的单笔最大报价量。
</t>
    </r>
    <r>
      <rPr>
        <sz val="10"/>
        <color rgb="FFFF0000"/>
        <rFont val="DengXian"/>
        <charset val="134"/>
        <scheme val="minor"/>
      </rPr>
      <t>其中，API FAK订单仅需校验单笔最小报价量。</t>
    </r>
  </si>
  <si>
    <t>该交易账户已被禁止交易！</t>
  </si>
  <si>
    <r>
      <rPr>
        <sz val="9"/>
        <color rgb="FFFF0000"/>
        <rFont val="宋体"/>
        <family val="3"/>
        <charset val="134"/>
      </rPr>
      <t xml:space="preserve">成交意向编号规则：
</t>
    </r>
    <r>
      <rPr>
        <sz val="9"/>
        <color rgb="FFFF0000"/>
        <rFont val="Microsoft YaHei Light"/>
        <family val="1"/>
      </rPr>
      <t>利率互换市场（非实时承接）直接合约的成交意向编号规则为：“IRS+成交日期（YYYYMMDD）+8+5位数字(流水号)”，例如“IRS20130101800105”。流水号按照单调递增的顺序生成。
标准利率互换市场成交意向编号规则为：“IRS+成交日期（YYYYMMDD）+7+5位数字(流水号)”，例如“IRS20130101700105”。流水号按照单调递增的顺序生成。</t>
    </r>
  </si>
  <si>
    <t xml:space="preserve">利率互换市场实时承接方式下，期差、基差合约的成交编号规则：
以“IRS‘为前缀，IRS+成交日期+1位合约类型+5位数字(流水号)；如IRS20141124X00001。5位流水号按照单调递增的顺序生成。
其中合约类型的值为：X-期差合约、Y-基差合约
</t>
  </si>
  <si>
    <t>CX-BR03-01-006、CX-BR02-16-005</t>
  </si>
  <si>
    <t>CX-BR03-01-001</t>
    <phoneticPr fontId="53" type="noConversion"/>
  </si>
  <si>
    <t>吕欣冉</t>
    <phoneticPr fontId="53" type="noConversion"/>
  </si>
  <si>
    <t xml:space="preserve">有效时间早于收盘开始时间，系统在订单过期时超时撤销有效订单，冻结的订单不被超时撤销。
收盘开始时间，系统在收盘开始时间撤销所有有效/冻结订单；
</t>
  </si>
  <si>
    <t>X</t>
    <phoneticPr fontId="53" type="noConversion"/>
  </si>
  <si>
    <t>超时撤销/系统自动撤销</t>
    <phoneticPr fontId="53" type="noConversion"/>
  </si>
  <si>
    <t>订单撤销/一键撤销/应急撤销/FAK订单撤销</t>
    <phoneticPr fontId="53" type="noConversion"/>
  </si>
  <si>
    <t>交易要素未填写完整，无法提交。</t>
    <phoneticPr fontId="53" type="noConversion"/>
  </si>
  <si>
    <t>X</t>
    <phoneticPr fontId="53" type="noConversion"/>
  </si>
  <si>
    <t>X</t>
    <phoneticPr fontId="53" type="noConversion"/>
  </si>
  <si>
    <r>
      <t>利率互换市场非实时承接方式以及标准利率互换市场下，不同报价（或成交），交易员可以在报价（或点击成交）时选择某个交易账户类型主体而非具体的交易账户进行交易（自营交易账户除外），下拉可以选择到的交易账户类型枚举值为：本方自营交易账户的中文简称、本方资管（写死）、本方代理（写死），其中以上枚举值的展示取决于：
1、自营交易账户的展示：当该交易员具有自营身份且绑定了自营交易账户，并且该自营交易账户具有</t>
    </r>
    <r>
      <rPr>
        <sz val="9"/>
        <color rgb="FFFF0000"/>
        <rFont val="Microsoft YaHei Light"/>
        <family val="2"/>
      </rPr>
      <t>利率互换-【匿名交易-非实时承接】权限/标准利率互换市场-【匿名交易】权限</t>
    </r>
    <r>
      <rPr>
        <sz val="9"/>
        <rFont val="Microsoft YaHei Light"/>
        <family val="1"/>
      </rPr>
      <t>，则对应市场的下拉展示枚举值中包括该自营交易账户中文简称。
2.【本方资管】的展示：当该交易员具有资管身份且绑定资管交易账户，且至少有一个资管交易账户具有“</t>
    </r>
    <r>
      <rPr>
        <sz val="9"/>
        <color rgb="FFFF0000"/>
        <rFont val="Microsoft YaHei Light"/>
        <family val="2"/>
      </rPr>
      <t>利率互换-【匿名交易-非实时承接】权限/标准利率互换市场-【匿名交易】权限</t>
    </r>
    <r>
      <rPr>
        <sz val="9"/>
        <rFont val="Microsoft YaHei Light"/>
        <family val="1"/>
      </rPr>
      <t>，则对应市场的下拉展示枚举值中包括【本方资管】选项。
3.【本方代理】的展示：当该交易员具有代理身份且绑定代理交易账户，且至少有一个代理交易账户具有</t>
    </r>
    <r>
      <rPr>
        <sz val="9"/>
        <color rgb="FFFF0000"/>
        <rFont val="Microsoft YaHei Light"/>
        <family val="2"/>
      </rPr>
      <t>利率互换-【匿名交易-非实时承接】权限/标准利率互换市场-【匿名交易】权限</t>
    </r>
    <r>
      <rPr>
        <sz val="9"/>
        <rFont val="Microsoft YaHei Light"/>
        <family val="1"/>
      </rPr>
      <t>，则对应市场的下拉展示枚举值中包括【本方代理】选项。
当该交易员符合以上条件的选项仅有一个时，则该选项作为默认值展示，不可修改。
当有一个以上的选项时，顺序依次为：自营交易账户、本方资管、本方代理。</t>
    </r>
    <phoneticPr fontId="53" type="noConversion"/>
  </si>
  <si>
    <t>利率互换市场发送订单时，同时勾选【实时承接】和【非实时承接】时，所选的交易账户仅能选择具有【匿名点击-实时承接】权限且同时具有【匿名点击-非实时承接】权限的自营主交易账户进行报价。</t>
    <phoneticPr fontId="53" type="noConversion"/>
  </si>
  <si>
    <t>√</t>
    <phoneticPr fontId="53" type="noConversion"/>
  </si>
  <si>
    <t>禁止</t>
    <phoneticPr fontId="53" type="noConversion"/>
  </si>
  <si>
    <t>交易账户状态不为活动状态</t>
    <phoneticPr fontId="53" type="noConversion"/>
  </si>
  <si>
    <t>订单提交/保存/激活/组合OCO/FAK订单</t>
    <phoneticPr fontId="53" type="noConversion"/>
  </si>
  <si>
    <t>X</t>
    <phoneticPr fontId="53" type="noConversion"/>
  </si>
  <si>
    <t>X</t>
    <phoneticPr fontId="53" type="noConversion"/>
  </si>
  <si>
    <t>√</t>
    <phoneticPr fontId="53" type="noConversion"/>
  </si>
  <si>
    <t>√</t>
    <phoneticPr fontId="53" type="noConversion"/>
  </si>
  <si>
    <r>
      <t>【期差合约/基差合约的订单】行情双击订单进入点击成交后，期差/基差合约的长端报买量/报卖量默认值参考衍生品【报价行情】需求中【衍生品报价行情业务规则(主体版本）】文档（</t>
    </r>
    <r>
      <rPr>
        <sz val="10"/>
        <color rgb="FFFF0000"/>
        <rFont val="DengXian"/>
        <family val="2"/>
        <scheme val="minor"/>
      </rPr>
      <t>路径：5 ODM\1 需求分析\07 用例需求\衍生品用例\01 报价行情</t>
    </r>
    <r>
      <rPr>
        <sz val="10"/>
        <color theme="1" tint="4.9989318521683403E-2"/>
        <rFont val="DengXian"/>
        <family val="2"/>
        <scheme val="minor"/>
      </rPr>
      <t>）的最新版本；默认值支持可手动向下编辑成交量，但应大于等于1手。</t>
    </r>
    <phoneticPr fontId="53" type="noConversion"/>
  </si>
  <si>
    <r>
      <rPr>
        <sz val="9"/>
        <rFont val="宋体"/>
        <family val="3"/>
        <charset val="134"/>
      </rPr>
      <t>（标债远期市场）报价</t>
    </r>
    <r>
      <rPr>
        <sz val="9"/>
        <rFont val="Microsoft YaHei Light"/>
        <family val="1"/>
      </rPr>
      <t>/</t>
    </r>
    <r>
      <rPr>
        <sz val="9"/>
        <rFont val="宋体"/>
        <family val="3"/>
        <charset val="134"/>
      </rPr>
      <t>订单</t>
    </r>
    <r>
      <rPr>
        <sz val="9"/>
        <rFont val="Microsoft YaHei Light"/>
        <family val="1"/>
      </rPr>
      <t>/</t>
    </r>
    <r>
      <rPr>
        <sz val="9"/>
        <rFont val="宋体"/>
        <family val="3"/>
        <charset val="134"/>
      </rPr>
      <t>成交确认</t>
    </r>
    <r>
      <rPr>
        <strike/>
        <sz val="9"/>
        <rFont val="宋体"/>
        <family val="3"/>
        <charset val="134"/>
      </rPr>
      <t>提交</t>
    </r>
    <r>
      <rPr>
        <sz val="9"/>
        <rFont val="宋体"/>
        <family val="3"/>
        <charset val="134"/>
      </rPr>
      <t>时，实物交割的债券，需要按照债券托管机构、交易的结算方式以及交易场所，判断本方的交易账户是否设置了状态为</t>
    </r>
    <r>
      <rPr>
        <sz val="9"/>
        <rFont val="Microsoft YaHei UI"/>
        <family val="1"/>
      </rPr>
      <t>“</t>
    </r>
    <r>
      <rPr>
        <sz val="9"/>
        <rFont val="宋体"/>
        <family val="3"/>
        <charset val="134"/>
      </rPr>
      <t>可用</t>
    </r>
    <r>
      <rPr>
        <sz val="9"/>
        <rFont val="Microsoft YaHei UI"/>
        <family val="1"/>
      </rPr>
      <t>”</t>
    </r>
    <r>
      <rPr>
        <sz val="9"/>
        <rFont val="宋体"/>
        <family val="3"/>
        <charset val="134"/>
      </rPr>
      <t>的关联资金账户和托管账户，如果没有维护，则在本方交易账户字段高亮提示交易双方都应按照结算方式（</t>
    </r>
    <r>
      <rPr>
        <sz val="9"/>
        <rFont val="Microsoft YaHei UI"/>
        <family val="1"/>
      </rPr>
      <t>DVP</t>
    </r>
    <r>
      <rPr>
        <sz val="9"/>
        <rFont val="宋体"/>
        <family val="3"/>
        <charset val="134"/>
      </rPr>
      <t>）及债券托管机构分别检查状态为可用的</t>
    </r>
    <r>
      <rPr>
        <sz val="9"/>
        <rFont val="Microsoft YaHei UI"/>
        <family val="1"/>
      </rPr>
      <t>DVP</t>
    </r>
    <r>
      <rPr>
        <sz val="9"/>
        <rFont val="宋体"/>
        <family val="3"/>
        <charset val="134"/>
      </rPr>
      <t>对应托管机构的托管账户和关联资金账户。</t>
    </r>
    <r>
      <rPr>
        <sz val="9"/>
        <rFont val="Microsoft YaHei Light"/>
        <family val="3"/>
        <charset val="134"/>
      </rPr>
      <t>（1.4.0暂时不做）</t>
    </r>
    <phoneticPr fontId="53" type="noConversion"/>
  </si>
  <si>
    <t>X</t>
    <phoneticPr fontId="53" type="noConversion"/>
  </si>
  <si>
    <t xml:space="preserve">利率互换市场提单时，承接方式仅勾选【非实时承接】，则仅对所选合约、所选账户主体发送一笔【非实时承接】订单；
仅勾选【实时承接】，则仅对所选合约、所选交易账户发送一笔【实时承接】的订单；
同时勾选【非实时承接】与【实时承接】，则同时发送两笔订单，其中，一笔为【实时承接】的订单，一笔为【非实时承接】的订单。
</t>
    <phoneticPr fontId="53" type="noConversion"/>
  </si>
  <si>
    <r>
      <t>机构对</t>
    </r>
    <r>
      <rPr>
        <sz val="9"/>
        <color rgb="FFFF0000"/>
        <rFont val="Microsoft YaHei Light"/>
        <family val="1"/>
      </rPr>
      <t>某交易账户主体</t>
    </r>
    <r>
      <rPr>
        <sz val="9"/>
        <rFont val="Microsoft YaHei Light"/>
        <family val="1"/>
      </rPr>
      <t>进行授信维护时，禁止所有</t>
    </r>
    <r>
      <rPr>
        <sz val="9"/>
        <color rgb="FFFF0000"/>
        <rFont val="Microsoft YaHei Light"/>
        <family val="1"/>
      </rPr>
      <t>该交易账户主体</t>
    </r>
    <r>
      <rPr>
        <sz val="9"/>
        <rFont val="Microsoft YaHei Light"/>
        <family val="1"/>
      </rPr>
      <t>的提单、激活、设置OCO等操作，允许保存、撤销、冻结操作；所有</t>
    </r>
    <r>
      <rPr>
        <sz val="9"/>
        <color rgb="FFFF0000"/>
        <rFont val="Microsoft YaHei Light"/>
        <family val="1"/>
      </rPr>
      <t>该交易账户主体的</t>
    </r>
    <r>
      <rPr>
        <sz val="9"/>
        <rFont val="Microsoft YaHei Light"/>
        <family val="1"/>
      </rPr>
      <t xml:space="preserve">有效订单都被冻结，授信维护提交后，需要手动激活订单。
</t>
    </r>
    <phoneticPr fontId="53" type="noConversion"/>
  </si>
  <si>
    <t>X</t>
    <phoneticPr fontId="53" type="noConversion"/>
  </si>
  <si>
    <t>交易账户或账户主体被禁用，则该交易户或账户主体已经发出的所有非终止状态的报价将被自动整笔撤消。其中，仅当账户主体中所有交易账户都被禁用时，该账户主体视为被禁用。</t>
    <phoneticPr fontId="53" type="noConversion"/>
  </si>
  <si>
    <t>交易账户状态/账户主体状态应是“活动”状态，其中，当账户主体下的任一交易账户为活动状态时，该账户主体状态为活动状态。</t>
    <phoneticPr fontId="53" type="noConversion"/>
  </si>
  <si>
    <t>机构被禁用，该机构交易员强制退出统一终端，则该机构已经发出的所有非终止状态的报价将被自动整笔撤销。</t>
    <phoneticPr fontId="53" type="noConversion"/>
  </si>
  <si>
    <t>X</t>
    <phoneticPr fontId="53" type="noConversion"/>
  </si>
  <si>
    <t>X</t>
    <phoneticPr fontId="53" type="noConversion"/>
  </si>
  <si>
    <r>
      <t>仅当交易员具有</t>
    </r>
    <r>
      <rPr>
        <sz val="9"/>
        <color rgb="FFFF0000"/>
        <rFont val="Microsoft YaHei Light"/>
        <family val="1"/>
      </rPr>
      <t>【匿名交易-实时承接】</t>
    </r>
    <r>
      <rPr>
        <sz val="9"/>
        <rFont val="Microsoft YaHei Light"/>
        <family val="1"/>
      </rPr>
      <t>权限时，才允许在相应市场下提交</t>
    </r>
    <r>
      <rPr>
        <sz val="9"/>
        <color rgb="FFFF0000"/>
        <rFont val="Microsoft YaHei Light"/>
        <family val="2"/>
      </rPr>
      <t>实时承接</t>
    </r>
    <r>
      <rPr>
        <sz val="9"/>
        <rFont val="Microsoft YaHei Light"/>
        <family val="1"/>
      </rPr>
      <t>订单或进行</t>
    </r>
    <r>
      <rPr>
        <sz val="9"/>
        <color rgb="FFFF0000"/>
        <rFont val="Microsoft YaHei Light"/>
        <family val="2"/>
      </rPr>
      <t>实时承接</t>
    </r>
    <r>
      <rPr>
        <sz val="9"/>
        <rFont val="Microsoft YaHei Light"/>
        <family val="1"/>
      </rPr>
      <t>点击成交；
其中，交易员不同身份（自营、资管、代理）下的权限用于对相应属性的交易账户（自营、资管、代理）进行操作。</t>
    </r>
    <phoneticPr fontId="53" type="noConversion"/>
  </si>
  <si>
    <t>非实时承接的市场（利率互换市场（非实时承接方式）、标准利率互换市场）仅支持按照账户主体提交报价，实时承接的市场（利率互换市场（实时承接方式）、标债远期市场）仅支持按照交易账户提交报价，否则系统报错提示。
其中上述的账户主体包括：自营交易账户、本方资管、本方代理；选择自营交易账户提单时，校验规则与按照交易账户提单的规则相同。</t>
    <phoneticPr fontId="53" type="noConversion"/>
  </si>
  <si>
    <t>CX-BR02-06-014</t>
    <phoneticPr fontId="53" type="noConversion"/>
  </si>
  <si>
    <r>
      <t>【直接合约的订单】行情双击订单进入点击成交后，默认展示的报买量/报卖量</t>
    </r>
    <r>
      <rPr>
        <sz val="10"/>
        <color rgb="FFFF0000"/>
        <rFont val="DengXian"/>
        <charset val="134"/>
        <scheme val="minor"/>
      </rPr>
      <t>默认值参考衍生品【报价行情】需求中【衍生品报价行情业务规则(主体版本）】文档（路径：5 ODM\1 需求分析\07 用例需求\衍生品用例\01 报价行情）的最新版本</t>
    </r>
    <r>
      <rPr>
        <sz val="10"/>
        <color theme="1" tint="4.9989318521683403E-2"/>
        <rFont val="DengXian"/>
        <family val="2"/>
        <scheme val="minor"/>
      </rPr>
      <t>，可向下编辑成交量，但应大于等于场务设置该合约品种下的单笔最小报价量（1手）。</t>
    </r>
    <phoneticPr fontId="53" type="noConversion"/>
  </si>
  <si>
    <t>报价量不得高于***手，不得低于***手。</t>
    <phoneticPr fontId="53" type="noConversion"/>
  </si>
  <si>
    <r>
      <t xml:space="preserve">【期差合约/基差合约的订单】长端报买量/报卖量应大于等于1手，应小于等于min（场务设置的期差合约/基准合约的单笔最大报价量、对应长端合约的单笔最大报价量）；同时满足短端报买量/报卖量应大于等于1手，应小于等于min（场务设置的期差合约/基差合约的单笔最大报价量、对应短端合约的单笔最大报价量)。
其中此处的单笔最大报价量为【单笔最大报价量】*对应合约参数下的【单位报价量】
</t>
    </r>
    <r>
      <rPr>
        <sz val="10"/>
        <color rgb="FFFF0000"/>
        <rFont val="DengXian"/>
        <charset val="134"/>
        <scheme val="minor"/>
      </rPr>
      <t>其中，API FAK订单仅需校验单笔最小报价量。</t>
    </r>
    <r>
      <rPr>
        <sz val="10"/>
        <color theme="1" tint="4.9989318521683403E-2"/>
        <rFont val="DengXian"/>
        <family val="2"/>
        <scheme val="minor"/>
      </rPr>
      <t xml:space="preserve">
</t>
    </r>
    <phoneticPr fontId="53" type="noConversion"/>
  </si>
  <si>
    <t xml:space="preserve">（非实时承接）系统根据授信条件表，针对每家具备交易权限的交易账户主体（自营、资管主体、代理主体），检查额度授信是否有效： 若检查得出符合条件的交易账户主体数应大于等于场务设值的【最小有效授信账户主体数】，则认为该机构通过有效授信检查，前台正常交易；否则，在前台用户尝试提交/激活订单时提示“未满足有效授信要求!”，不允许提交/激活。
具体而言，
若，账户主体的对手方限额按照关系维护，则校验设置的对手方账户主体数是否大于等于场务设值的【最小有效授信账户主体数】；
若，账户主体的对手方限额按照额度维护，则符合条件的交易账户主体数应大于等于场务设值的【最小有效授信账户主体数】，公式如下：当前剩余有效额度应大于等于【有效授信限额(即，场务设置的有效授信限额(手)*有效授信参考合约的每手数量)】
</t>
    <phoneticPr fontId="53" type="noConversion"/>
  </si>
  <si>
    <t xml:space="preserve">选择实时承接的订单，提交时系统预先校验上清所对所选交易账户的授信额度是否满足该订单报价量，交易中心系统实时计算交易账户报价限额；其中，期差合约或基差合约的提单应对该合约对应的长端合约、短端合约的买卖提单分别按照以下规则校验（例如：期差合约的BID提单，则系统校验BID长端合约以及OFFER短端合约的提单，有任何一个校验不通过，则该期差合约的提单不通过）。校验规则如下：
报价限额占用≤报价限额，则该交易订单提交成功；
报价限额占用&gt;报价限额，则提示“额度不足，无法提交报价！”
交易达成后，系统实时扣减成交限额。
实时承接的交易，对手方被替换为上海清算所。
</t>
    <phoneticPr fontId="53" type="noConversion"/>
  </si>
  <si>
    <t>修改</t>
    <phoneticPr fontId="53" type="noConversion"/>
  </si>
  <si>
    <t>增加”扫单“一列校验规则</t>
    <phoneticPr fontId="53" type="noConversion"/>
  </si>
  <si>
    <t>赵春燕</t>
    <phoneticPr fontId="53" type="noConversion"/>
  </si>
  <si>
    <t>利率互换/标准利率互换/标债远期</t>
    <phoneticPr fontId="53" type="noConversion"/>
  </si>
  <si>
    <t>主交易账户类型/账户主体类型为代理的，只能由其代理机构进行交易。如果委托方选择代理交易账户交易则报错提示。</t>
    <phoneticPr fontId="53" type="noConversion"/>
  </si>
  <si>
    <t>CX-BR02-11-009</t>
    <phoneticPr fontId="53" type="noConversion"/>
  </si>
  <si>
    <t>CX-BR02-13-004</t>
    <phoneticPr fontId="53" type="noConversion"/>
  </si>
  <si>
    <t>CX-BR02-15-001</t>
    <phoneticPr fontId="53" type="noConversion"/>
  </si>
  <si>
    <t>CX-BR02-15-005</t>
    <phoneticPr fontId="53" type="noConversion"/>
  </si>
  <si>
    <t>交易员认证状态从"已认证"更新为其他状态，则交易权限需要实名认证的对应的发出的所有非终止状态的报价将被自动撤销。
交易员认证状态从"已确认"更新为除“已认证”外的其他状态，则交易权限需要身份确认的对应的发出的所有非终止状态的报价将被自动撤销；若从"已确认"更新为“已认证”，则无影响。</t>
    <phoneticPr fontId="53" type="noConversion"/>
  </si>
  <si>
    <t>“***（交易账户）进入限仓模式！只能提交与当前合约成交限额占用方向相反的订单。
***（交易账户）限仓模式解除！
单笔报价量不得超过总额度。</t>
  </si>
  <si>
    <r>
      <t>进入限仓模式需满足以下条件之一：
1、日间接上海清算所持仓限额更新指令或场务修改某交易账户的实时承接额度、通过逻辑（CX-BR07-01-002）判断是否满足进入限仓；
2.（1）（机构下的的每个交易账户）对于某个合约，如果当前日期小于合约交割月份前的月份的最后一个交易日（不含该交易日），则</t>
    </r>
    <r>
      <rPr>
        <sz val="9"/>
        <color rgb="FFFF0000"/>
        <rFont val="Microsoft YaHei Light"/>
        <family val="1"/>
      </rPr>
      <t>自该合约上市首日起至今</t>
    </r>
    <r>
      <rPr>
        <sz val="9"/>
        <color theme="1"/>
        <rFont val="Microsoft YaHei Light"/>
        <family val="1"/>
      </rPr>
      <t>，对每个合约（举例：CDB5_1906）的持仓头寸不超过1000手（场务参数：远月合约限仓（手）），每次成交后校验每个交易账户每个合约的持仓头寸是否超过1000手，大于等于1000手，</t>
    </r>
    <r>
      <rPr>
        <sz val="9"/>
        <color rgb="FFFF0000"/>
        <rFont val="Microsoft YaHei Light"/>
        <family val="2"/>
      </rPr>
      <t>则该交易账户针对该合约的报价</t>
    </r>
    <r>
      <rPr>
        <sz val="9"/>
        <color theme="1"/>
        <rFont val="Microsoft YaHei Light"/>
        <family val="1"/>
      </rPr>
      <t>进入限仓模式；
（2）（机构下的的每个交易账户）对于某个合约，如果当前日期大于等于合约交割月份前的月份的最后一个交易日（含该交易日），则</t>
    </r>
    <r>
      <rPr>
        <sz val="9"/>
        <color rgb="FFFF0000"/>
        <rFont val="Microsoft YaHei Light"/>
        <family val="2"/>
      </rPr>
      <t>自该合约上市首日起至今</t>
    </r>
    <r>
      <rPr>
        <sz val="9"/>
        <color theme="1"/>
        <rFont val="Microsoft YaHei Light"/>
        <family val="1"/>
      </rPr>
      <t>，（交易账户）对每个合约（举例：CDB5_1906）的持仓头寸不超过300手（场务参数：近月合约限仓（手）），每次成交后校验每个交易账户每个合约的持仓头寸是否超过300手，大于等于300手，</t>
    </r>
    <r>
      <rPr>
        <sz val="9"/>
        <color rgb="FFFF0000"/>
        <rFont val="Microsoft YaHei Light"/>
        <family val="2"/>
      </rPr>
      <t>则该交易账户针对该合约的报价</t>
    </r>
    <r>
      <rPr>
        <sz val="9"/>
        <color theme="1"/>
        <rFont val="Microsoft YaHei Light"/>
        <family val="1"/>
      </rPr>
      <t xml:space="preserve">进入限仓模式。
</t>
    </r>
    <r>
      <rPr>
        <sz val="9"/>
        <color rgb="FFFF0000"/>
        <rFont val="Microsoft YaHei Light"/>
        <family val="2"/>
      </rPr>
      <t>（3）步骤（1）及（2）场景下进入限仓时，系统自动冻结该交易账户该合约下的所有有效订单。</t>
    </r>
    <r>
      <rPr>
        <sz val="9"/>
        <color theme="1"/>
        <rFont val="Microsoft YaHei Light"/>
        <family val="1"/>
      </rPr>
      <t xml:space="preserve">
举例：如果当前日期大于等于合约CDB5_1906的交割月份前的一个交易日，则核心对该合约针对每个交易账户按照【近月合约限仓】参数进行校验；如果当前日期小于合约CDB5_1906的交割月份前的一个交易日，则核心对该合约针对每个交易账户按照【远月合约限仓】参数校验。</t>
    </r>
  </si>
  <si>
    <r>
      <t>【CX-BR07-01-001】进入限仓的基本流程为，
（1）由于满足【CX-BR07-01-001】中的条件【2】，进入限仓模式，系统提示：“***（交易账户）对***（合约品种）进入限仓模式！只能提交与当前合约成交限额占用方向相反的订单”；（其中，当前合约举例为：CDB10_1806）。</t>
    </r>
    <r>
      <rPr>
        <sz val="9"/>
        <color rgb="FFFF0000"/>
        <rFont val="Microsoft YaHei Light"/>
        <family val="2"/>
      </rPr>
      <t>仅能提交与当前合约成交限额占用方向相反的订单（包括限价订单、API FAK订单以及点击成交订单），且提单时的单笔报价量不得超过总额度（包括限价订单、API FAK订单以及点击成交订单）。</t>
    </r>
    <r>
      <rPr>
        <sz val="9"/>
        <color theme="1"/>
        <rFont val="Microsoft YaHei Light"/>
        <family val="1"/>
      </rPr>
      <t xml:space="preserve">
</t>
    </r>
    <r>
      <rPr>
        <sz val="9"/>
        <color rgb="FFFF0000"/>
        <rFont val="Microsoft YaHei Light"/>
        <family val="2"/>
      </rPr>
      <t>（2）当**交易账户***合约的持仓头寸小于等于远月合约限仓（手）或近月合约限仓（手）时，系统解除限仓，系统提示：“***（交易账户）***合约的限仓模式解除！”。
（3）收盘时，持仓头寸仍然超出远月合约限仓或近月合约限仓，则自动解除限仓。</t>
    </r>
    <r>
      <rPr>
        <sz val="9"/>
        <color theme="1"/>
        <rFont val="Microsoft YaHei Light"/>
        <family val="1"/>
      </rPr>
      <t xml:space="preserve">
（3）限仓流程结束；
</t>
    </r>
  </si>
  <si>
    <r>
      <t>因接清算所持仓限额调整指令或场务修改实时承接额度，判断是否进入限仓的基本流程为：
（1）交易中心日间接上海清算所持仓限额调整指令或场务修改实时承接额度消息，</t>
    </r>
    <r>
      <rPr>
        <sz val="9"/>
        <color theme="1"/>
        <rFont val="Microsoft YaHei Light"/>
        <family val="2"/>
      </rPr>
      <t>某交易账户新的</t>
    </r>
    <r>
      <rPr>
        <b/>
        <sz val="9"/>
        <color theme="1"/>
        <rFont val="Microsoft YaHei Light"/>
        <family val="2"/>
      </rPr>
      <t>实时承接总额度</t>
    </r>
    <r>
      <rPr>
        <sz val="9"/>
        <color theme="1"/>
        <rFont val="Microsoft YaHei Light"/>
        <family val="1"/>
      </rPr>
      <t>Q2,（现有实时承接总额度Q1）；
（2）判断Q2是否小于Q1，若为否，则流程结束，不进入限仓；若为是，则继续步骤（3）；
（3）判断Q2是否小于当前成交限额占用与报价限额占用之和，若为否，则流程结束；若为是，则继续步骤（4）；
（4）冻结该交易账户下的所有有效订单，释放报价限额占用，继续判断Q2是否</t>
    </r>
    <r>
      <rPr>
        <sz val="9"/>
        <color rgb="FFFF0000"/>
        <rFont val="Microsoft YaHei Light"/>
        <family val="2"/>
      </rPr>
      <t>小于</t>
    </r>
    <r>
      <rPr>
        <sz val="9"/>
        <color theme="1"/>
        <rFont val="Microsoft YaHei Light"/>
        <family val="1"/>
      </rPr>
      <t>当前成交限额占用，若为否，则流程结束，不进入限仓；若为是，则继续步骤（5）；
（5）进入限仓模式，系统提示：“***（交易账户）进入限仓模式！只能提交与当前合约成交限额占用方向相反的订单”；</t>
    </r>
    <r>
      <rPr>
        <sz val="9"/>
        <color theme="1"/>
        <rFont val="Microsoft YaHei Light"/>
        <family val="2"/>
      </rPr>
      <t>（该提示通过【消息盒子】报出）（其中，当前合约举例为：CDB10_1806），</t>
    </r>
    <r>
      <rPr>
        <sz val="9"/>
        <color theme="1"/>
        <rFont val="Microsoft YaHei Light"/>
        <family val="1"/>
      </rPr>
      <t>步骤（4）中被冻结的订单在限仓模式下被修改或激活时，系统提示：“***（交易账户）进入限仓模式！‘操作失败。此时，</t>
    </r>
    <r>
      <rPr>
        <sz val="9"/>
        <color rgb="FFFF0000"/>
        <rFont val="Microsoft YaHei Light"/>
        <family val="2"/>
      </rPr>
      <t>仅能提交与当前合约成交限额占用方向相反的订单（包括限价订单、API FAK订单以及点击成交订单），且提单时的单笔报价量不得超过总额度（包括限价订单、API FAK订单以及点击成交订单）。</t>
    </r>
    <r>
      <rPr>
        <sz val="9"/>
        <color theme="1"/>
        <rFont val="Microsoft YaHei Light"/>
        <family val="1"/>
      </rPr>
      <t xml:space="preserve">
</t>
    </r>
    <r>
      <rPr>
        <sz val="9"/>
        <color theme="1"/>
        <rFont val="Microsoft YaHei Light"/>
        <family val="2"/>
      </rPr>
      <t>（6）当报价限额大于0时，系统解除限仓，系统提示：“***（交易账户）限仓模式解除！”，其中，由步骤【4】被冻结的订单，需手工激活。（该提示通过【消息盒子】报出）</t>
    </r>
    <r>
      <rPr>
        <sz val="9"/>
        <color theme="1"/>
        <rFont val="Microsoft YaHei Light"/>
        <family val="1"/>
      </rPr>
      <t xml:space="preserve">
（7）限仓流程结束；
</t>
    </r>
  </si>
  <si>
    <t>CX-BR07-01-003、CX-BR07-01-002、CX-BR07-01-001、CX-BR02-05-004、CX-BR02-05-007</t>
  </si>
  <si>
    <t>江云南</t>
    <phoneticPr fontId="53" type="noConversion"/>
  </si>
  <si>
    <t>提单时，账户主体类型填写是否为接口用户所在机构的账户主体类型</t>
    <phoneticPr fontId="53" type="noConversion"/>
  </si>
  <si>
    <t>There is an error in the account subject</t>
    <phoneticPr fontId="53" type="noConversion"/>
  </si>
  <si>
    <t>Institutional or  trading accounts or traders are incorrectly filled out</t>
    <phoneticPr fontId="53" type="noConversion"/>
  </si>
  <si>
    <t>分账确认时，账户主体类型、机构6位码、交易员ID、API用户ID、分账交易账户6位码填写是否为接口用户所在机构的</t>
    <phoneticPr fontId="53" type="noConversion"/>
  </si>
  <si>
    <t>Institutional or  trading accounts or traders are incorrectly filled out</t>
    <phoneticPr fontId="53" type="noConversion"/>
  </si>
  <si>
    <t>行情订阅时，账户主体类型、机构6位码、API用户ID填写是否为接口用户所在机构的</t>
    <phoneticPr fontId="53" type="noConversion"/>
  </si>
  <si>
    <t>交易要素未填写完整，无法提交。/长度/精度不符合规范，无法提交。</t>
    <phoneticPr fontId="53" type="noConversion"/>
  </si>
  <si>
    <t>The elements of the transaction are not complete and can not be submitted. /Length/Precision is non-conform to the regulations and cannot be submitted.</t>
    <phoneticPr fontId="53" type="noConversion"/>
  </si>
  <si>
    <t>接口上传的客户参考编号、分账序号、订阅请求ID等带有编码规则的字段必须遵循开发指引定义的编码规则（机构自行规范，长度RDI校验）</t>
    <phoneticPr fontId="53" type="noConversion"/>
  </si>
  <si>
    <t>接口上传的字段必传属性，精度</t>
    <phoneticPr fontId="53" type="noConversion"/>
  </si>
  <si>
    <t>删除</t>
    <phoneticPr fontId="53" type="noConversion"/>
  </si>
  <si>
    <t>对于客户端的订单撤销，仅能撤销交易员自己提交的订单。API发起的撤销，只能撤销同机构的订单。</t>
    <phoneticPr fontId="53" type="noConversion"/>
  </si>
  <si>
    <t>撤单时，字段“机构6位码”是否和填写的订单编号里的机构6位码一致；API发起的撤销，只能撤销本机构的订单。</t>
    <phoneticPr fontId="53" type="noConversion"/>
  </si>
  <si>
    <t>只能撤销本机构的订单</t>
    <phoneticPr fontId="53" type="noConversion"/>
  </si>
  <si>
    <t xml:space="preserve"> Only can cancel orders from your institution</t>
    <phoneticPr fontId="53" type="noConversion"/>
  </si>
  <si>
    <t>CX-BR10-04-013</t>
    <phoneticPr fontId="53" type="noConversion"/>
  </si>
  <si>
    <t>增加</t>
    <phoneticPr fontId="53" type="noConversion"/>
  </si>
  <si>
    <t>1、删除：CX-BR10-04-001、CX-BR10-04-002、CX-BR10-04-003、CX-BR10-04-004、CX-BR10-04-005、CX-BR10-04-008、CX-BR10-04-009、CX-BR10-04-010、CX-BR10-04-011、CX-BR10-04-015、CX-BR10-04-017、CX-BR10-04-018。关于字段必传选传提示统一用CX-BR10-05-001。
2、CX-BR10-04-013增加英文异常提示语</t>
    <phoneticPr fontId="53" type="noConversion"/>
  </si>
  <si>
    <t>CX-BR10-04-016</t>
    <phoneticPr fontId="53" type="noConversion"/>
  </si>
  <si>
    <t>CX-BR10-04-019</t>
    <phoneticPr fontId="53" type="noConversion"/>
  </si>
  <si>
    <r>
      <rPr>
        <sz val="9"/>
        <rFont val="宋体"/>
        <family val="3"/>
        <charset val="134"/>
      </rPr>
      <t>利率互换</t>
    </r>
    <r>
      <rPr>
        <sz val="9"/>
        <rFont val="Microsoft YaHei Light"/>
        <family val="1"/>
      </rPr>
      <t>/</t>
    </r>
    <r>
      <rPr>
        <sz val="9"/>
        <rFont val="宋体"/>
        <family val="3"/>
        <charset val="134"/>
      </rPr>
      <t>标准利率互换</t>
    </r>
    <r>
      <rPr>
        <sz val="9"/>
        <rFont val="Microsoft YaHei Light"/>
        <family val="1"/>
      </rPr>
      <t>/</t>
    </r>
    <r>
      <rPr>
        <sz val="9"/>
        <rFont val="宋体"/>
        <family val="3"/>
        <charset val="134"/>
      </rPr>
      <t>标债远期</t>
    </r>
    <phoneticPr fontId="53" type="noConversion"/>
  </si>
  <si>
    <t>增加校验规则：CX-BR10-04-019（故事：69534）</t>
    <phoneticPr fontId="53" type="noConversion"/>
  </si>
  <si>
    <t>机构不能通过API交易接口撤销OCO订单</t>
    <phoneticPr fontId="53" type="noConversion"/>
  </si>
  <si>
    <t>OCO group orders cannot be  cancelled separately</t>
    <phoneticPr fontId="53" type="noConversion"/>
  </si>
  <si>
    <t>OCO组内订单不可单独撤销</t>
    <phoneticPr fontId="53" type="noConversion"/>
  </si>
  <si>
    <r>
      <t>API</t>
    </r>
    <r>
      <rPr>
        <sz val="9"/>
        <rFont val="宋体"/>
        <family val="3"/>
        <charset val="134"/>
      </rPr>
      <t>异常提示：报价量不能整除单位报价量</t>
    </r>
    <phoneticPr fontId="53" type="noConversion"/>
  </si>
  <si>
    <r>
      <t>API</t>
    </r>
    <r>
      <rPr>
        <sz val="9"/>
        <rFont val="宋体"/>
        <family val="3"/>
        <charset val="134"/>
      </rPr>
      <t>异常提示：</t>
    </r>
    <r>
      <rPr>
        <sz val="9"/>
        <rFont val="Microsoft YaHei Light"/>
        <family val="1"/>
      </rPr>
      <t>Quotation quantity cannot divide unit quotation</t>
    </r>
    <phoneticPr fontId="53" type="noConversion"/>
  </si>
  <si>
    <t>修改</t>
    <phoneticPr fontId="53" type="noConversion"/>
  </si>
  <si>
    <t xml:space="preserve">CX-BR02-08-001，当API提单时RDI校验报价量应为单位报价量的整数倍，若校验不通过提示：报价量不能整除单位报价量 Quotation quantity cannot divide unit quotation
</t>
    <phoneticPr fontId="53" type="noConversion"/>
  </si>
  <si>
    <t>交易账户不具有净额清算业务资格！</t>
  </si>
  <si>
    <t>CX-BR02-06-015</t>
  </si>
  <si>
    <t>（撮合成交不校验，因为业务反馈净额清算业务资格只加不减；业务老师确认，具有实时承接权限的交易账户一定具有净额清算业务资格）</t>
  </si>
  <si>
    <r>
      <t>订单价格超出涨跌幅控制，禁止提交。
其中，各合约的涨跌幅为：前一营业日结算价±涨跌幅；
新合约上市首日的价格涨跌幅为挂牌基准价±涨跌幅
举例：涨跌幅10%，则报价的涨跌幅控制上下限为</t>
    </r>
    <r>
      <rPr>
        <sz val="10"/>
        <color rgb="FFFF0000"/>
        <rFont val="DengXian"/>
        <charset val="134"/>
        <scheme val="minor"/>
      </rPr>
      <t>（前一营业日结算价或挂牌基准价）*（1±10%）</t>
    </r>
    <r>
      <rPr>
        <sz val="10"/>
        <rFont val="DengXian"/>
        <family val="2"/>
        <scheme val="minor"/>
      </rPr>
      <t>。</t>
    </r>
  </si>
  <si>
    <t>CX-BR02-07-012，增加举例说明</t>
  </si>
  <si>
    <t>CX-BR03-01-001</t>
  </si>
  <si>
    <t>？（场务校验）</t>
    <phoneticPr fontId="53" type="noConversion"/>
  </si>
  <si>
    <r>
      <rPr>
        <sz val="9"/>
        <rFont val="宋体"/>
        <family val="3"/>
        <charset val="134"/>
      </rPr>
      <t>√（</t>
    </r>
    <r>
      <rPr>
        <sz val="9"/>
        <rFont val="Microsoft YaHei Light"/>
        <family val="1"/>
      </rPr>
      <t>TBS</t>
    </r>
    <r>
      <rPr>
        <sz val="9"/>
        <rFont val="宋体"/>
        <family val="3"/>
        <charset val="134"/>
      </rPr>
      <t>校验）</t>
    </r>
    <phoneticPr fontId="53" type="noConversion"/>
  </si>
  <si>
    <r>
      <rPr>
        <sz val="9"/>
        <rFont val="宋体"/>
        <family val="3"/>
        <charset val="134"/>
      </rPr>
      <t>√（</t>
    </r>
    <r>
      <rPr>
        <sz val="9"/>
        <rFont val="Microsoft YaHei Light"/>
        <family val="1"/>
      </rPr>
      <t>TBS</t>
    </r>
    <r>
      <rPr>
        <sz val="9"/>
        <rFont val="宋体"/>
        <family val="3"/>
        <charset val="134"/>
      </rPr>
      <t>校验）</t>
    </r>
    <phoneticPr fontId="53" type="noConversion"/>
  </si>
  <si>
    <t>The Trading Account does not support net liquidation.</t>
  </si>
  <si>
    <t>点击成交时，订单被冻结或撤销，提示：当前可成交量为零，未成交。</t>
  </si>
  <si>
    <t>X</t>
    <phoneticPr fontId="53" type="noConversion"/>
  </si>
  <si>
    <t>更新扫单一列说明</t>
    <phoneticPr fontId="53" type="noConversion"/>
  </si>
  <si>
    <t>赵春燕</t>
    <phoneticPr fontId="53" type="noConversion"/>
  </si>
  <si>
    <t>√（客户端）</t>
    <phoneticPr fontId="53" type="noConversion"/>
  </si>
  <si>
    <t>扫单</t>
    <phoneticPr fontId="53" type="noConversion"/>
  </si>
  <si>
    <t>√（客户端）</t>
    <phoneticPr fontId="53" type="noConversion"/>
  </si>
  <si>
    <t>√（客户端+预处理）</t>
    <phoneticPr fontId="53" type="noConversion"/>
  </si>
  <si>
    <t>利率互换/标准利率互换/标债远期</t>
    <phoneticPr fontId="53" type="noConversion"/>
  </si>
  <si>
    <t>提交时，若校验未通过，系统提示所有未通过校验的异常提示，点击确认，关闭当前提示框，报价界面保持打开，校验未通过字段红框高亮提示，且会持续高亮直至再次提交通过校验。</t>
    <phoneticPr fontId="53" type="noConversion"/>
  </si>
  <si>
    <r>
      <rPr>
        <strike/>
        <sz val="9"/>
        <rFont val="Microsoft YaHei UI"/>
        <family val="2"/>
      </rPr>
      <t xml:space="preserve">
</t>
    </r>
    <r>
      <rPr>
        <sz val="9"/>
        <rFont val="Microsoft YaHei UI"/>
        <family val="2"/>
      </rPr>
      <t>承接方式选择仅为【非实时承接】时，合约品种仅能选择到支持【非实时承接】的合约；
承接方式选择仅为【实时承接】时，合约品种仅能选择到支持【实时承接】的合约；
承接方式选择为【非实时承接】+【实时承接】时，合约品种仅能选择到支持【非实时承接】+【实时承接】的合约；</t>
    </r>
    <phoneticPr fontId="53" type="noConversion"/>
  </si>
  <si>
    <t xml:space="preserve">接口可以在报价（或点击成交确认）时选择某个交易账户进行交易，填写的交易账户应满足：
该接口用户所在的主交易账户或其关联的交易账户组。
</t>
    <phoneticPr fontId="53" type="noConversion"/>
  </si>
  <si>
    <t>√（客户端）</t>
    <phoneticPr fontId="53" type="noConversion"/>
  </si>
  <si>
    <t>√</t>
    <phoneticPr fontId="53" type="noConversion"/>
  </si>
  <si>
    <t>√（预处理）</t>
    <phoneticPr fontId="53" type="noConversion"/>
  </si>
  <si>
    <t>仅当交易员具有【匿名交易】权限时，才允许在相应市场下提交订单或进行点击成交；
其中，交易员不同身份（自营、资管、代理）下的权限用于对相应属性的交易账户（自营、资管、代理）进行操作。</t>
    <phoneticPr fontId="53" type="noConversion"/>
  </si>
  <si>
    <t>√（客户端+预处理）</t>
    <phoneticPr fontId="53" type="noConversion"/>
  </si>
  <si>
    <t>√</t>
    <phoneticPr fontId="53" type="noConversion"/>
  </si>
  <si>
    <t>√（客户端）</t>
    <phoneticPr fontId="53" type="noConversion"/>
  </si>
  <si>
    <t>本方交易账户默认显示首选交易账户，无首选交易账户为空。当切换交易方式时，
无论是否有选择本方交易账户，都按重新打开报价界面处理，即默认显示首选交易账户，无首选交易账户为空。</t>
    <phoneticPr fontId="53" type="noConversion"/>
  </si>
  <si>
    <r>
      <t>(利率互换市场的实时承接）当交易账户</t>
    </r>
    <r>
      <rPr>
        <sz val="9"/>
        <color rgb="FFFF0000"/>
        <rFont val="Microsoft YaHei Light"/>
        <family val="2"/>
      </rPr>
      <t>【匿名点击-实时承接】</t>
    </r>
    <r>
      <rPr>
        <sz val="9"/>
        <rFont val="Microsoft YaHei Light"/>
        <family val="1"/>
      </rPr>
      <t>权限被取消时，系统应冻结该交易账户下所有有效订单；
（利率互换市场的非实时承接）当一个交易账户主体下的所有交易账户</t>
    </r>
    <r>
      <rPr>
        <sz val="9"/>
        <color rgb="FFFF0000"/>
        <rFont val="Microsoft YaHei Light"/>
        <family val="2"/>
      </rPr>
      <t>【匿名点击-实时承接】</t>
    </r>
    <r>
      <rPr>
        <sz val="9"/>
        <rFont val="Microsoft YaHei Light"/>
        <family val="1"/>
      </rPr>
      <t xml:space="preserve">权限都取消时，系统应冻结该交易账户主体下所有有效订单。
</t>
    </r>
    <r>
      <rPr>
        <sz val="9"/>
        <color rgb="FFFF0000"/>
        <rFont val="Microsoft YaHei Light"/>
        <family val="2"/>
      </rPr>
      <t>（标准利率互换市场）当一个交易账户主体下的所有交易账户【匿名点击】权限都取消时，系统应冻结该交易账户主体下所有有效订单。</t>
    </r>
    <r>
      <rPr>
        <sz val="9"/>
        <rFont val="Microsoft YaHei Light"/>
        <family val="1"/>
      </rPr>
      <t xml:space="preserve">
（标债远期市场）当交易账户</t>
    </r>
    <r>
      <rPr>
        <sz val="9"/>
        <color rgb="FFFF0000"/>
        <rFont val="Microsoft YaHei Light"/>
        <family val="2"/>
      </rPr>
      <t>【匿名点击】</t>
    </r>
    <r>
      <rPr>
        <sz val="9"/>
        <rFont val="Microsoft YaHei Light"/>
        <family val="1"/>
      </rPr>
      <t>权限被取消时，系统应冻结该交易账户下所有有效订单；其中，若有强平订单，则强平订单不冻结。</t>
    </r>
  </si>
  <si>
    <r>
      <rPr>
        <sz val="9"/>
        <rFont val="宋体"/>
        <family val="3"/>
        <charset val="134"/>
      </rPr>
      <t>报买价</t>
    </r>
    <r>
      <rPr>
        <sz val="9"/>
        <rFont val="Microsoft YaHei Light"/>
        <family val="1"/>
      </rPr>
      <t>/</t>
    </r>
    <r>
      <rPr>
        <sz val="9"/>
        <rFont val="宋体"/>
        <family val="3"/>
        <charset val="134"/>
      </rPr>
      <t>报卖价与盘中参考价的差的</t>
    </r>
    <r>
      <rPr>
        <sz val="9"/>
        <color rgb="FFFF0000"/>
        <rFont val="宋体"/>
        <family val="3"/>
        <charset val="134"/>
      </rPr>
      <t>绝对值</t>
    </r>
    <r>
      <rPr>
        <sz val="9"/>
        <rFont val="宋体"/>
        <family val="3"/>
        <charset val="134"/>
      </rPr>
      <t>应小于等于场务参数【盘中参考价报价点差限制】（</t>
    </r>
    <r>
      <rPr>
        <sz val="9"/>
        <rFont val="Microsoft YaHei Light"/>
        <family val="1"/>
      </rPr>
      <t>BP)</t>
    </r>
    <r>
      <rPr>
        <sz val="9"/>
        <rFont val="宋体"/>
        <family val="3"/>
        <charset val="134"/>
      </rPr>
      <t>（利率互换市场）；
报买价</t>
    </r>
    <r>
      <rPr>
        <sz val="9"/>
        <rFont val="Microsoft YaHei Light"/>
        <family val="1"/>
      </rPr>
      <t>/</t>
    </r>
    <r>
      <rPr>
        <sz val="9"/>
        <rFont val="宋体"/>
        <family val="3"/>
        <charset val="134"/>
      </rPr>
      <t>报卖价与每日结算利率的差的</t>
    </r>
    <r>
      <rPr>
        <sz val="9"/>
        <color rgb="FFFF0000"/>
        <rFont val="宋体"/>
        <family val="3"/>
        <charset val="134"/>
      </rPr>
      <t>绝对值</t>
    </r>
    <r>
      <rPr>
        <sz val="9"/>
        <rFont val="宋体"/>
        <family val="3"/>
        <charset val="134"/>
      </rPr>
      <t>应小于等于场务参数【距每日结算利率报价点差限制】（</t>
    </r>
    <r>
      <rPr>
        <sz val="9"/>
        <rFont val="Microsoft YaHei Light"/>
        <family val="1"/>
      </rPr>
      <t>BP)</t>
    </r>
    <r>
      <rPr>
        <sz val="9"/>
        <rFont val="宋体"/>
        <family val="3"/>
        <charset val="134"/>
      </rPr>
      <t>（标准利率互换市场）；
报买价</t>
    </r>
    <r>
      <rPr>
        <sz val="9"/>
        <rFont val="Microsoft YaHei Light"/>
        <family val="1"/>
      </rPr>
      <t>/</t>
    </r>
    <r>
      <rPr>
        <sz val="9"/>
        <rFont val="宋体"/>
        <family val="3"/>
        <charset val="134"/>
      </rPr>
      <t>报卖价与每日结算价的差的</t>
    </r>
    <r>
      <rPr>
        <sz val="9"/>
        <color rgb="FFFF0000"/>
        <rFont val="宋体"/>
        <family val="3"/>
        <charset val="134"/>
      </rPr>
      <t>绝对值除以每日结算价应</t>
    </r>
    <r>
      <rPr>
        <sz val="9"/>
        <rFont val="宋体"/>
        <family val="3"/>
        <charset val="134"/>
      </rPr>
      <t>小于等于场务参数【距每日结算价报价点差限制】</t>
    </r>
    <r>
      <rPr>
        <sz val="9"/>
        <rFont val="Microsoft YaHei Light"/>
        <family val="1"/>
      </rPr>
      <t>(%)</t>
    </r>
    <r>
      <rPr>
        <sz val="9"/>
        <rFont val="宋体"/>
        <family val="3"/>
        <charset val="134"/>
      </rPr>
      <t>（标债远期市场）</t>
    </r>
  </si>
  <si>
    <r>
      <t>利率互换（非实时承接）、标准利率互换以自营交易账户提单、点击成交/扫单时，以及以账户主体成交后分仓时，如果所选的合约的清算方式为上海清算所清算，则应校验所选的交易账户是否具有净额清算业务资格，否则提示：交易账户不具有净额清算业务资格！（撮合成交不校验，因为业务反馈净额清算业务资格只加不减；业务老师确认，具有实时承接权限的交易账户一定具有净额清算业务资格）
其中，如果所选的合约为期差/基差合约，且该基差/期差合约的长端合约或短端合约中的任意一个的清算方式为【上海清算所清算】，则选择自营交易账户提单、点击成交/扫单，以及以账户主体成交后分仓时，应校验所选的交易账户是否具有净额清算业务资格，否则提示：交易账户不具有净额清算业务资格！</t>
    </r>
    <r>
      <rPr>
        <sz val="9"/>
        <color rgb="FFFF0000"/>
        <rFont val="Microsoft YaHei Light"/>
        <family val="2"/>
      </rPr>
      <t>（标准利率互换市场1.4.0暂不实现）</t>
    </r>
  </si>
  <si>
    <t>CX-BR02-14-001</t>
    <phoneticPr fontId="53" type="noConversion"/>
  </si>
  <si>
    <t>CX-BR02-14-001,扫单校验去掉</t>
    <phoneticPr fontId="53" type="noConversion"/>
  </si>
  <si>
    <t>赵春燕</t>
    <phoneticPr fontId="53" type="noConversion"/>
  </si>
  <si>
    <t>X</t>
    <phoneticPr fontId="53" type="noConversion"/>
  </si>
  <si>
    <t>CX-BR02-05-004、CX-BR02-05-007</t>
  </si>
  <si>
    <t>当报价满足如下条件时：
报买价/报卖价与盘中参考价的差的绝对值大于交易员设置的【盘中参考价+/-】（BP)（利率互换市场）；
报买价/报卖价与每日结算利率的差的绝对值大于交易员设置的【每日结算利率+/-】（BP)（标准利率互换市场）；
报买价/报卖价与每日结算价的差的绝对值除以每日结算价大于交易员设置的【每日结算价+/-】(%)（标债远期市场）
单笔报价系统提醒：报价超过设置的上限***；或，报价低于设置的下限***，是否继续？
批量修改或导入时提醒：共***笔订单，报价超过报价上/下限。</t>
  </si>
  <si>
    <r>
      <t>各市场可选合约品种受以下条件约束：
1. 合约上架日期/合约生效日</t>
    </r>
    <r>
      <rPr>
        <sz val="9"/>
        <color rgb="FFFF0000"/>
        <rFont val="Microsoft YaHei Light"/>
        <family val="2"/>
      </rPr>
      <t>早于等于</t>
    </r>
    <r>
      <rPr>
        <sz val="9"/>
        <rFont val="Microsoft YaHei Light"/>
        <family val="1"/>
      </rPr>
      <t>当前日期</t>
    </r>
    <r>
      <rPr>
        <sz val="9"/>
        <color rgb="FFFF0000"/>
        <rFont val="Microsoft YaHei Light"/>
        <family val="2"/>
      </rPr>
      <t>（利率互换/标准利率互换/标债远期市场都要校验）</t>
    </r>
    <r>
      <rPr>
        <sz val="9"/>
        <rFont val="Microsoft YaHei Light"/>
        <family val="1"/>
      </rPr>
      <t>，且合约下架日</t>
    </r>
    <r>
      <rPr>
        <sz val="9"/>
        <color rgb="FFFF0000"/>
        <rFont val="Microsoft YaHei Light"/>
        <family val="2"/>
      </rPr>
      <t>晚于等于</t>
    </r>
    <r>
      <rPr>
        <sz val="9"/>
        <rFont val="Microsoft YaHei Light"/>
        <family val="1"/>
      </rPr>
      <t>当前日期</t>
    </r>
    <r>
      <rPr>
        <sz val="9"/>
        <color rgb="FFFF0000"/>
        <rFont val="Microsoft YaHei Light"/>
        <family val="2"/>
      </rPr>
      <t>（标准利率互换/标债远期市场都要校验</t>
    </r>
    <r>
      <rPr>
        <sz val="9"/>
        <rFont val="Microsoft YaHei Light"/>
        <family val="1"/>
      </rPr>
      <t>）且最后交易日交易结束时间晚于等于当前时间（标准利率互换/标债远期市场都要校验）
2.合约状态为交易中</t>
    </r>
    <r>
      <rPr>
        <sz val="9"/>
        <color rgb="FFFF0000"/>
        <rFont val="Microsoft YaHei Light"/>
        <family val="2"/>
      </rPr>
      <t>（标准利率互换/标债远期市场校验）</t>
    </r>
    <r>
      <rPr>
        <sz val="9"/>
        <rFont val="Microsoft YaHei Light"/>
        <family val="1"/>
      </rPr>
      <t>，且
3.合约暂停标志为恢复</t>
    </r>
    <r>
      <rPr>
        <sz val="9"/>
        <color rgb="FFFF0000"/>
        <rFont val="Microsoft YaHei Light"/>
        <family val="2"/>
      </rPr>
      <t>（利率互换/标准利率互换/标债远期市场都要校验）</t>
    </r>
    <r>
      <rPr>
        <sz val="9"/>
        <rFont val="Microsoft YaHei Light"/>
        <family val="1"/>
      </rPr>
      <t>。</t>
    </r>
  </si>
  <si>
    <r>
      <t>各市场可选合约品种以下任何一个条件不满足，则该合约品种下的所有有效订单都被撤销：
1. 合约上架日期/合约生效日早于等于当前日期</t>
    </r>
    <r>
      <rPr>
        <sz val="9"/>
        <color rgb="FFFF0000"/>
        <rFont val="Microsoft YaHei Light"/>
        <family val="2"/>
      </rPr>
      <t>（利率互换/标准利率互换/标债远期市场都要校验）</t>
    </r>
    <r>
      <rPr>
        <sz val="9"/>
        <rFont val="Microsoft YaHei Light"/>
        <family val="1"/>
      </rPr>
      <t>，且合约下架日晚于等于当前日期（</t>
    </r>
    <r>
      <rPr>
        <sz val="9"/>
        <color rgb="FFFF0000"/>
        <rFont val="Microsoft YaHei Light"/>
        <family val="2"/>
      </rPr>
      <t>标准利率互换/标债远期市场都要校验）</t>
    </r>
    <r>
      <rPr>
        <sz val="9"/>
        <rFont val="Microsoft YaHei Light"/>
        <family val="1"/>
      </rPr>
      <t>且最后交易日交易结束时间晚于等于当前时间（标准利率互换/标债远期市场都要校验）
2.合约状态为交易中</t>
    </r>
    <r>
      <rPr>
        <sz val="9"/>
        <color rgb="FFFF0000"/>
        <rFont val="Microsoft YaHei Light"/>
        <family val="2"/>
      </rPr>
      <t>（标准利率互换/标债远期市场校验）</t>
    </r>
    <r>
      <rPr>
        <sz val="9"/>
        <rFont val="Microsoft YaHei Light"/>
        <family val="1"/>
      </rPr>
      <t>，且
3.合约暂停标志为恢复</t>
    </r>
    <r>
      <rPr>
        <sz val="9"/>
        <color rgb="FFFF0000"/>
        <rFont val="Microsoft YaHei Light"/>
        <family val="2"/>
      </rPr>
      <t>（利率互换/标准利率互换/标债远期市场都要校验）</t>
    </r>
    <r>
      <rPr>
        <sz val="9"/>
        <rFont val="Microsoft YaHei Light"/>
        <family val="1"/>
      </rPr>
      <t>。</t>
    </r>
  </si>
  <si>
    <t>报价超过盘中参考价区间，是否继续？（利率互换）(小白屏双边/单边、批量黄色问号处/弹框）
报价超过每日结算利率区间，是否继续?（标准利率互换）(小白屏双边/单边、批量黄色问号处/弹框）
报价超过每日结算价区间，是否继续?（标债远期）(小白屏双边/单边、批量黄色问号处/弹框）</t>
  </si>
  <si>
    <t>BID/OFFER价格出现倒挂，是否继续？(小白屏双边、批量黄色问号处/弹框）
BID价格出现倒挂，是否继续？(小白屏单边）
OFFER价格出现倒挂，是否继续？(小白屏单边）</t>
  </si>
  <si>
    <r>
      <t>（利率互换实时承接）场务应急修改额度或上清所日间实时下发额度消息时，根据</t>
    </r>
    <r>
      <rPr>
        <sz val="9"/>
        <color rgb="FFFF0000"/>
        <rFont val="Microsoft YaHei Light"/>
        <family val="2"/>
      </rPr>
      <t>限额操作类型</t>
    </r>
    <r>
      <rPr>
        <sz val="9"/>
        <rFont val="Microsoft YaHei Light"/>
        <family val="1"/>
      </rPr>
      <t>给客户端发送消息：
1）禁止交易--撤销所有该交易账户下已提交的有效和冻结订单 ； 同时禁止该交易账户继续交易，系统提醒：该交易账户已被禁止交易！
2）限仓--冻结该交易账户下所有已提交的未成交订单，手动重新激活时根据最新限仓额度进行计算，判断是否可以提交。
3）恢复--禁止交易的交易账户可以进行交易</t>
    </r>
  </si>
  <si>
    <r>
      <t>BID报价</t>
    </r>
    <r>
      <rPr>
        <sz val="9"/>
        <color rgb="FFFF0000"/>
        <rFont val="Microsoft YaHei Light"/>
        <family val="2"/>
      </rPr>
      <t>高于</t>
    </r>
    <r>
      <rPr>
        <sz val="9"/>
        <rFont val="Microsoft YaHei Light"/>
        <family val="1"/>
      </rPr>
      <t>设置的上限***，是否继续？(小白屏双边/单边、批量黄色问号处）
OFFER报价</t>
    </r>
    <r>
      <rPr>
        <sz val="9"/>
        <color rgb="FFFF0000"/>
        <rFont val="Microsoft YaHei Light"/>
        <family val="2"/>
      </rPr>
      <t>高于</t>
    </r>
    <r>
      <rPr>
        <sz val="9"/>
        <rFont val="Microsoft YaHei Light"/>
        <family val="1"/>
      </rPr>
      <t>设置的上限***，是否继续？(小白屏双边/单边、批量黄色问号处）
BID报价低于设置的下限***，是否继续？(小白屏双边/单边、批量黄色问号处）
OFFER报价低于设置的下限***，是否继续？(小白屏双边/单边、批量黄色问号处）</t>
    </r>
  </si>
  <si>
    <t>仅当交易员具有【匿名交易-非实时承接】权限时，才允许在相应市场下提交非实时承接订单或进行非实时承接点击成交；
其中，交易员不同身份（自营、资管、代理）下的权限用于对相应属性的交易账户（自营、资管、代理）进行操作。</t>
  </si>
  <si>
    <t>交易员无实时承接匿名交易权限</t>
  </si>
  <si>
    <t>交易员无非实时承接匿名交易权限</t>
  </si>
  <si>
    <t>NDM适用</t>
  </si>
  <si>
    <t>必填的交易要素需填写完整（ODM，NDM）</t>
  </si>
  <si>
    <t>所有输入要素的精度及长度要符合规定的或者场务定义的精度及长度要求（ODM，NDM）</t>
  </si>
  <si>
    <r>
      <t>交易员具有</t>
    </r>
    <r>
      <rPr>
        <sz val="9"/>
        <rFont val="Microsoft YaHei UI"/>
        <family val="2"/>
        <charset val="134"/>
      </rPr>
      <t>对应的利率互换市场下的节点（对话报价），允许发送对话报价；交易员不同身份（自营、资管、代理、FT）下的权限用于控制不同属性的交易账户（自营、资管、代理、FT）下的操作</t>
    </r>
  </si>
  <si>
    <t>CX-BR02-03-005</t>
  </si>
  <si>
    <t>CX-BR02-05-008</t>
  </si>
  <si>
    <t>CX-BR02-05-009</t>
  </si>
  <si>
    <r>
      <rPr>
        <sz val="9"/>
        <color rgb="FFFF0000"/>
        <rFont val="Microsoft YaHei Light"/>
        <family val="2"/>
      </rPr>
      <t>本方-报价界面：</t>
    </r>
    <r>
      <rPr>
        <sz val="9"/>
        <rFont val="Microsoft YaHei Light"/>
        <family val="1"/>
      </rPr>
      <t xml:space="preserve">
- 可按交易账户简称或交易账户别名进行模糊匹配
- 模糊匹配的查询范围仅是</t>
    </r>
    <r>
      <rPr>
        <sz val="9"/>
        <color rgb="FFFF0000"/>
        <rFont val="Microsoft YaHei Light"/>
        <family val="2"/>
      </rPr>
      <t>本交易员</t>
    </r>
    <r>
      <rPr>
        <sz val="9"/>
        <rFont val="Microsoft YaHei Light"/>
        <family val="1"/>
      </rPr>
      <t>可以选择的全部交易账户，模糊匹配的结果只显示交易账户简称，模糊匹配的结果按照主交易账户在前，交易账户在后的顺序展示。</t>
    </r>
    <r>
      <rPr>
        <sz val="9"/>
        <color rgb="FFFF0000"/>
        <rFont val="Microsoft YaHei Light"/>
        <family val="2"/>
      </rPr>
      <t>多个交易账户进一步按首字母升序排序，X-swap默认展示前十条记录，NDM默认展示前5条记录，其他全部记录滚动条展示</t>
    </r>
    <r>
      <rPr>
        <sz val="9"/>
        <rFont val="Microsoft YaHei Light"/>
        <family val="1"/>
      </rPr>
      <t xml:space="preserve">
- 用户也可通过单击本方字段，展示所有本方可选的交易账户，排序逻辑不变</t>
    </r>
    <r>
      <rPr>
        <sz val="9"/>
        <color rgb="FFFF0000"/>
        <rFont val="Microsoft YaHei Light"/>
        <family val="2"/>
      </rPr>
      <t>，X-swap默认展示前十条记录，NDM默认展示前5条记录，其他全部记录滚动条展示；</t>
    </r>
  </si>
  <si>
    <t>·</t>
  </si>
  <si>
    <t>计算机构</t>
  </si>
  <si>
    <t>起息日/到期日/期限</t>
    <phoneticPr fontId="55" type="noConversion"/>
  </si>
  <si>
    <t>到期日必须晚于起息日</t>
  </si>
  <si>
    <t>名义本金</t>
  </si>
  <si>
    <t>参考利率</t>
    <phoneticPr fontId="55" type="noConversion"/>
  </si>
  <si>
    <t>利率互换</t>
    <phoneticPr fontId="55" type="noConversion"/>
  </si>
  <si>
    <t>CX-BR02-17-002</t>
    <phoneticPr fontId="55" type="noConversion"/>
  </si>
  <si>
    <t>隔日</t>
    <phoneticPr fontId="55" type="noConversion"/>
  </si>
  <si>
    <t>CX-BR02-17-003</t>
    <phoneticPr fontId="55" type="noConversion"/>
  </si>
  <si>
    <t>CX-BR02-17-005</t>
    <phoneticPr fontId="55" type="noConversion"/>
  </si>
  <si>
    <t>CX-BR02-17-006</t>
  </si>
  <si>
    <t>固定利率</t>
  </si>
  <si>
    <t>利差</t>
  </si>
  <si>
    <t>精度收场务参数控制，精度不足时需补零。</t>
  </si>
  <si>
    <t>CX-BR02-06-016</t>
  </si>
  <si>
    <t>CX-BR02-17-001</t>
  </si>
  <si>
    <t>CX-BR02-18-001</t>
  </si>
  <si>
    <t>CX-BR02-19-001</t>
  </si>
  <si>
    <t>CX-BR02-20-001</t>
  </si>
  <si>
    <t>CX-BR02-21-001</t>
  </si>
  <si>
    <t>CX-BR02-22-001</t>
  </si>
  <si>
    <t>CX-BR02-23-001</t>
  </si>
  <si>
    <t>CX-BR02-18-002</t>
  </si>
  <si>
    <t>选择“参考利率”后，如场务在“参考利率关系维护”中维护了对应的参考利率关系，且该关系适用于利率互换市场，状态为可用，则场务维护的要素默认带入到小白屏的报价界面；手工修改自动带入小白屏的交易要素，“参考利率”字段不清空</t>
  </si>
  <si>
    <t>一般参与者，仅可与交易商交易。</t>
  </si>
  <si>
    <t>CX-BR02-20-002</t>
  </si>
  <si>
    <t>到期日须晚于起息日</t>
  </si>
  <si>
    <t>期限超出当前允许报价的范围。</t>
  </si>
  <si>
    <t>所选参考利率不适用于该市场。
The rate index is not applicable for this market</t>
  </si>
  <si>
    <t>所选参考利率状态不符合要求。
The rate index status is not suitable for trading.</t>
  </si>
  <si>
    <t>对话报价提交</t>
  </si>
  <si>
    <t>对话报价成交</t>
  </si>
  <si>
    <t>对话报价交谈（包括修改）</t>
  </si>
  <si>
    <t>包志男</t>
  </si>
  <si>
    <t>同机构内的不同交易账户之间可以交易，但是只允许不同类型的交易账户之间交易。（例：自营交易账户可以和资管交易账户交易；资管和资管交易账户不可交易）</t>
  </si>
  <si>
    <t>CX-BR02-06-017</t>
  </si>
  <si>
    <t>同机构内的交易账户，仅支持不同主体的交易账户间交易。</t>
  </si>
  <si>
    <r>
      <t xml:space="preserve">交易员可以在报价（或点击成交）时选择某个交易账户进行交易，下拉可以选择到的交易账户受以下三个条件控制：
1、当前交易员的身份以及其关联的交易账户组。
对于有自营身份的交易员可以选择到主交易账户，且其主交易账户类型为自营。对于有资管身份的交易员，可以选择与该交易员关联的交易账户组下的交易账户，该交易账户组为资产管理类型。对于代理身份的交易员，可以选择与该交易员关联的交易账户组下的交易账户，该交易账户组为代理交易类型。
2、打开不同市场不同报价（或成交），只有有对应市场相应权限的交易账户才能选择到；
</t>
    </r>
    <r>
      <rPr>
        <sz val="9"/>
        <color rgb="FFFF0000"/>
        <rFont val="Microsoft YaHei UI"/>
        <family val="2"/>
      </rPr>
      <t>利率互换实时承接方式下，订单仅能选择到对应市场有【匿名点击-实时承接】权限的交易账户</t>
    </r>
    <r>
      <rPr>
        <sz val="9"/>
        <rFont val="Microsoft YaHei UI"/>
        <family val="1"/>
      </rPr>
      <t xml:space="preserve">；
</t>
    </r>
    <r>
      <rPr>
        <sz val="9"/>
        <color rgb="FFFF0000"/>
        <rFont val="Microsoft YaHei UI"/>
        <family val="2"/>
      </rPr>
      <t>利率互换实时承接订单的点击成交时仅能选择到对应市场有【匿名点击-实时承接】权限的交易账户；
标准债券远期市场，订单仅能选择到对应市场【匿名点击】权限的交易账户
利率互换对话报价，仅能选择具有【询价】权限得交易账户</t>
    </r>
    <r>
      <rPr>
        <sz val="9"/>
        <rFont val="Microsoft YaHei UI"/>
        <family val="1"/>
      </rPr>
      <t xml:space="preserve">
3、打开不同市场不同报价（或成交），交易员某身份下有对应市场相应交易执行权限，该身份关联交易账户组下的交易账户才能选择到
</t>
    </r>
    <r>
      <rPr>
        <sz val="9"/>
        <color rgb="FFFF0000"/>
        <rFont val="Microsoft YaHei UI"/>
        <family val="2"/>
      </rPr>
      <t>具体而言，利率互换实时承接方式下，交易员某身份（自营、资管、代理中一种或多种）下需分别具有相应市场下“【匿名交易-实时承接】”权限；标准债券远期市场，交易员某身份（自营、资管、代理中一种或多种）下需分别具有相应市场下【匿名交易】权限。对话报价时，交易员某身份（自营、资管、代理中一种或多种）下需分别具有相应市场下“【对话报价】”权限</t>
    </r>
  </si>
  <si>
    <t>交易双方任意一方无衍生品市场业务资格时，仅可与有衍生品市场业务资格，市场机构类型为交易商的交易账户进行交易。</t>
  </si>
  <si>
    <t>上海清算所清算的报价不可附加补充条款</t>
  </si>
  <si>
    <t>精度受场务参数控制，精度不足时不补0.</t>
  </si>
  <si>
    <t>各交易时段支持的操作具体参见场务交易时段设置功能，具体而言：
受场务设置的利率互换/标准利率互换/标债远期交易时段控制，其中除收盘时段利率互换市场分别设置外，其他时段设置相同。</t>
  </si>
  <si>
    <r>
      <t xml:space="preserve">1. 报价方式的选项需根据用户权限及其关联交易账户的权限进行判断：
2.交易员首次打开报价界面，默认选中的报价方式规则如下，后续报价默认选中上一次报价方式。若交易员使用另一台交易终端登录，则恢复回首次打开报价界面的默认交易方式。
</t>
    </r>
    <r>
      <rPr>
        <sz val="9"/>
        <color rgb="FFFF0000"/>
        <rFont val="Microsoft YaHei Light"/>
        <family val="1"/>
      </rPr>
      <t>按照交易员是否有对应市场的【匿名交易】【对话报价】权限，报价方式的默认选中优先级为：X-Swap ＞ 对话报价。</t>
    </r>
  </si>
  <si>
    <t>若标准合约不支持金额清算：当前合约品种不支持净额清算。
若参考利率不支持净额清算：上清所清算仅支持Shibor ON/FR007/Shibor 3M做为参考利率
若期限不支持净额清算： 对于参考利率XXX，期限需大于XX小于XX，方可选择上清所清算。</t>
  </si>
  <si>
    <t>填写合约品种后，根据场务设置自动带出交易要素（参考利率等）
凡是选择产品名称后自动带出的交易要素（除清算类型字段），如手工修改则产品名称自动清空；另外，手工修改“倍数”字段，也自动清空产品名称；仅修改名义本金，固定利率，计算机构，清算类型时不清空合约品种字段。</t>
  </si>
  <si>
    <t>报价或成交界面，选择（本方/委托方/产品）交易账户/账户主体时，仅能选择到活动状态的交易账户/账户主体，非活动和禁用状态无法选择到。
其中，当账户主体下的任一交易账户为活动状态时，该账户主体状态为活动状态。</t>
  </si>
  <si>
    <t>客户端：对手方无净额清算业务资格
API：本方/对手方无净额清算业务资格</t>
  </si>
  <si>
    <t>本方/对手方不是签署计算代理协议机构，计算机构不可为外汇交易中心。</t>
  </si>
  <si>
    <r>
      <rPr>
        <b/>
        <u/>
        <sz val="9"/>
        <rFont val="Microsoft YaHei UI"/>
        <family val="1"/>
      </rPr>
      <t>参考利率（模糊匹配）</t>
    </r>
    <r>
      <rPr>
        <sz val="9"/>
        <rFont val="Microsoft YaHei UI"/>
        <family val="1"/>
      </rPr>
      <t xml:space="preserve">
- 根据输入内容，对参考利率进行模糊匹配，例如输入“01”,匹配出参考利率名称中含有“01”的记录，模糊匹配的数据源为场务维护的“基准利率维护”中的“基准利率名称”；模糊搜索对字母大小写不敏感。
-若无输入内容，单击搜索框，则展示全部可选的参考利率名称。
-允许手工录入参考利率</t>
    </r>
  </si>
  <si>
    <t>参考利率仅能选择到适用于衍生品市场的基准利率名称，不适用于衍生品的基准利率名称无法选择；</t>
  </si>
  <si>
    <t>参考利率仅能选择到活动状态的基准利率名称，非活动状态的无法选择</t>
  </si>
  <si>
    <t>管理界面筛选参考利率时，需能够选择到自定义录入的参考利率</t>
  </si>
  <si>
    <t>CX-BR02-21-002</t>
  </si>
  <si>
    <t>若名义本金额大于场务参数“需确认单笔报价金额（万元）”，客户端需提示：“当前名义本金额较高，是否确认提交？”，若确认则提交报价，若取消则返回当前报价界面</t>
  </si>
  <si>
    <t>CX-BR02-21-003</t>
  </si>
  <si>
    <t>当支付固定利率方对手方额度不足时：支付固定利率方对手方额度不足，不可成交
当收取固定利率方对手方额度不足时：收取固定利率方对手方额度不足，不可成交</t>
  </si>
  <si>
    <t>仅有交易双方具有“签署计算代理协议机构”的业务资格，允许发送计算机构为外汇交易中心的报价</t>
    <phoneticPr fontId="53" type="noConversion"/>
  </si>
  <si>
    <t>CX-BR02-20-003</t>
  </si>
  <si>
    <t>首期定期支付日必须晚于起息日</t>
    <phoneticPr fontId="53" type="noConversion"/>
  </si>
  <si>
    <t>CX-BR02-20-004</t>
  </si>
  <si>
    <t>首次利率确定日必须早于浮动端首期定期支付日</t>
  </si>
  <si>
    <t>CX-BR02-20-005</t>
  </si>
  <si>
    <t>首期定期支付日应该早于等于到期日，若不符合则提示用户，用户确认后继续提交报价。</t>
  </si>
  <si>
    <t>CX-BR02-20-006</t>
  </si>
  <si>
    <t>CX-BR02-20-007</t>
  </si>
  <si>
    <t>首期起息日应该晚于等于起息日，若不符合则提示用户，用户确认后继续提交报价。</t>
  </si>
  <si>
    <t>CX-BR02-20-008</t>
  </si>
  <si>
    <t>首期起息日应该小于到期日，若不符合则提示用户，用户确认后继续提交报价。</t>
  </si>
  <si>
    <t>首期定期支付日必须晚于起息日</t>
  </si>
  <si>
    <t>首期定期支付日晚于到期日，是否确认提交</t>
  </si>
  <si>
    <t>首次利率确定日晚于起息日，是否确认提交</t>
  </si>
  <si>
    <t>首期起息日早于起息日，是否确认提交</t>
  </si>
  <si>
    <t>首期起息日晚于到期日，是否确认提交</t>
  </si>
  <si>
    <r>
      <rPr>
        <sz val="9"/>
        <color rgb="FFFF0000"/>
        <rFont val="宋体"/>
        <family val="3"/>
        <charset val="134"/>
      </rPr>
      <t xml:space="preserve">成交编号规则：
对于ODM：
</t>
    </r>
    <r>
      <rPr>
        <sz val="9"/>
        <color rgb="FFFF0000"/>
        <rFont val="Microsoft YaHei Light"/>
        <family val="1"/>
      </rPr>
      <t xml:space="preserve">利率互换市场（非实时承接）直接合约的成交编号规则为：“IRS+成交日期（YYYYMMDD）+8+5位数字(流水号)”，例如“IRS20130101800105”。流水号按照单调递增的顺序生成。
标准利率互换市场成交编号规则为：“IRS+成交日期（YYYYMMDD）+7+5位数字(流水号)”，例如“IRS20130101700105”。流水号按照单调递增的顺序生成。
</t>
    </r>
    <r>
      <rPr>
        <sz val="9"/>
        <color rgb="FF7030A0"/>
        <rFont val="Microsoft YaHei Light"/>
        <family val="2"/>
        <charset val="134"/>
      </rPr>
      <t xml:space="preserve">利率互换市场（非实时承接）分仓达成的成交编号规则为““IRS+成交日期（YYYYMMDD）+3+5位数字(流水号)”，例如“IRS20130101300105”。流水号按照单调递增的顺序生成。
标准利率互换市场分仓达成的成交编号规则为““IRS+成交日期（YYYYMMDD）+5+5位数字(流水号)”，例如“IRS20130101500105”。流水号按照单调递增的顺序生成。
</t>
    </r>
    <r>
      <rPr>
        <sz val="9"/>
        <color rgb="FFFF0000"/>
        <rFont val="Microsoft YaHei Light"/>
        <family val="2"/>
        <charset val="134"/>
      </rPr>
      <t>对于NDM：
利率互换市场对话报价的成交编号规则为：“IRS+成交日期（YYYYMMDD）+0+5位数字(流水号)”，例如“IRS20130101100105”。流水号按照单调递增的顺序生成。
利率互换市场行权产生的的成交编号规则为：“IRS+成交日期（YYYYMMDD）+1+5位数字(流水号)”，例如“IRS20130101000105”。流水号按照单调递增的顺序生成。</t>
    </r>
    <r>
      <rPr>
        <b/>
        <i/>
        <sz val="9"/>
        <color rgb="FFFF0000"/>
        <rFont val="Microsoft YaHei Light"/>
        <family val="2"/>
        <charset val="134"/>
      </rPr>
      <t>（成交编号来源于老本币，此条需求仅用于提醒；老本币未按此实现前，成交编号可能会和新平台询价成交有冲突）</t>
    </r>
  </si>
  <si>
    <t>成交时，需按名义本金额检查额度，若额度校验不通过则不允许成交。当交易双方按关系授信时认为额度无穷大。</t>
  </si>
  <si>
    <t>对话报价支持交易双方来回询价，但是询价轮次不能超过场务“最大询价轮次”。
发起方发出报价，对手方回复计为一轮。</t>
  </si>
  <si>
    <t>询价已达到最大轮次，只可成交或拒绝报价。</t>
  </si>
  <si>
    <t>提交时，若校验通过，系统提示"报价成功"或"交易成功"，窗口自动关闭；保存后提示，"保存成功"，然后返回报价界面，若再次点击保存，可以保存一笔新的报价。</t>
  </si>
  <si>
    <t>利率互换期限应小于或等于场务设置的“最大期限”，应大于或等于场务设置的“最小期限”；
客户端：期限应该是从场务设置的范围内进行选择，如果没有选择期限，则系统将计算起息日和到期日之间的差值作为期限，格式为年、月、日（如期限可以被显示为“3Y4M20D”），若修改期限，则固定起息日，推算到期日。
起息日默认为当天，若修改起息日，则固定期限推算到期日。
到期日默认由起息日与期限计算得出，若修改到期日，则固定起息日推算期限。
到期日=起息日+期限
到期日可以为假日;标准合约时起息日不可为假日，非标准合约时起息日可以为假日</t>
  </si>
  <si>
    <t>名义本金金额应该是正数，大于或等于场务设置的“最小名义本金金额”，且小于等于场务设置的“最大单笔报价金额（万元）”；应为“名义本金最小变动单位”（由场务设置）的倍数，应为整数</t>
  </si>
  <si>
    <r>
      <t xml:space="preserve">名义本金超出当前允许报价范围
不是最小变动单位时提示：名义本金不符合可交易最小变动单位10的整数倍
</t>
    </r>
    <r>
      <rPr>
        <i/>
        <sz val="9"/>
        <rFont val="Microsoft YaHei Light"/>
        <family val="2"/>
        <charset val="134"/>
      </rPr>
      <t>注：数字需根据场务设置变化。</t>
    </r>
  </si>
  <si>
    <t>交易双方交易账户都具有利率互换净额清算业务资格，报价可以是净额清算。
客户端：仅有本方有净额清算业务资格时，可以选择上海清算所清算，若对手方无净额清算业务资格，则报错提示。
API：仅有交易双方都有净额清算业务资格时，清算方式可以为净额清算。</t>
  </si>
  <si>
    <t>CX-BR02-06-0018</t>
  </si>
  <si>
    <t>若本方只有一个可用交易账户，则无论本方是否有首选账户，都默认显示这一个交易账户，</t>
  </si>
  <si>
    <t>基础数据-</t>
  </si>
  <si>
    <t>修改：CX-BR02-01-006，保存成功后不关闭报价窗口
新增
CX-BR02-06-0018</t>
  </si>
  <si>
    <t>仅支持上清所清算的标准合约（合约品种参数中，默认清算方式为上海清算所清算的合约），可以发出上海清算所的报价
若非标准合约，则需满足以下条件：
1：参考利率Shibor ON/FR007/Shibor 3M，:
2：相应期限：shibor on 大于1周小于5年，FR007 、shibor 3M  大于一周小于10年</t>
  </si>
  <si>
    <t>上海清算所清算的对话报价，不支持补充条款。
客户端：上海清算所清算时，若补充条款不为空，则报错提示。</t>
  </si>
  <si>
    <t>首次利率确定日应该早于等于起息日，若不符合则提示用户，用户确认后继续提交报价。</t>
  </si>
  <si>
    <r>
      <t>报价/订单/成交确认</t>
    </r>
    <r>
      <rPr>
        <strike/>
        <sz val="9"/>
        <rFont val="Microsoft YaHei UI"/>
        <family val="1"/>
      </rPr>
      <t>提交</t>
    </r>
    <r>
      <rPr>
        <sz val="9"/>
        <rFont val="Microsoft YaHei UI"/>
        <family val="1"/>
      </rPr>
      <t>时，需要判断本方的交易账户是否设置了X-Swap首选的状态为“可用”的关联资金账户，如果没有维护，则在本方交易账户字段高亮提示。</t>
    </r>
    <r>
      <rPr>
        <sz val="9"/>
        <rFont val="Microsoft YaHei Light"/>
        <family val="1"/>
      </rPr>
      <t xml:space="preserve">
</t>
    </r>
    <r>
      <rPr>
        <sz val="9"/>
        <color rgb="FFFF0000"/>
        <rFont val="Microsoft YaHei Light"/>
        <family val="1"/>
      </rPr>
      <t>其中，【非实时承接】方式下采用账户主体中的【本方资管】【本方代理】提交的订单，在提交时无需校验资金账户；采用【自营主交易账户】提交的订单仍需校验本条规则。
对于对话报价，需判断本方交易账户是否设置了衍生品首选的状态为“可用”的关联资金账户。成交时，需验证本方于对手方是否设置了衍生品首选的状态为“可用”的关联资金账户。否则高亮提示。</t>
    </r>
  </si>
  <si>
    <t>CX-BR02-01-003 增加NDM
005，006 适用于NDM
CX-BR02-01-008 增加NDM
CX-BR02-04-001 X-swap优先级高于对话报价
CX-BR02-03-005 新增，对话报价权限规则
CX-BR02-05-008 新增，可支持上清所清算的非标准合约
CX-BR02-05-009 新增，合约品种字段自动清空规则
CX-BR02-06-002 NDM默认展示前5条记录
CX-BR02-06-008 调整描述
CX-BR02-06-016 新增，一般参与者只能与交易商交易
CX-BR03-01-001 增加对话报价相关成交编号规则
CX-BR02-06-008 增加对话报价描述
CX-BR02-09-002添加 CX-BR02-09-002中对话报价场景的验证
"新增以下规则，用于NDM
CX-BR02-06-017
CX-BR02-18-001
CX-BR02-18-002
CX-BR02-19-001
CX-BR02-20-001
CX-BR02-21-001
CX-BR02-17-001
CX-BR02-17-002
CX-BR02-17-003
CX-BR02-17-004
CX-BR02-17-005
CX-BR02-17-006
CX-BR02-22-001
CX-BR02-23-001
CX-BR04-01-002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</si>
</sst>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5">
    <font>
      <sz val="11"/>
      <color theme="1"/>
      <name val="DengXian"/>
      <charset val="134"/>
      <scheme val="minor"/>
    </font>
    <font>
      <sz val="10"/>
      <color theme="1"/>
      <name val="Microsoft YaHei Light"/>
      <family val="1"/>
    </font>
    <font>
      <sz val="9"/>
      <color theme="1"/>
      <name val="Microsoft YaHei Light"/>
      <family val="1"/>
    </font>
    <font>
      <strike/>
      <sz val="9"/>
      <color theme="1"/>
      <name val="Microsoft YaHei Light"/>
      <family val="1"/>
    </font>
    <font>
      <strike/>
      <sz val="9"/>
      <color rgb="FF00B0F0"/>
      <name val="Microsoft YaHei Light"/>
      <family val="1"/>
    </font>
    <font>
      <b/>
      <sz val="9"/>
      <color theme="1"/>
      <name val="Microsoft YaHei Light"/>
      <family val="1"/>
    </font>
    <font>
      <b/>
      <sz val="10"/>
      <color theme="1"/>
      <name val="Microsoft YaHei Light"/>
      <family val="1"/>
    </font>
    <font>
      <b/>
      <strike/>
      <sz val="9"/>
      <color theme="1"/>
      <name val="Microsoft YaHei Light"/>
      <family val="1"/>
    </font>
    <font>
      <i/>
      <sz val="9"/>
      <color rgb="FFFF0000"/>
      <name val="Microsoft YaHei Light"/>
      <family val="1"/>
    </font>
    <font>
      <b/>
      <strike/>
      <sz val="9"/>
      <color rgb="FF00B0F0"/>
      <name val="Microsoft YaHei Light"/>
      <family val="1"/>
    </font>
    <font>
      <sz val="9"/>
      <name val="Microsoft YaHei Light"/>
      <family val="1"/>
    </font>
    <font>
      <sz val="9"/>
      <color rgb="FFFF0000"/>
      <name val="Microsoft YaHei Light"/>
      <family val="1"/>
    </font>
    <font>
      <strike/>
      <sz val="9"/>
      <name val="Microsoft YaHei Light"/>
      <family val="1"/>
    </font>
    <font>
      <b/>
      <strike/>
      <sz val="9"/>
      <color rgb="FFFF0000"/>
      <name val="Microsoft YaHei Light"/>
      <family val="1"/>
    </font>
    <font>
      <b/>
      <sz val="9"/>
      <color rgb="FFFF0000"/>
      <name val="Microsoft YaHei Light"/>
      <family val="1"/>
    </font>
    <font>
      <sz val="10"/>
      <name val="Microsoft YaHei Light"/>
      <family val="1"/>
    </font>
    <font>
      <b/>
      <sz val="11"/>
      <color theme="1"/>
      <name val="DengXian"/>
      <family val="2"/>
      <scheme val="minor"/>
    </font>
    <font>
      <sz val="10"/>
      <color rgb="FFFF0000"/>
      <name val="Microsoft YaHei Light"/>
      <family val="1"/>
    </font>
    <font>
      <sz val="11"/>
      <color theme="1"/>
      <name val="Microsoft YaHei Light"/>
      <family val="1"/>
    </font>
    <font>
      <sz val="11"/>
      <color theme="1"/>
      <name val="宋体"/>
      <family val="3"/>
      <charset val="134"/>
    </font>
    <font>
      <b/>
      <sz val="11"/>
      <color theme="1"/>
      <name val="宋体"/>
      <family val="3"/>
      <charset val="134"/>
    </font>
    <font>
      <sz val="11"/>
      <color rgb="FF000000"/>
      <name val="宋体"/>
      <family val="3"/>
      <charset val="134"/>
    </font>
    <font>
      <sz val="11"/>
      <name val="宋体"/>
      <family val="3"/>
      <charset val="134"/>
    </font>
    <font>
      <sz val="10.5"/>
      <color theme="1"/>
      <name val="宋体"/>
      <family val="3"/>
      <charset val="134"/>
    </font>
    <font>
      <sz val="12"/>
      <color theme="1"/>
      <name val="DengXian"/>
      <family val="2"/>
      <scheme val="minor"/>
    </font>
    <font>
      <strike/>
      <sz val="9"/>
      <color theme="1"/>
      <name val="DengXian Light"/>
      <family val="1"/>
    </font>
    <font>
      <b/>
      <sz val="9"/>
      <name val="Microsoft YaHei Light"/>
      <family val="1"/>
    </font>
    <font>
      <sz val="9"/>
      <name val="Microsoft YaHei Light"/>
      <family val="1"/>
    </font>
    <font>
      <sz val="9"/>
      <name val="Microsoft YaHei UI"/>
      <family val="1"/>
    </font>
    <font>
      <b/>
      <strike/>
      <sz val="9"/>
      <name val="Microsoft YaHei Light"/>
      <family val="1"/>
    </font>
    <font>
      <strike/>
      <sz val="9"/>
      <color rgb="FFFF0000"/>
      <name val="Microsoft YaHei Light"/>
      <family val="1"/>
    </font>
    <font>
      <strike/>
      <sz val="9"/>
      <color rgb="FFFF0000"/>
      <name val="Microsoft YaHei Light"/>
      <family val="1"/>
    </font>
    <font>
      <sz val="10"/>
      <name val="DengXian"/>
      <family val="2"/>
      <scheme val="minor"/>
    </font>
    <font>
      <sz val="9"/>
      <color rgb="FFFF0000"/>
      <name val="Microsoft YaHei UI"/>
      <family val="1"/>
    </font>
    <font>
      <sz val="10.5"/>
      <color theme="1"/>
      <name val="SimSun"/>
      <charset val="134"/>
    </font>
    <font>
      <strike/>
      <sz val="9"/>
      <color rgb="FFFF0000"/>
      <name val="Microsoft YaHei UI"/>
      <family val="1"/>
    </font>
    <font>
      <sz val="9"/>
      <color theme="1"/>
      <name val="宋体"/>
      <family val="3"/>
      <charset val="134"/>
    </font>
    <font>
      <sz val="9"/>
      <color theme="1"/>
      <name val="Microsoft YaHei UI"/>
      <family val="1"/>
    </font>
    <font>
      <strike/>
      <sz val="9"/>
      <name val="宋体"/>
      <family val="3"/>
      <charset val="134"/>
    </font>
    <font>
      <sz val="9"/>
      <name val="宋体"/>
      <family val="3"/>
      <charset val="134"/>
    </font>
    <font>
      <sz val="9"/>
      <color rgb="FF00B050"/>
      <name val="宋体"/>
      <family val="3"/>
      <charset val="134"/>
    </font>
    <font>
      <strike/>
      <sz val="9"/>
      <name val="DengXian Light"/>
      <family val="1"/>
    </font>
    <font>
      <sz val="10"/>
      <color theme="1" tint="4.9989318521683403E-2"/>
      <name val="DengXian"/>
      <family val="2"/>
      <scheme val="minor"/>
    </font>
    <font>
      <sz val="9"/>
      <color theme="1"/>
      <name val="Malgun Gothic Semilight"/>
      <family val="1"/>
    </font>
    <font>
      <sz val="9"/>
      <color rgb="FFFF0000"/>
      <name val="宋体"/>
      <family val="3"/>
      <charset val="134"/>
    </font>
    <font>
      <sz val="16"/>
      <color theme="1"/>
      <name val="DengXian"/>
      <family val="2"/>
      <scheme val="minor"/>
    </font>
    <font>
      <sz val="10"/>
      <name val="DengXian"/>
      <family val="2"/>
      <scheme val="minor"/>
    </font>
    <font>
      <b/>
      <sz val="9"/>
      <color theme="1"/>
      <name val="Microsoft YaHei Light"/>
      <family val="1"/>
    </font>
    <font>
      <sz val="9"/>
      <name val="微软雅黑"/>
      <family val="2"/>
      <charset val="134"/>
    </font>
    <font>
      <strike/>
      <sz val="9"/>
      <name val="DengXian Light"/>
      <family val="1"/>
    </font>
    <font>
      <strike/>
      <sz val="9"/>
      <name val="DengXian"/>
      <family val="2"/>
      <scheme val="minor"/>
    </font>
    <font>
      <strike/>
      <sz val="9"/>
      <name val="Microsoft YaHei UI"/>
      <family val="1"/>
    </font>
    <font>
      <b/>
      <sz val="8"/>
      <color theme="1"/>
      <name val="Microsoft YaHei Light"/>
      <family val="1"/>
    </font>
    <font>
      <sz val="9"/>
      <name val="DengXian"/>
      <family val="2"/>
      <scheme val="minor"/>
    </font>
    <font>
      <sz val="11"/>
      <name val="Microsoft YaHei UI"/>
      <family val="1"/>
    </font>
    <font>
      <strike/>
      <sz val="11"/>
      <color theme="1"/>
      <name val="DengXian"/>
      <family val="2"/>
      <scheme val="minor"/>
    </font>
    <font>
      <sz val="11"/>
      <color rgb="FFFF0000"/>
      <name val="DengXian"/>
      <family val="2"/>
      <scheme val="minor"/>
    </font>
    <font>
      <b/>
      <sz val="9"/>
      <color theme="1"/>
      <name val="Microsoft YaHei UI"/>
      <family val="1"/>
    </font>
    <font>
      <sz val="10"/>
      <color theme="1"/>
      <name val="DengXian"/>
      <family val="2"/>
      <scheme val="minor"/>
    </font>
    <font>
      <strike/>
      <sz val="10"/>
      <color theme="1"/>
      <name val="DengXian"/>
      <family val="2"/>
      <scheme val="minor"/>
    </font>
    <font>
      <sz val="10"/>
      <color theme="1"/>
      <name val="DengXian"/>
      <family val="2"/>
      <scheme val="minor"/>
    </font>
    <font>
      <b/>
      <sz val="10"/>
      <color theme="1"/>
      <name val="微软雅黑"/>
      <family val="2"/>
      <charset val="134"/>
    </font>
    <font>
      <sz val="10"/>
      <color theme="1"/>
      <name val="微软雅黑"/>
      <family val="2"/>
      <charset val="134"/>
    </font>
    <font>
      <sz val="9"/>
      <color theme="1"/>
      <name val="微软雅黑"/>
      <family val="2"/>
      <charset val="134"/>
    </font>
    <font>
      <strike/>
      <sz val="10"/>
      <color theme="1"/>
      <name val="微软雅黑"/>
      <family val="2"/>
      <charset val="134"/>
    </font>
    <font>
      <sz val="10"/>
      <color rgb="FF000000"/>
      <name val="DengXian"/>
      <family val="2"/>
      <scheme val="minor"/>
    </font>
    <font>
      <sz val="11"/>
      <color theme="1"/>
      <name val="DengXian"/>
      <family val="2"/>
      <scheme val="minor"/>
    </font>
    <font>
      <b/>
      <sz val="9"/>
      <name val="宋体"/>
      <family val="3"/>
      <charset val="134"/>
    </font>
    <font>
      <sz val="10.5"/>
      <name val="HelveticaNeue"/>
      <family val="2"/>
    </font>
    <font>
      <sz val="10.5"/>
      <name val="SimSun"/>
      <charset val="134"/>
    </font>
    <font>
      <b/>
      <u/>
      <sz val="9"/>
      <name val="Microsoft YaHei UI"/>
      <family val="1"/>
    </font>
    <font>
      <sz val="10"/>
      <color rgb="FFFF0000"/>
      <name val="DengXian"/>
      <family val="2"/>
      <scheme val="minor"/>
    </font>
    <font>
      <sz val="10.5"/>
      <color theme="1"/>
      <name val="Times New Roman"/>
      <family val="1"/>
    </font>
    <font>
      <b/>
      <sz val="9"/>
      <name val="Tahoma"/>
      <family val="2"/>
    </font>
    <font>
      <sz val="9"/>
      <name val="Tahoma"/>
      <family val="2"/>
    </font>
    <font>
      <b/>
      <sz val="9"/>
      <color rgb="FF000000"/>
      <name val="宋体"/>
      <family val="3"/>
      <charset val="134"/>
    </font>
    <font>
      <sz val="9"/>
      <color rgb="FF000000"/>
      <name val="宋体"/>
      <family val="3"/>
      <charset val="134"/>
    </font>
    <font>
      <sz val="9"/>
      <name val="Microsoft YaHei Light"/>
      <family val="3"/>
      <charset val="134"/>
    </font>
    <font>
      <sz val="9"/>
      <name val="Microsoft YaHei Light"/>
      <family val="2"/>
    </font>
    <font>
      <sz val="9"/>
      <color rgb="FFFF0000"/>
      <name val="Microsoft YaHei Light"/>
      <family val="2"/>
    </font>
    <font>
      <sz val="9"/>
      <color rgb="FFFF0000"/>
      <name val="Microsoft YaHei Light"/>
      <family val="3"/>
      <charset val="134"/>
    </font>
    <font>
      <strike/>
      <sz val="9"/>
      <name val="Microsoft YaHei UI"/>
      <family val="2"/>
    </font>
    <font>
      <sz val="9"/>
      <name val="Microsoft YaHei UI"/>
      <family val="2"/>
    </font>
    <font>
      <sz val="9"/>
      <color rgb="FFFF0000"/>
      <name val="Microsoft YaHei UI"/>
      <family val="2"/>
    </font>
    <font>
      <strike/>
      <sz val="9"/>
      <color rgb="FFFF0000"/>
      <name val="Microsoft YaHei Light"/>
      <family val="2"/>
    </font>
    <font>
      <strike/>
      <sz val="10.5"/>
      <color theme="1"/>
      <name val="SimSun"/>
      <charset val="134"/>
    </font>
    <font>
      <sz val="10"/>
      <color rgb="FFFF0000"/>
      <name val="DengXian"/>
      <charset val="134"/>
      <scheme val="minor"/>
    </font>
    <font>
      <sz val="10.5"/>
      <color theme="1"/>
      <name val="Microsoft YaHei Light"/>
      <family val="1"/>
    </font>
    <font>
      <strike/>
      <sz val="12"/>
      <color theme="1"/>
      <name val="DengXian"/>
      <family val="2"/>
      <scheme val="minor"/>
    </font>
    <font>
      <sz val="9"/>
      <color theme="1"/>
      <name val="Microsoft YaHei Light"/>
      <family val="2"/>
    </font>
    <font>
      <sz val="9"/>
      <color theme="1"/>
      <name val="Malgun Gothic Semilight"/>
      <family val="2"/>
    </font>
    <font>
      <sz val="9"/>
      <color rgb="FFFF0000"/>
      <name val="Malgun Gothic Semilight"/>
      <family val="2"/>
    </font>
    <font>
      <sz val="11"/>
      <color theme="1"/>
      <name val="DengXian"/>
      <charset val="134"/>
      <scheme val="minor"/>
    </font>
    <font>
      <sz val="9"/>
      <name val="DengXian"/>
      <charset val="134"/>
      <scheme val="minor"/>
    </font>
    <font>
      <sz val="9"/>
      <color rgb="FF7030A0"/>
      <name val="Microsoft YaHei Light"/>
      <family val="2"/>
      <charset val="134"/>
    </font>
    <font>
      <b/>
      <sz val="9"/>
      <color theme="1"/>
      <name val="Microsoft YaHei Light"/>
      <family val="2"/>
    </font>
    <font>
      <strike/>
      <sz val="9"/>
      <name val="微软雅黑"/>
      <family val="2"/>
      <charset val="134"/>
    </font>
    <font>
      <sz val="9"/>
      <color rgb="FFFF0000"/>
      <name val="微软雅黑"/>
      <family val="2"/>
      <charset val="134"/>
    </font>
    <font>
      <sz val="9"/>
      <name val="Microsoft YaHei UI"/>
      <family val="2"/>
      <charset val="134"/>
    </font>
    <font>
      <sz val="11"/>
      <name val="DengXian"/>
      <charset val="134"/>
      <scheme val="minor"/>
    </font>
    <font>
      <sz val="9"/>
      <color rgb="FFFF0000"/>
      <name val="Microsoft YaHei Light"/>
      <family val="2"/>
      <charset val="134"/>
    </font>
    <font>
      <strike/>
      <sz val="11"/>
      <color theme="1"/>
      <name val="DengXian"/>
      <charset val="134"/>
      <scheme val="minor"/>
    </font>
    <font>
      <strike/>
      <sz val="9"/>
      <name val="Microsoft YaHei Light"/>
      <family val="2"/>
    </font>
    <font>
      <b/>
      <i/>
      <sz val="9"/>
      <color rgb="FFFF0000"/>
      <name val="Microsoft YaHei Light"/>
      <family val="2"/>
      <charset val="134"/>
    </font>
    <font>
      <i/>
      <sz val="9"/>
      <name val="Microsoft YaHei Light"/>
      <family val="2"/>
      <charset val="134"/>
    </font>
  </fonts>
  <fills count="1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CCECFF"/>
        <bgColor indexed="64"/>
      </patternFill>
    </fill>
    <fill>
      <patternFill patternType="solid">
        <fgColor rgb="FFFF0000"/>
        <bgColor indexed="64"/>
      </patternFill>
    </fill>
    <fill>
      <patternFill patternType="solid">
        <fgColor theme="9" tint="0.79992065187536243"/>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9" tint="0.39991454817346722"/>
        <bgColor indexed="64"/>
      </patternFill>
    </fill>
    <fill>
      <patternFill patternType="solid">
        <fgColor theme="3" tint="0.79995117038483843"/>
        <bgColor indexed="64"/>
      </patternFill>
    </fill>
    <fill>
      <patternFill patternType="solid">
        <fgColor rgb="FFFFC0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1" tint="0.34998626667073579"/>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rgb="FF000000"/>
      </top>
      <bottom style="thin">
        <color rgb="FF000000"/>
      </bottom>
      <diagonal/>
    </border>
    <border>
      <left style="thin">
        <color auto="1"/>
      </left>
      <right/>
      <top style="thin">
        <color auto="1"/>
      </top>
      <bottom/>
      <diagonal/>
    </border>
    <border>
      <left/>
      <right style="thin">
        <color auto="1"/>
      </right>
      <top/>
      <bottom/>
      <diagonal/>
    </border>
    <border>
      <left/>
      <right/>
      <top/>
      <bottom style="thin">
        <color auto="1"/>
      </bottom>
      <diagonal/>
    </border>
  </borders>
  <cellStyleXfs count="2">
    <xf numFmtId="0" fontId="0" fillId="0" borderId="0">
      <alignment vertical="center"/>
    </xf>
    <xf numFmtId="0" fontId="66" fillId="0" borderId="0">
      <alignment vertical="center"/>
    </xf>
  </cellStyleXfs>
  <cellXfs count="611">
    <xf numFmtId="0" fontId="0" fillId="0" borderId="0" xfId="0">
      <alignment vertical="center"/>
    </xf>
    <xf numFmtId="0" fontId="0" fillId="0" borderId="0" xfId="0" applyBorder="1" applyAlignment="1">
      <alignment vertical="center" wrapText="1"/>
    </xf>
    <xf numFmtId="0" fontId="1" fillId="2" borderId="0" xfId="0" applyFont="1" applyFill="1" applyBorder="1" applyAlignment="1">
      <alignment vertical="center" wrapText="1"/>
    </xf>
    <xf numFmtId="0" fontId="2" fillId="3" borderId="0" xfId="0" applyFont="1" applyFill="1" applyBorder="1" applyAlignment="1">
      <alignment vertical="center" wrapText="1"/>
    </xf>
    <xf numFmtId="0" fontId="3" fillId="3" borderId="0" xfId="0" applyFont="1" applyFill="1" applyBorder="1" applyAlignment="1">
      <alignment vertical="center" wrapText="1"/>
    </xf>
    <xf numFmtId="0" fontId="3" fillId="0" borderId="0" xfId="0" applyFont="1" applyBorder="1" applyAlignment="1">
      <alignment vertical="center" wrapText="1"/>
    </xf>
    <xf numFmtId="0" fontId="3" fillId="4" borderId="0" xfId="0" applyFont="1" applyFill="1" applyBorder="1" applyAlignment="1">
      <alignment vertical="center" wrapText="1"/>
    </xf>
    <xf numFmtId="0" fontId="4" fillId="5" borderId="0" xfId="0" applyFont="1" applyFill="1" applyBorder="1" applyAlignment="1">
      <alignment vertical="center" wrapText="1"/>
    </xf>
    <xf numFmtId="0" fontId="3" fillId="5" borderId="0" xfId="0" applyFont="1" applyFill="1" applyBorder="1" applyAlignment="1">
      <alignment vertical="center" wrapText="1"/>
    </xf>
    <xf numFmtId="0" fontId="4" fillId="0" borderId="0" xfId="0" applyFont="1" applyBorder="1" applyAlignment="1">
      <alignment vertical="center" wrapText="1"/>
    </xf>
    <xf numFmtId="0" fontId="4" fillId="4" borderId="0" xfId="0" applyFont="1" applyFill="1" applyBorder="1" applyAlignment="1">
      <alignment vertical="center"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0" fontId="3" fillId="0" borderId="0" xfId="0" applyFont="1" applyFill="1" applyBorder="1" applyAlignment="1">
      <alignment vertical="center" wrapText="1"/>
    </xf>
    <xf numFmtId="0" fontId="2" fillId="0" borderId="0" xfId="0" applyFont="1" applyBorder="1" applyAlignment="1">
      <alignment vertical="center" wrapText="1"/>
    </xf>
    <xf numFmtId="0" fontId="5" fillId="0" borderId="0" xfId="0" applyFont="1" applyBorder="1" applyAlignment="1">
      <alignment vertical="center" wrapText="1"/>
    </xf>
    <xf numFmtId="0" fontId="2" fillId="6" borderId="0" xfId="0" applyFont="1" applyFill="1" applyBorder="1" applyAlignment="1">
      <alignment vertical="center" wrapText="1"/>
    </xf>
    <xf numFmtId="0" fontId="6" fillId="2" borderId="0"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6" borderId="0"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2" fillId="3" borderId="1" xfId="0" applyFont="1" applyFill="1" applyBorder="1" applyAlignment="1">
      <alignment vertical="center" wrapText="1"/>
    </xf>
    <xf numFmtId="0" fontId="5" fillId="3" borderId="2"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0" borderId="1" xfId="0" applyFont="1" applyBorder="1" applyAlignment="1">
      <alignment vertical="center" wrapText="1"/>
    </xf>
    <xf numFmtId="0" fontId="5" fillId="0" borderId="2" xfId="0" applyFont="1" applyBorder="1" applyAlignment="1">
      <alignment horizontal="left" vertical="center" wrapText="1"/>
    </xf>
    <xf numFmtId="0" fontId="2" fillId="7" borderId="1" xfId="0" applyFont="1" applyFill="1" applyBorder="1" applyAlignment="1">
      <alignment horizontal="left" vertical="center" wrapText="1"/>
    </xf>
    <xf numFmtId="0" fontId="3" fillId="3" borderId="1" xfId="0" applyFont="1" applyFill="1" applyBorder="1" applyAlignment="1">
      <alignment vertical="center" wrapText="1"/>
    </xf>
    <xf numFmtId="0" fontId="7" fillId="3" borderId="2"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vertical="center" wrapText="1"/>
    </xf>
    <xf numFmtId="0" fontId="7" fillId="0" borderId="2"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xf>
    <xf numFmtId="0" fontId="2" fillId="3" borderId="1" xfId="0" applyFont="1" applyFill="1" applyBorder="1" applyAlignment="1">
      <alignment horizontal="left" vertical="center" wrapText="1"/>
    </xf>
    <xf numFmtId="0" fontId="3" fillId="0" borderId="0" xfId="0" applyFont="1" applyBorder="1" applyAlignment="1">
      <alignment horizontal="left" vertical="center" wrapText="1"/>
    </xf>
    <xf numFmtId="0" fontId="8" fillId="0" borderId="1" xfId="0" applyFont="1" applyBorder="1" applyAlignment="1">
      <alignment horizontal="left" vertical="center" wrapText="1"/>
    </xf>
    <xf numFmtId="0" fontId="3" fillId="4" borderId="1" xfId="0" applyFont="1" applyFill="1" applyBorder="1" applyAlignment="1">
      <alignment vertical="center" wrapText="1"/>
    </xf>
    <xf numFmtId="0" fontId="7" fillId="4" borderId="2" xfId="0" applyFont="1" applyFill="1" applyBorder="1" applyAlignment="1">
      <alignment horizontal="left" vertical="center" wrapText="1"/>
    </xf>
    <xf numFmtId="0" fontId="3" fillId="4" borderId="1" xfId="0" applyFont="1" applyFill="1" applyBorder="1" applyAlignment="1">
      <alignment horizontal="left" vertical="center" wrapText="1"/>
    </xf>
    <xf numFmtId="0" fontId="4" fillId="5" borderId="1" xfId="0" applyFont="1" applyFill="1" applyBorder="1" applyAlignment="1">
      <alignment vertical="center" wrapText="1"/>
    </xf>
    <xf numFmtId="0" fontId="9" fillId="5" borderId="2"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3" fillId="5" borderId="1" xfId="0" applyFont="1" applyFill="1" applyBorder="1" applyAlignment="1">
      <alignment vertical="center" wrapText="1"/>
    </xf>
    <xf numFmtId="0" fontId="7" fillId="5" borderId="2" xfId="0" applyFont="1" applyFill="1" applyBorder="1" applyAlignment="1">
      <alignment horizontal="left" vertical="center" wrapText="1"/>
    </xf>
    <xf numFmtId="0" fontId="8" fillId="5"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4" fillId="0" borderId="1" xfId="0" applyFont="1" applyBorder="1" applyAlignment="1">
      <alignment vertical="center" wrapText="1"/>
    </xf>
    <xf numFmtId="0" fontId="9" fillId="0" borderId="2" xfId="0" applyFont="1" applyBorder="1" applyAlignment="1">
      <alignment horizontal="left" vertical="center" wrapText="1"/>
    </xf>
    <xf numFmtId="0" fontId="4" fillId="0" borderId="1" xfId="0" applyFont="1" applyBorder="1" applyAlignment="1">
      <alignment horizontal="left" vertical="center"/>
    </xf>
    <xf numFmtId="0" fontId="4"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0" xfId="0" applyFont="1" applyBorder="1" applyAlignment="1">
      <alignment horizontal="left" vertical="center" wrapText="1"/>
    </xf>
    <xf numFmtId="0" fontId="4" fillId="0" borderId="1" xfId="0" applyFont="1" applyFill="1" applyBorder="1" applyAlignment="1">
      <alignment horizontal="left" vertical="center" wrapText="1"/>
    </xf>
    <xf numFmtId="0" fontId="2" fillId="0" borderId="0" xfId="0" applyFont="1" applyBorder="1" applyAlignment="1">
      <alignment horizontal="left" vertical="center" wrapText="1"/>
    </xf>
    <xf numFmtId="0" fontId="10" fillId="0" borderId="1" xfId="0" applyFont="1" applyBorder="1" applyAlignment="1">
      <alignment horizontal="left" vertical="center" wrapText="1"/>
    </xf>
    <xf numFmtId="0" fontId="4" fillId="4" borderId="1" xfId="0" applyFont="1" applyFill="1" applyBorder="1" applyAlignment="1">
      <alignment vertical="center" wrapText="1"/>
    </xf>
    <xf numFmtId="0" fontId="9" fillId="4" borderId="2" xfId="0" applyFont="1" applyFill="1" applyBorder="1" applyAlignment="1">
      <alignment horizontal="left" vertical="center" wrapText="1"/>
    </xf>
    <xf numFmtId="0" fontId="4" fillId="4"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1" fillId="0" borderId="0" xfId="0" applyFont="1" applyBorder="1" applyAlignment="1">
      <alignment horizontal="left" vertical="center" wrapText="1"/>
    </xf>
    <xf numFmtId="0" fontId="3" fillId="3" borderId="1" xfId="0" applyFont="1" applyFill="1" applyBorder="1" applyAlignment="1">
      <alignment horizontal="left" vertical="center" wrapText="1"/>
    </xf>
    <xf numFmtId="0" fontId="12"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2" fillId="0" borderId="1" xfId="0" applyFont="1" applyFill="1" applyBorder="1" applyAlignment="1">
      <alignment vertical="center" wrapText="1"/>
    </xf>
    <xf numFmtId="0" fontId="5" fillId="0" borderId="2" xfId="0" applyFont="1" applyFill="1" applyBorder="1" applyAlignment="1">
      <alignment horizontal="left" vertical="center" wrapText="1"/>
    </xf>
    <xf numFmtId="0" fontId="2" fillId="6" borderId="0" xfId="0" applyFont="1" applyFill="1" applyBorder="1" applyAlignment="1">
      <alignment horizontal="left" vertical="center" wrapText="1"/>
    </xf>
    <xf numFmtId="0" fontId="2" fillId="0" borderId="2" xfId="0" applyFont="1" applyBorder="1" applyAlignment="1">
      <alignment horizontal="left" vertical="center" wrapText="1"/>
    </xf>
    <xf numFmtId="0" fontId="5" fillId="0" borderId="3" xfId="0" applyFont="1" applyBorder="1" applyAlignment="1">
      <alignment horizontal="left" vertical="center" wrapText="1"/>
    </xf>
    <xf numFmtId="0" fontId="7" fillId="0" borderId="3" xfId="0" applyFont="1" applyBorder="1" applyAlignment="1">
      <alignment horizontal="left" vertical="center" wrapText="1"/>
    </xf>
    <xf numFmtId="0" fontId="10" fillId="0" borderId="1" xfId="0" applyFont="1" applyFill="1" applyBorder="1" applyAlignment="1">
      <alignment horizontal="left" vertical="top" wrapText="1"/>
    </xf>
    <xf numFmtId="0" fontId="10" fillId="0"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2"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5" fillId="0" borderId="3"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5" fillId="4" borderId="2"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0" borderId="1" xfId="0" applyFont="1" applyFill="1" applyBorder="1" applyAlignment="1">
      <alignment horizontal="left" vertical="center"/>
    </xf>
    <xf numFmtId="0" fontId="3" fillId="4" borderId="0" xfId="0" applyFont="1" applyFill="1" applyBorder="1" applyAlignment="1">
      <alignment horizontal="left" vertical="center"/>
    </xf>
    <xf numFmtId="0" fontId="12" fillId="3"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10" fillId="0" borderId="1" xfId="0" applyFont="1" applyBorder="1" applyAlignment="1">
      <alignment horizontal="left" vertical="top" wrapText="1"/>
    </xf>
    <xf numFmtId="0" fontId="3" fillId="0" borderId="1" xfId="0" applyFont="1" applyFill="1" applyBorder="1" applyAlignment="1">
      <alignment vertical="center" wrapText="1"/>
    </xf>
    <xf numFmtId="0" fontId="7" fillId="0" borderId="2"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13" fillId="0" borderId="2" xfId="0" applyFont="1" applyBorder="1" applyAlignment="1">
      <alignment horizontal="left" vertical="center" wrapText="1"/>
    </xf>
    <xf numFmtId="0" fontId="3" fillId="0" borderId="1" xfId="0" applyFont="1" applyFill="1" applyBorder="1" applyAlignment="1">
      <alignment horizontal="left" vertical="center"/>
    </xf>
    <xf numFmtId="0" fontId="7" fillId="0" borderId="1" xfId="0" applyFont="1" applyFill="1" applyBorder="1" applyAlignment="1">
      <alignment horizontal="left" vertical="center" wrapText="1"/>
    </xf>
    <xf numFmtId="0" fontId="12" fillId="0" borderId="1" xfId="0" applyFont="1" applyFill="1" applyBorder="1" applyAlignment="1">
      <alignment horizontal="left" vertical="top" wrapText="1"/>
    </xf>
    <xf numFmtId="0" fontId="8" fillId="0" borderId="1" xfId="0" applyFont="1" applyFill="1" applyBorder="1" applyAlignment="1">
      <alignment vertical="center" wrapText="1"/>
    </xf>
    <xf numFmtId="0" fontId="5" fillId="0" borderId="2" xfId="0" applyFont="1" applyBorder="1" applyAlignment="1">
      <alignment horizontal="left" vertical="center"/>
    </xf>
    <xf numFmtId="0" fontId="2" fillId="0" borderId="2" xfId="0" applyFont="1" applyFill="1" applyBorder="1" applyAlignment="1">
      <alignment horizontal="left" vertical="center" wrapText="1"/>
    </xf>
    <xf numFmtId="0" fontId="5" fillId="0" borderId="4" xfId="0" applyFont="1" applyBorder="1" applyAlignment="1">
      <alignment horizontal="left" vertical="center" wrapText="1"/>
    </xf>
    <xf numFmtId="0" fontId="2" fillId="5" borderId="5" xfId="0" applyFont="1" applyFill="1" applyBorder="1" applyAlignment="1">
      <alignment horizontal="left" vertical="center" wrapText="1"/>
    </xf>
    <xf numFmtId="0" fontId="2" fillId="7" borderId="5" xfId="0" applyFont="1" applyFill="1" applyBorder="1" applyAlignment="1">
      <alignment horizontal="left" vertical="center" wrapText="1"/>
    </xf>
    <xf numFmtId="0" fontId="2" fillId="0" borderId="5" xfId="0" applyFont="1" applyBorder="1" applyAlignment="1">
      <alignment vertical="center" wrapText="1"/>
    </xf>
    <xf numFmtId="0" fontId="2" fillId="6" borderId="5" xfId="0" applyFont="1" applyFill="1" applyBorder="1" applyAlignment="1">
      <alignment horizontal="left" vertical="center" wrapText="1"/>
    </xf>
    <xf numFmtId="0" fontId="5" fillId="0" borderId="6" xfId="0" applyFont="1" applyBorder="1" applyAlignment="1">
      <alignment horizontal="left" vertical="center" wrapText="1"/>
    </xf>
    <xf numFmtId="0" fontId="2" fillId="5" borderId="7"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6" borderId="7" xfId="0" applyFont="1" applyFill="1" applyBorder="1" applyAlignment="1">
      <alignment horizontal="left" vertical="center" wrapText="1"/>
    </xf>
    <xf numFmtId="0" fontId="5" fillId="0" borderId="1" xfId="0" applyFont="1" applyFill="1" applyBorder="1" applyAlignment="1">
      <alignment horizontal="left" vertical="center" wrapText="1"/>
    </xf>
    <xf numFmtId="0" fontId="9" fillId="0" borderId="1" xfId="0" applyFont="1" applyBorder="1" applyAlignment="1">
      <alignment horizontal="left" vertical="center" wrapText="1"/>
    </xf>
    <xf numFmtId="0" fontId="4" fillId="0" borderId="1" xfId="0" applyFont="1" applyFill="1" applyBorder="1" applyAlignment="1">
      <alignment horizontal="left" vertical="top" wrapText="1"/>
    </xf>
    <xf numFmtId="0" fontId="9" fillId="4"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2" fillId="3" borderId="1" xfId="0" applyFont="1" applyFill="1" applyBorder="1" applyAlignment="1">
      <alignment vertical="top" wrapText="1"/>
    </xf>
    <xf numFmtId="0" fontId="3" fillId="3"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horizontal="left" vertical="top" wrapText="1"/>
    </xf>
    <xf numFmtId="0" fontId="10" fillId="4" borderId="1" xfId="0" applyFont="1" applyFill="1" applyBorder="1" applyAlignment="1">
      <alignment horizontal="left" vertical="center" wrapText="1"/>
    </xf>
    <xf numFmtId="0" fontId="11" fillId="0" borderId="1" xfId="0" applyFont="1" applyBorder="1" applyAlignment="1">
      <alignment vertical="center" wrapText="1"/>
    </xf>
    <xf numFmtId="0" fontId="11" fillId="3" borderId="1" xfId="0" applyFont="1" applyFill="1" applyBorder="1" applyAlignment="1">
      <alignment horizontal="left" vertical="center" wrapText="1"/>
    </xf>
    <xf numFmtId="0" fontId="3" fillId="7" borderId="1" xfId="0" applyFont="1" applyFill="1" applyBorder="1" applyAlignment="1">
      <alignment horizontal="left" vertical="top" wrapText="1"/>
    </xf>
    <xf numFmtId="0" fontId="14" fillId="0" borderId="1" xfId="0" applyFont="1" applyBorder="1" applyAlignment="1">
      <alignment horizontal="left" vertical="center" wrapText="1"/>
    </xf>
    <xf numFmtId="0" fontId="11" fillId="0" borderId="1" xfId="0" applyFont="1" applyFill="1" applyBorder="1" applyAlignment="1">
      <alignment horizontal="left" vertical="top" wrapText="1"/>
    </xf>
    <xf numFmtId="0" fontId="2" fillId="0" borderId="8" xfId="0" applyFont="1" applyBorder="1" applyAlignment="1">
      <alignment vertical="center" wrapText="1"/>
    </xf>
    <xf numFmtId="0" fontId="3" fillId="0" borderId="1" xfId="0" applyFont="1" applyFill="1" applyBorder="1" applyAlignment="1">
      <alignment horizontal="left" vertical="top" wrapText="1"/>
    </xf>
    <xf numFmtId="0" fontId="5" fillId="0" borderId="1" xfId="0" applyFont="1" applyBorder="1" applyAlignment="1">
      <alignment vertical="center" wrapText="1"/>
    </xf>
    <xf numFmtId="0" fontId="2" fillId="6" borderId="1" xfId="0" applyFont="1" applyFill="1" applyBorder="1" applyAlignment="1">
      <alignment vertical="center"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1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4"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5" fillId="0" borderId="1" xfId="0" applyFont="1" applyBorder="1" applyAlignment="1">
      <alignment horizontal="left" vertical="top" wrapText="1"/>
    </xf>
    <xf numFmtId="0" fontId="0" fillId="2" borderId="0" xfId="0" applyFill="1" applyBorder="1" applyAlignment="1">
      <alignment vertical="center" wrapText="1"/>
    </xf>
    <xf numFmtId="0" fontId="0" fillId="3" borderId="0" xfId="0" applyFill="1" applyBorder="1" applyAlignment="1">
      <alignment vertical="center" wrapText="1"/>
    </xf>
    <xf numFmtId="0" fontId="0" fillId="0" borderId="0" xfId="0" applyFill="1" applyBorder="1" applyAlignment="1">
      <alignment vertical="center" wrapText="1"/>
    </xf>
    <xf numFmtId="0" fontId="16" fillId="0" borderId="0" xfId="0" applyFont="1" applyBorder="1" applyAlignment="1">
      <alignment vertical="center" wrapText="1"/>
    </xf>
    <xf numFmtId="0" fontId="6" fillId="11" borderId="1" xfId="0" applyFont="1" applyFill="1" applyBorder="1" applyAlignment="1">
      <alignment horizontal="left" vertical="center" wrapText="1"/>
    </xf>
    <xf numFmtId="0" fontId="0" fillId="3" borderId="1" xfId="0" applyFill="1" applyBorder="1" applyAlignment="1">
      <alignment vertical="center" wrapText="1"/>
    </xf>
    <xf numFmtId="0" fontId="6" fillId="3"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vertical="center" wrapText="1"/>
    </xf>
    <xf numFmtId="0" fontId="6"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6" fillId="0" borderId="7" xfId="0" applyFont="1" applyBorder="1" applyAlignment="1">
      <alignment horizontal="left" vertical="center" wrapText="1"/>
    </xf>
    <xf numFmtId="0" fontId="1" fillId="0" borderId="1" xfId="0" applyFont="1" applyFill="1" applyBorder="1" applyAlignment="1">
      <alignment horizontal="left" vertical="center"/>
    </xf>
    <xf numFmtId="0" fontId="1" fillId="0" borderId="0"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7" fillId="0" borderId="1"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6" fillId="0" borderId="0" xfId="0" applyFont="1" applyBorder="1" applyAlignment="1">
      <alignment horizontal="left" vertical="center" wrapText="1"/>
    </xf>
    <xf numFmtId="0" fontId="1" fillId="0" borderId="0" xfId="0" applyFont="1" applyBorder="1" applyAlignment="1">
      <alignment horizontal="left" vertical="center" wrapText="1"/>
    </xf>
    <xf numFmtId="0" fontId="1" fillId="2"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8" fillId="0" borderId="0" xfId="0" applyFont="1" applyFill="1" applyBorder="1" applyAlignment="1">
      <alignment vertical="center" wrapText="1"/>
    </xf>
    <xf numFmtId="0" fontId="1" fillId="0" borderId="1" xfId="0" applyFont="1" applyBorder="1" applyAlignment="1">
      <alignment horizontal="left" vertical="center"/>
    </xf>
    <xf numFmtId="0" fontId="15" fillId="6" borderId="1" xfId="0" applyFont="1" applyFill="1" applyBorder="1" applyAlignment="1">
      <alignment horizontal="left" vertical="center" wrapText="1"/>
    </xf>
    <xf numFmtId="0" fontId="17" fillId="0" borderId="0" xfId="0" applyFont="1" applyBorder="1" applyAlignment="1">
      <alignment horizontal="left" vertical="center" wrapText="1"/>
    </xf>
    <xf numFmtId="0" fontId="15" fillId="3" borderId="1" xfId="0" applyFont="1" applyFill="1" applyBorder="1" applyAlignment="1">
      <alignment horizontal="left" vertical="center" wrapText="1"/>
    </xf>
    <xf numFmtId="0" fontId="15" fillId="5" borderId="1" xfId="0" applyFont="1" applyFill="1" applyBorder="1" applyAlignment="1">
      <alignment horizontal="left" vertical="center" wrapText="1"/>
    </xf>
    <xf numFmtId="0" fontId="1" fillId="4" borderId="1" xfId="0" applyFont="1" applyFill="1" applyBorder="1" applyAlignment="1">
      <alignment horizontal="left" vertical="center"/>
    </xf>
    <xf numFmtId="0" fontId="18" fillId="0" borderId="0" xfId="0" applyFont="1" applyBorder="1" applyAlignment="1">
      <alignment vertical="center" wrapText="1"/>
    </xf>
    <xf numFmtId="0" fontId="15" fillId="4" borderId="1" xfId="0" applyFont="1" applyFill="1" applyBorder="1" applyAlignment="1">
      <alignment horizontal="left" vertical="center" wrapText="1"/>
    </xf>
    <xf numFmtId="0" fontId="19" fillId="3" borderId="0" xfId="0" applyFont="1" applyFill="1">
      <alignment vertical="center"/>
    </xf>
    <xf numFmtId="0" fontId="20" fillId="12" borderId="1" xfId="0" applyFont="1" applyFill="1" applyBorder="1" applyAlignment="1">
      <alignment horizontal="left" vertical="center"/>
    </xf>
    <xf numFmtId="0" fontId="20" fillId="12" borderId="1" xfId="0" applyFont="1" applyFill="1" applyBorder="1">
      <alignment vertical="center"/>
    </xf>
    <xf numFmtId="0" fontId="19" fillId="3" borderId="1" xfId="0" applyFont="1" applyFill="1" applyBorder="1" applyAlignment="1">
      <alignment horizontal="left" vertical="center"/>
    </xf>
    <xf numFmtId="0" fontId="19" fillId="3" borderId="1" xfId="0" applyFont="1" applyFill="1" applyBorder="1">
      <alignment vertical="center"/>
    </xf>
    <xf numFmtId="0" fontId="21" fillId="0" borderId="1" xfId="0" applyFont="1" applyBorder="1" applyAlignment="1">
      <alignment horizontal="justify" vertical="center" wrapText="1"/>
    </xf>
    <xf numFmtId="0" fontId="22" fillId="0" borderId="1" xfId="0" applyFont="1" applyBorder="1" applyAlignment="1">
      <alignment horizontal="justify" vertical="center" wrapText="1"/>
    </xf>
    <xf numFmtId="0" fontId="19" fillId="0" borderId="1" xfId="0" applyFont="1" applyBorder="1" applyAlignment="1">
      <alignment horizontal="justify" vertical="center" wrapText="1"/>
    </xf>
    <xf numFmtId="0" fontId="19" fillId="0" borderId="1" xfId="0" applyFont="1" applyFill="1" applyBorder="1">
      <alignment vertical="center"/>
    </xf>
    <xf numFmtId="0" fontId="19" fillId="0" borderId="1" xfId="0" applyFont="1" applyBorder="1" applyAlignment="1">
      <alignment horizontal="left" vertical="center" wrapText="1"/>
    </xf>
    <xf numFmtId="0" fontId="23" fillId="0" borderId="1" xfId="0" applyFont="1" applyFill="1" applyBorder="1" applyAlignment="1">
      <alignment horizontal="justify" vertical="center" wrapText="1"/>
    </xf>
    <xf numFmtId="0" fontId="2" fillId="2" borderId="0" xfId="0" applyFont="1" applyFill="1" applyBorder="1" applyAlignment="1">
      <alignment vertical="center" wrapText="1"/>
    </xf>
    <xf numFmtId="0" fontId="10" fillId="0" borderId="0" xfId="0" applyFont="1" applyFill="1" applyBorder="1" applyAlignment="1">
      <alignment vertical="center" wrapText="1"/>
    </xf>
    <xf numFmtId="0" fontId="10" fillId="0" borderId="0" xfId="0" applyFont="1" applyBorder="1" applyAlignment="1">
      <alignment vertical="center" wrapText="1"/>
    </xf>
    <xf numFmtId="0" fontId="2" fillId="0" borderId="0" xfId="0" applyFont="1" applyFill="1">
      <alignment vertical="center"/>
    </xf>
    <xf numFmtId="0" fontId="24" fillId="0" borderId="0" xfId="0" applyFont="1" applyFill="1" applyAlignment="1"/>
    <xf numFmtId="0" fontId="25" fillId="0" borderId="0" xfId="0" applyFont="1">
      <alignment vertical="center"/>
    </xf>
    <xf numFmtId="0" fontId="2" fillId="0" borderId="0" xfId="0" applyFont="1">
      <alignment vertical="center"/>
    </xf>
    <xf numFmtId="0" fontId="2" fillId="0" borderId="0" xfId="0" applyFont="1" applyAlignment="1">
      <alignment vertical="center"/>
    </xf>
    <xf numFmtId="0" fontId="2" fillId="0" borderId="0" xfId="0" applyFont="1" applyAlignment="1">
      <alignment vertical="top"/>
    </xf>
    <xf numFmtId="0" fontId="3" fillId="0" borderId="0" xfId="0" applyFont="1">
      <alignment vertical="center"/>
    </xf>
    <xf numFmtId="0" fontId="5" fillId="2" borderId="0" xfId="0" applyFont="1" applyFill="1" applyBorder="1" applyAlignment="1">
      <alignment horizontal="left" vertical="center" wrapText="1"/>
    </xf>
    <xf numFmtId="0" fontId="2" fillId="2" borderId="0" xfId="0" applyFont="1" applyFill="1" applyBorder="1" applyAlignment="1">
      <alignment horizontal="left" vertical="center"/>
    </xf>
    <xf numFmtId="0" fontId="2" fillId="2" borderId="0" xfId="0" applyFont="1" applyFill="1" applyBorder="1" applyAlignment="1">
      <alignment horizontal="left" vertical="center" wrapText="1"/>
    </xf>
    <xf numFmtId="0" fontId="2" fillId="2" borderId="0" xfId="0" applyFont="1" applyFill="1" applyBorder="1" applyAlignment="1">
      <alignment horizontal="left" vertical="top" wrapText="1"/>
    </xf>
    <xf numFmtId="0" fontId="10" fillId="3" borderId="1" xfId="0" applyFont="1" applyFill="1" applyBorder="1" applyAlignment="1">
      <alignment vertical="center" wrapText="1"/>
    </xf>
    <xf numFmtId="0" fontId="26" fillId="3" borderId="2" xfId="0" applyFont="1" applyFill="1" applyBorder="1" applyAlignment="1">
      <alignment horizontal="left" vertical="center"/>
    </xf>
    <xf numFmtId="0" fontId="10" fillId="3" borderId="1" xfId="0" applyFont="1" applyFill="1" applyBorder="1" applyAlignment="1">
      <alignment horizontal="left" vertical="center"/>
    </xf>
    <xf numFmtId="0" fontId="10" fillId="3" borderId="1" xfId="0" applyFont="1" applyFill="1" applyBorder="1" applyAlignment="1">
      <alignment horizontal="left" vertical="top" wrapText="1"/>
    </xf>
    <xf numFmtId="0" fontId="26" fillId="3" borderId="2" xfId="0" applyFont="1" applyFill="1" applyBorder="1" applyAlignment="1">
      <alignment horizontal="left" vertical="center" wrapText="1"/>
    </xf>
    <xf numFmtId="0" fontId="26" fillId="3" borderId="1"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10" fillId="3" borderId="1" xfId="0" applyFont="1" applyFill="1" applyBorder="1" applyAlignment="1">
      <alignment vertical="top" wrapText="1"/>
    </xf>
    <xf numFmtId="0" fontId="10" fillId="0" borderId="1" xfId="0" applyFont="1" applyFill="1" applyBorder="1" applyAlignment="1">
      <alignment vertical="top" wrapText="1"/>
    </xf>
    <xf numFmtId="0" fontId="26" fillId="0" borderId="2" xfId="0" applyFont="1" applyFill="1" applyBorder="1" applyAlignment="1">
      <alignment horizontal="left" vertical="center" wrapText="1"/>
    </xf>
    <xf numFmtId="0" fontId="28" fillId="3" borderId="1" xfId="0" applyFont="1" applyFill="1" applyBorder="1" applyAlignment="1">
      <alignment horizontal="left" vertical="top" wrapText="1"/>
    </xf>
    <xf numFmtId="0" fontId="10" fillId="0" borderId="1" xfId="0" applyFont="1" applyFill="1" applyBorder="1" applyAlignment="1">
      <alignment vertical="center" wrapText="1"/>
    </xf>
    <xf numFmtId="0" fontId="26" fillId="0" borderId="1" xfId="0" applyFont="1" applyFill="1" applyBorder="1" applyAlignment="1">
      <alignment horizontal="left" vertical="center" wrapText="1"/>
    </xf>
    <xf numFmtId="0" fontId="28" fillId="3" borderId="1" xfId="0" applyFont="1" applyFill="1" applyBorder="1" applyAlignment="1">
      <alignment vertical="top" wrapText="1"/>
    </xf>
    <xf numFmtId="0" fontId="26" fillId="3" borderId="7" xfId="0" applyFont="1" applyFill="1" applyBorder="1" applyAlignment="1">
      <alignment horizontal="left" vertical="center" wrapText="1"/>
    </xf>
    <xf numFmtId="0" fontId="28" fillId="0" borderId="1" xfId="0" applyFont="1" applyFill="1" applyBorder="1" applyAlignment="1">
      <alignment horizontal="left" vertical="top" wrapText="1"/>
    </xf>
    <xf numFmtId="0" fontId="10" fillId="0" borderId="1" xfId="0" applyFont="1" applyFill="1" applyBorder="1" applyAlignment="1">
      <alignment horizontal="left" vertical="center"/>
    </xf>
    <xf numFmtId="0" fontId="10" fillId="3" borderId="1" xfId="0" applyFont="1" applyFill="1" applyBorder="1" applyAlignment="1">
      <alignment vertical="center"/>
    </xf>
    <xf numFmtId="0" fontId="23" fillId="3" borderId="1" xfId="0" applyFont="1" applyFill="1" applyBorder="1" applyAlignment="1">
      <alignment horizontal="left" vertical="center"/>
    </xf>
    <xf numFmtId="0" fontId="32" fillId="3" borderId="1" xfId="0" applyFont="1" applyFill="1" applyBorder="1" applyAlignment="1">
      <alignment vertical="top"/>
    </xf>
    <xf numFmtId="0" fontId="32" fillId="0" borderId="1" xfId="0" applyFont="1" applyFill="1" applyBorder="1" applyAlignment="1">
      <alignment vertical="top" wrapText="1"/>
    </xf>
    <xf numFmtId="0" fontId="32" fillId="3" borderId="1" xfId="0" applyFont="1" applyFill="1" applyBorder="1" applyAlignment="1">
      <alignment vertical="top" wrapText="1"/>
    </xf>
    <xf numFmtId="0" fontId="10" fillId="3" borderId="1" xfId="0" applyFont="1" applyFill="1" applyBorder="1" applyAlignment="1">
      <alignment horizontal="center" vertical="center" wrapText="1"/>
    </xf>
    <xf numFmtId="0" fontId="33" fillId="3" borderId="1" xfId="0" applyFont="1" applyFill="1" applyBorder="1" applyAlignment="1">
      <alignment horizontal="center" vertical="top" wrapText="1"/>
    </xf>
    <xf numFmtId="0" fontId="11" fillId="3" borderId="1" xfId="0" applyFont="1" applyFill="1" applyBorder="1" applyAlignment="1">
      <alignment horizontal="center" vertical="center" wrapText="1"/>
    </xf>
    <xf numFmtId="0" fontId="33" fillId="0" borderId="1" xfId="0" applyFont="1" applyFill="1" applyBorder="1" applyAlignment="1">
      <alignment horizontal="center" vertical="top" wrapText="1"/>
    </xf>
    <xf numFmtId="0" fontId="11"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0" fillId="0" borderId="1" xfId="0" applyFont="1" applyFill="1" applyBorder="1" applyAlignment="1">
      <alignment horizontal="center" vertical="top" wrapText="1"/>
    </xf>
    <xf numFmtId="0" fontId="10" fillId="0" borderId="8"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37" fillId="0" borderId="1" xfId="0" applyFont="1" applyFill="1" applyBorder="1" applyAlignment="1">
      <alignment horizontal="center" vertical="top" wrapText="1"/>
    </xf>
    <xf numFmtId="0" fontId="2" fillId="0" borderId="1" xfId="0" applyFont="1" applyFill="1" applyBorder="1" applyAlignment="1">
      <alignment horizontal="center" vertical="top" wrapText="1"/>
    </xf>
    <xf numFmtId="0" fontId="10" fillId="0" borderId="1" xfId="0" applyFont="1" applyFill="1" applyBorder="1" applyAlignment="1">
      <alignment horizontal="center" vertical="center" wrapText="1"/>
    </xf>
    <xf numFmtId="0" fontId="3" fillId="0" borderId="1" xfId="0" applyFont="1" applyBorder="1" applyAlignment="1">
      <alignment horizontal="left" vertical="top" wrapText="1"/>
    </xf>
    <xf numFmtId="0" fontId="2" fillId="0" borderId="0" xfId="0" applyFont="1" applyBorder="1" applyAlignment="1">
      <alignment horizontal="left" vertical="top" wrapText="1"/>
    </xf>
    <xf numFmtId="0" fontId="5" fillId="2" borderId="2"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2" fillId="3" borderId="1" xfId="0" applyFont="1" applyFill="1" applyBorder="1" applyAlignment="1">
      <alignment horizontal="left" vertical="top" wrapText="1"/>
    </xf>
    <xf numFmtId="0" fontId="39" fillId="3" borderId="1" xfId="0" applyFont="1" applyFill="1" applyBorder="1" applyAlignment="1">
      <alignment horizontal="left" vertical="top" wrapText="1"/>
    </xf>
    <xf numFmtId="0" fontId="10" fillId="5" borderId="1" xfId="0" applyFont="1" applyFill="1" applyBorder="1" applyAlignment="1">
      <alignment horizontal="left" vertical="top" wrapText="1"/>
    </xf>
    <xf numFmtId="0" fontId="41" fillId="0" borderId="1" xfId="0" applyFont="1" applyFill="1" applyBorder="1" applyAlignment="1">
      <alignment horizontal="left" vertical="top" wrapText="1"/>
    </xf>
    <xf numFmtId="0" fontId="32" fillId="3" borderId="0" xfId="0" applyFont="1" applyFill="1" applyAlignment="1">
      <alignment vertical="top"/>
    </xf>
    <xf numFmtId="0" fontId="2" fillId="0" borderId="1" xfId="0" applyFont="1" applyFill="1" applyBorder="1" applyAlignment="1">
      <alignment vertical="center"/>
    </xf>
    <xf numFmtId="0" fontId="2" fillId="0" borderId="1" xfId="0" applyFont="1" applyFill="1" applyBorder="1">
      <alignment vertical="center"/>
    </xf>
    <xf numFmtId="0" fontId="32" fillId="0" borderId="1" xfId="0" applyFont="1" applyFill="1" applyBorder="1" applyAlignment="1">
      <alignment vertical="top"/>
    </xf>
    <xf numFmtId="0" fontId="23" fillId="0" borderId="1" xfId="0" applyFont="1" applyFill="1" applyBorder="1" applyAlignment="1">
      <alignment horizontal="left" vertical="center"/>
    </xf>
    <xf numFmtId="0" fontId="10" fillId="0" borderId="0" xfId="0" applyFont="1" applyFill="1" applyBorder="1" applyAlignment="1">
      <alignment horizontal="left" vertical="top" wrapText="1"/>
    </xf>
    <xf numFmtId="0" fontId="37" fillId="0" borderId="1" xfId="0" applyFont="1" applyBorder="1" applyAlignment="1">
      <alignment horizontal="left" vertical="top" wrapText="1"/>
    </xf>
    <xf numFmtId="0" fontId="24" fillId="0" borderId="1" xfId="0" applyFont="1" applyFill="1" applyBorder="1" applyAlignment="1">
      <alignment vertical="top" wrapText="1"/>
    </xf>
    <xf numFmtId="0" fontId="24" fillId="0" borderId="1" xfId="0" applyFont="1" applyFill="1" applyBorder="1" applyAlignment="1"/>
    <xf numFmtId="0" fontId="24" fillId="0" borderId="2" xfId="0" applyFont="1" applyFill="1" applyBorder="1" applyAlignment="1">
      <alignment vertical="top" wrapText="1"/>
    </xf>
    <xf numFmtId="0" fontId="45" fillId="0" borderId="1" xfId="0" applyFont="1" applyFill="1" applyBorder="1" applyAlignment="1">
      <alignment vertical="top" wrapText="1"/>
    </xf>
    <xf numFmtId="0" fontId="29" fillId="3" borderId="2" xfId="0" applyFont="1" applyFill="1" applyBorder="1" applyAlignment="1">
      <alignment horizontal="left" vertical="center" wrapText="1"/>
    </xf>
    <xf numFmtId="0" fontId="12" fillId="0" borderId="1" xfId="0" applyFont="1" applyFill="1" applyBorder="1" applyAlignment="1">
      <alignment horizontal="left" vertical="center"/>
    </xf>
    <xf numFmtId="0" fontId="12" fillId="3"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3" fillId="0" borderId="1" xfId="0" applyFont="1" applyFill="1" applyBorder="1">
      <alignment vertical="center"/>
    </xf>
    <xf numFmtId="0" fontId="39" fillId="0"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47" fillId="0" borderId="1" xfId="0" applyFont="1" applyFill="1" applyBorder="1">
      <alignment vertical="center"/>
    </xf>
    <xf numFmtId="0" fontId="2" fillId="0" borderId="1" xfId="0" applyFont="1" applyFill="1" applyBorder="1" applyAlignment="1">
      <alignment vertical="top" wrapText="1"/>
    </xf>
    <xf numFmtId="0" fontId="2" fillId="0" borderId="1" xfId="0" applyFont="1" applyFill="1" applyBorder="1" applyAlignment="1">
      <alignment vertical="top"/>
    </xf>
    <xf numFmtId="0" fontId="48" fillId="0" borderId="1" xfId="0" applyFont="1" applyFill="1" applyBorder="1" applyAlignment="1">
      <alignment vertical="top" wrapText="1"/>
    </xf>
    <xf numFmtId="0" fontId="48" fillId="0" borderId="1" xfId="0" applyFont="1" applyFill="1" applyBorder="1" applyAlignment="1">
      <alignment vertical="center" wrapText="1"/>
    </xf>
    <xf numFmtId="0" fontId="2" fillId="0" borderId="2" xfId="0" applyFont="1" applyFill="1" applyBorder="1">
      <alignment vertical="center"/>
    </xf>
    <xf numFmtId="0" fontId="25" fillId="0" borderId="1" xfId="0" applyFont="1" applyBorder="1">
      <alignment vertical="center"/>
    </xf>
    <xf numFmtId="0" fontId="25" fillId="0" borderId="1" xfId="0" applyFont="1" applyBorder="1" applyAlignment="1">
      <alignment vertical="center"/>
    </xf>
    <xf numFmtId="0" fontId="49" fillId="0" borderId="1" xfId="0" applyFont="1" applyFill="1" applyBorder="1" applyAlignment="1">
      <alignment vertical="top" wrapText="1"/>
    </xf>
    <xf numFmtId="0" fontId="25" fillId="0" borderId="1" xfId="0" applyFont="1" applyFill="1" applyBorder="1">
      <alignment vertical="center"/>
    </xf>
    <xf numFmtId="0" fontId="25" fillId="0" borderId="0" xfId="0" applyFont="1" applyFill="1">
      <alignment vertical="center"/>
    </xf>
    <xf numFmtId="0" fontId="5"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top" wrapText="1"/>
    </xf>
    <xf numFmtId="0" fontId="11" fillId="3" borderId="5" xfId="0" applyFont="1" applyFill="1" applyBorder="1" applyAlignment="1">
      <alignment horizontal="left" vertical="center" wrapText="1"/>
    </xf>
    <xf numFmtId="0" fontId="10" fillId="3" borderId="7" xfId="0" applyFont="1" applyFill="1" applyBorder="1" applyAlignment="1">
      <alignment horizontal="left" vertical="top" wrapText="1"/>
    </xf>
    <xf numFmtId="0" fontId="50" fillId="3" borderId="1" xfId="0" applyFont="1" applyFill="1" applyBorder="1" applyAlignment="1">
      <alignment vertical="center" wrapText="1"/>
    </xf>
    <xf numFmtId="0" fontId="51" fillId="3" borderId="2" xfId="0" applyFont="1" applyFill="1" applyBorder="1" applyAlignment="1">
      <alignment horizontal="left" vertical="top" wrapText="1"/>
    </xf>
    <xf numFmtId="0" fontId="27" fillId="3" borderId="1" xfId="0" applyFont="1" applyFill="1" applyBorder="1" applyAlignment="1">
      <alignment horizontal="left" vertical="top" wrapText="1"/>
    </xf>
    <xf numFmtId="0" fontId="32" fillId="7" borderId="1" xfId="0" applyFont="1" applyFill="1" applyBorder="1" applyAlignment="1">
      <alignment vertical="top" wrapText="1"/>
    </xf>
    <xf numFmtId="0" fontId="10" fillId="3" borderId="0" xfId="0" applyFont="1" applyFill="1" applyBorder="1" applyAlignment="1">
      <alignment horizontal="left" vertical="top" wrapText="1"/>
    </xf>
    <xf numFmtId="0" fontId="2" fillId="2" borderId="8" xfId="0" applyFont="1" applyFill="1" applyBorder="1" applyAlignment="1">
      <alignment horizontal="left" vertical="center" wrapText="1"/>
    </xf>
    <xf numFmtId="0" fontId="2" fillId="0" borderId="1" xfId="0" applyFont="1" applyBorder="1" applyAlignment="1">
      <alignment horizontal="left" vertical="top" wrapText="1"/>
    </xf>
    <xf numFmtId="0" fontId="52"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3" borderId="8" xfId="0" applyFont="1" applyFill="1" applyBorder="1" applyAlignment="1">
      <alignment horizontal="center" vertical="top" wrapText="1"/>
    </xf>
    <xf numFmtId="0" fontId="10" fillId="3" borderId="8" xfId="0" applyFont="1" applyFill="1" applyBorder="1" applyAlignment="1">
      <alignment horizontal="center" vertical="center" wrapText="1"/>
    </xf>
    <xf numFmtId="0" fontId="30" fillId="3" borderId="8" xfId="0" applyFont="1" applyFill="1" applyBorder="1" applyAlignment="1">
      <alignment horizontal="center" vertical="center" wrapText="1"/>
    </xf>
    <xf numFmtId="0" fontId="53" fillId="3" borderId="1" xfId="0" applyFont="1" applyFill="1" applyBorder="1" applyAlignment="1">
      <alignment horizontal="center"/>
    </xf>
    <xf numFmtId="0" fontId="53" fillId="3" borderId="1" xfId="0" applyFont="1" applyFill="1" applyBorder="1" applyAlignment="1">
      <alignment horizontal="center" vertical="center"/>
    </xf>
    <xf numFmtId="0" fontId="54" fillId="3" borderId="1" xfId="0" applyFont="1" applyFill="1" applyBorder="1" applyAlignment="1"/>
    <xf numFmtId="0" fontId="12" fillId="3" borderId="8"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3" fillId="3" borderId="1" xfId="0" applyFont="1" applyFill="1" applyBorder="1" applyAlignment="1"/>
    <xf numFmtId="0" fontId="11" fillId="5" borderId="1" xfId="0" applyFont="1" applyFill="1" applyBorder="1" applyAlignment="1">
      <alignment horizontal="left" vertical="center" wrapText="1"/>
    </xf>
    <xf numFmtId="0" fontId="28" fillId="5" borderId="1" xfId="0" applyFont="1" applyFill="1" applyBorder="1" applyAlignment="1">
      <alignment horizontal="left" vertical="top" wrapText="1"/>
    </xf>
    <xf numFmtId="0" fontId="12" fillId="3" borderId="1" xfId="0" applyFont="1" applyFill="1" applyBorder="1" applyAlignment="1">
      <alignment horizontal="left" vertical="center"/>
    </xf>
    <xf numFmtId="0" fontId="12" fillId="3" borderId="1" xfId="0" applyFont="1" applyFill="1" applyBorder="1" applyAlignment="1">
      <alignment horizontal="center" vertical="top" wrapText="1"/>
    </xf>
    <xf numFmtId="0" fontId="44" fillId="3" borderId="1" xfId="0" applyFont="1" applyFill="1" applyBorder="1" applyAlignment="1">
      <alignment horizontal="center" vertical="center" wrapText="1"/>
    </xf>
    <xf numFmtId="0" fontId="0" fillId="0" borderId="1" xfId="0" applyBorder="1">
      <alignment vertical="center"/>
    </xf>
    <xf numFmtId="0" fontId="55" fillId="0" borderId="0" xfId="0" applyFont="1">
      <alignment vertical="center"/>
    </xf>
    <xf numFmtId="0" fontId="2" fillId="5" borderId="0" xfId="0" applyFont="1" applyFill="1" applyBorder="1" applyAlignment="1">
      <alignment vertical="center" wrapText="1"/>
    </xf>
    <xf numFmtId="0" fontId="56" fillId="0" borderId="1" xfId="0" applyFont="1" applyBorder="1">
      <alignment vertical="center"/>
    </xf>
    <xf numFmtId="0" fontId="2" fillId="0" borderId="7" xfId="0" applyFont="1" applyBorder="1" applyAlignment="1">
      <alignmen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7"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0" fillId="0" borderId="1" xfId="0" applyFont="1" applyFill="1" applyBorder="1" applyAlignment="1">
      <alignment horizontal="left" vertical="center" wrapText="1"/>
    </xf>
    <xf numFmtId="0" fontId="3" fillId="0" borderId="7" xfId="0" applyFont="1" applyFill="1" applyBorder="1" applyAlignment="1">
      <alignment horizontal="left" vertical="center" wrapText="1"/>
    </xf>
    <xf numFmtId="0" fontId="12" fillId="0" borderId="1" xfId="0" applyFont="1" applyBorder="1" applyAlignment="1">
      <alignment horizontal="left" vertical="top" wrapText="1"/>
    </xf>
    <xf numFmtId="0" fontId="5" fillId="0" borderId="7" xfId="0" applyFont="1" applyFill="1" applyBorder="1" applyAlignment="1">
      <alignment horizontal="left" vertical="center" wrapText="1"/>
    </xf>
    <xf numFmtId="0" fontId="6" fillId="5" borderId="1" xfId="0" applyFont="1" applyFill="1" applyBorder="1" applyAlignment="1">
      <alignment horizontal="left" vertical="center" wrapText="1"/>
    </xf>
    <xf numFmtId="0" fontId="30" fillId="5" borderId="1" xfId="0" applyFont="1" applyFill="1" applyBorder="1" applyAlignment="1">
      <alignment horizontal="left" vertical="center" wrapText="1"/>
    </xf>
    <xf numFmtId="0" fontId="3" fillId="5" borderId="0" xfId="0" applyFont="1" applyFill="1" applyBorder="1" applyAlignment="1">
      <alignment horizontal="left" vertical="center" wrapText="1"/>
    </xf>
    <xf numFmtId="0" fontId="0" fillId="0" borderId="1" xfId="0" applyBorder="1" applyAlignment="1">
      <alignment horizontal="left" vertical="top" wrapText="1"/>
    </xf>
    <xf numFmtId="0" fontId="6" fillId="2" borderId="8" xfId="0" applyFont="1" applyFill="1" applyBorder="1" applyAlignment="1">
      <alignment horizontal="left" vertical="center" wrapText="1"/>
    </xf>
    <xf numFmtId="0" fontId="6" fillId="6" borderId="1" xfId="0" applyFont="1" applyFill="1" applyBorder="1" applyAlignment="1">
      <alignment horizontal="center" vertical="center" wrapText="1"/>
    </xf>
    <xf numFmtId="0" fontId="2" fillId="0" borderId="9" xfId="0" applyFont="1" applyBorder="1" applyAlignment="1">
      <alignment horizontal="left" vertical="center" wrapText="1"/>
    </xf>
    <xf numFmtId="0" fontId="2" fillId="3" borderId="7" xfId="0" applyFont="1" applyFill="1" applyBorder="1" applyAlignment="1">
      <alignment horizontal="left" vertical="top" wrapText="1"/>
    </xf>
    <xf numFmtId="0" fontId="1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6" borderId="8" xfId="0" applyFont="1" applyFill="1" applyBorder="1" applyAlignment="1">
      <alignment horizontal="left" vertical="center" wrapText="1"/>
    </xf>
    <xf numFmtId="0" fontId="3" fillId="0" borderId="8" xfId="0" applyFont="1" applyBorder="1" applyAlignment="1">
      <alignment horizontal="left" vertical="center" wrapText="1"/>
    </xf>
    <xf numFmtId="0" fontId="3" fillId="0" borderId="8" xfId="0" applyFont="1" applyFill="1" applyBorder="1" applyAlignment="1">
      <alignment horizontal="left" vertical="center" wrapText="1"/>
    </xf>
    <xf numFmtId="0" fontId="2" fillId="0" borderId="8" xfId="0" applyFont="1" applyFill="1" applyBorder="1" applyAlignment="1">
      <alignment horizontal="left" vertical="center" wrapText="1"/>
    </xf>
    <xf numFmtId="0" fontId="3" fillId="6" borderId="8"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4" borderId="8" xfId="0" applyFont="1" applyFill="1" applyBorder="1" applyAlignment="1">
      <alignment horizontal="left" vertical="center" wrapText="1"/>
    </xf>
    <xf numFmtId="0" fontId="3" fillId="9" borderId="1" xfId="0" applyFont="1" applyFill="1" applyBorder="1" applyAlignment="1">
      <alignment horizontal="left" vertical="center" wrapText="1"/>
    </xf>
    <xf numFmtId="0" fontId="2"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2" fillId="5" borderId="8" xfId="0" applyFont="1" applyFill="1" applyBorder="1" applyAlignment="1">
      <alignment horizontal="left" vertical="center" wrapText="1"/>
    </xf>
    <xf numFmtId="0" fontId="2" fillId="5" borderId="1" xfId="0" applyFont="1" applyFill="1" applyBorder="1" applyAlignment="1">
      <alignment horizontal="left" vertical="top" wrapText="1"/>
    </xf>
    <xf numFmtId="0" fontId="37" fillId="0" borderId="0" xfId="0" applyFont="1" applyBorder="1" applyAlignment="1">
      <alignment vertical="center" wrapText="1"/>
    </xf>
    <xf numFmtId="0" fontId="37" fillId="2" borderId="0" xfId="0" applyFont="1" applyFill="1" applyBorder="1" applyAlignment="1">
      <alignment vertical="center" wrapText="1"/>
    </xf>
    <xf numFmtId="0" fontId="37" fillId="3" borderId="0" xfId="0" applyFont="1" applyFill="1" applyBorder="1" applyAlignment="1">
      <alignment vertical="center" wrapText="1"/>
    </xf>
    <xf numFmtId="0" fontId="2" fillId="13" borderId="0" xfId="0" applyFont="1" applyFill="1" applyBorder="1" applyAlignment="1">
      <alignment vertical="center" wrapText="1"/>
    </xf>
    <xf numFmtId="0" fontId="57" fillId="2" borderId="0" xfId="0" applyFont="1" applyFill="1" applyBorder="1" applyAlignment="1">
      <alignment horizontal="left" vertical="center" wrapText="1"/>
    </xf>
    <xf numFmtId="0" fontId="37" fillId="2" borderId="0" xfId="0" applyFont="1" applyFill="1" applyBorder="1" applyAlignment="1">
      <alignment horizontal="left" vertical="center" wrapText="1"/>
    </xf>
    <xf numFmtId="0" fontId="57" fillId="2" borderId="1" xfId="0" applyFont="1" applyFill="1" applyBorder="1" applyAlignment="1">
      <alignment horizontal="left" vertical="center" wrapText="1"/>
    </xf>
    <xf numFmtId="0" fontId="37" fillId="3" borderId="1" xfId="0" applyFont="1" applyFill="1" applyBorder="1" applyAlignment="1">
      <alignment vertical="center" wrapText="1"/>
    </xf>
    <xf numFmtId="0" fontId="57" fillId="3" borderId="2" xfId="0" applyFont="1" applyFill="1" applyBorder="1" applyAlignment="1">
      <alignment horizontal="left" vertical="center" wrapText="1"/>
    </xf>
    <xf numFmtId="0" fontId="37" fillId="0" borderId="1" xfId="0" applyFont="1" applyFill="1" applyBorder="1" applyAlignment="1">
      <alignment horizontal="left" vertical="center" wrapText="1"/>
    </xf>
    <xf numFmtId="0" fontId="37" fillId="0" borderId="1" xfId="0" applyFont="1" applyBorder="1" applyAlignment="1">
      <alignment horizontal="left" vertical="center" wrapText="1"/>
    </xf>
    <xf numFmtId="0" fontId="37" fillId="0" borderId="1" xfId="0" applyFont="1" applyBorder="1" applyAlignment="1">
      <alignment vertical="center" wrapText="1"/>
    </xf>
    <xf numFmtId="0" fontId="57" fillId="0" borderId="2" xfId="0" applyFont="1" applyBorder="1" applyAlignment="1">
      <alignment horizontal="left" vertical="center" wrapText="1"/>
    </xf>
    <xf numFmtId="0" fontId="37" fillId="7" borderId="1" xfId="0" applyFont="1" applyFill="1" applyBorder="1" applyAlignment="1">
      <alignment horizontal="left" vertical="center" wrapText="1"/>
    </xf>
    <xf numFmtId="0" fontId="2" fillId="0" borderId="3" xfId="0" applyFont="1" applyBorder="1" applyAlignment="1">
      <alignment horizontal="left" vertical="center" wrapText="1"/>
    </xf>
    <xf numFmtId="0" fontId="2" fillId="13" borderId="1" xfId="0" applyFont="1" applyFill="1" applyBorder="1" applyAlignment="1">
      <alignment horizontal="left" vertical="center" wrapText="1"/>
    </xf>
    <xf numFmtId="0" fontId="37" fillId="2" borderId="1" xfId="0" applyFont="1" applyFill="1" applyBorder="1" applyAlignment="1">
      <alignment horizontal="left" vertical="center" wrapText="1"/>
    </xf>
    <xf numFmtId="0" fontId="57" fillId="3" borderId="1" xfId="0" applyFont="1" applyFill="1" applyBorder="1" applyAlignment="1">
      <alignment horizontal="left" vertical="center" wrapText="1"/>
    </xf>
    <xf numFmtId="0" fontId="37" fillId="3" borderId="1" xfId="0" applyFont="1" applyFill="1" applyBorder="1" applyAlignment="1">
      <alignment horizontal="left" vertical="center" wrapText="1"/>
    </xf>
    <xf numFmtId="0" fontId="37" fillId="5" borderId="1" xfId="0" applyFont="1" applyFill="1" applyBorder="1" applyAlignment="1">
      <alignment horizontal="left" vertical="center" wrapText="1"/>
    </xf>
    <xf numFmtId="0" fontId="37" fillId="2" borderId="8" xfId="0" applyFont="1" applyFill="1" applyBorder="1" applyAlignment="1">
      <alignment horizontal="left" vertical="center" wrapText="1"/>
    </xf>
    <xf numFmtId="0" fontId="57" fillId="5" borderId="1" xfId="0" applyFont="1" applyFill="1" applyBorder="1" applyAlignment="1">
      <alignment horizontal="left" vertical="center" wrapText="1"/>
    </xf>
    <xf numFmtId="0" fontId="37" fillId="6" borderId="1" xfId="0" applyFont="1" applyFill="1" applyBorder="1" applyAlignment="1">
      <alignment horizontal="left" vertical="center" wrapText="1"/>
    </xf>
    <xf numFmtId="0" fontId="33" fillId="5" borderId="1" xfId="0" applyFont="1" applyFill="1" applyBorder="1" applyAlignment="1">
      <alignment horizontal="left" vertical="center" wrapText="1"/>
    </xf>
    <xf numFmtId="0" fontId="57" fillId="2" borderId="8" xfId="0" applyFont="1" applyFill="1" applyBorder="1" applyAlignment="1">
      <alignment horizontal="left" vertical="center" wrapText="1"/>
    </xf>
    <xf numFmtId="0" fontId="57" fillId="6" borderId="1" xfId="0" applyFont="1" applyFill="1" applyBorder="1" applyAlignment="1">
      <alignment horizontal="center" vertical="center" wrapText="1"/>
    </xf>
    <xf numFmtId="0" fontId="57" fillId="6" borderId="2" xfId="0" applyFont="1" applyFill="1" applyBorder="1" applyAlignment="1">
      <alignment horizontal="center" vertical="center" wrapText="1"/>
    </xf>
    <xf numFmtId="0" fontId="37" fillId="0" borderId="8" xfId="0" applyFont="1" applyBorder="1" applyAlignment="1">
      <alignment horizontal="left" vertical="center" wrapText="1"/>
    </xf>
    <xf numFmtId="0" fontId="37" fillId="3" borderId="1" xfId="0" applyFont="1" applyFill="1" applyBorder="1" applyAlignment="1">
      <alignment horizontal="left" vertical="top" wrapText="1"/>
    </xf>
    <xf numFmtId="0" fontId="11" fillId="0" borderId="1" xfId="0" applyFont="1" applyBorder="1" applyAlignment="1">
      <alignment horizontal="left" vertical="top" wrapText="1"/>
    </xf>
    <xf numFmtId="0" fontId="2" fillId="0" borderId="2" xfId="0" applyFont="1" applyBorder="1" applyAlignment="1">
      <alignment horizontal="left" vertical="center"/>
    </xf>
    <xf numFmtId="0" fontId="2" fillId="0" borderId="4" xfId="0" applyFont="1" applyBorder="1" applyAlignment="1">
      <alignment horizontal="left" vertical="center" wrapText="1"/>
    </xf>
    <xf numFmtId="0" fontId="2" fillId="0" borderId="5" xfId="0" applyFont="1" applyFill="1" applyBorder="1" applyAlignment="1">
      <alignment horizontal="left" vertical="center" wrapText="1"/>
    </xf>
    <xf numFmtId="0" fontId="2" fillId="5" borderId="0" xfId="0" applyFont="1" applyFill="1" applyBorder="1" applyAlignment="1">
      <alignment horizontal="left" vertical="center" wrapText="1"/>
    </xf>
    <xf numFmtId="0" fontId="3" fillId="13" borderId="1" xfId="0" applyFont="1" applyFill="1" applyBorder="1" applyAlignment="1">
      <alignment horizontal="left" vertical="center" wrapText="1"/>
    </xf>
    <xf numFmtId="0" fontId="7" fillId="0" borderId="7" xfId="0" applyFont="1" applyFill="1" applyBorder="1" applyAlignment="1">
      <alignment horizontal="left" vertical="center" wrapText="1"/>
    </xf>
    <xf numFmtId="0" fontId="2" fillId="13" borderId="1" xfId="0" applyFont="1" applyFill="1" applyBorder="1" applyAlignment="1">
      <alignment vertical="center" wrapText="1"/>
    </xf>
    <xf numFmtId="0" fontId="5" fillId="13"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2" fillId="3" borderId="1" xfId="0" applyFont="1" applyFill="1" applyBorder="1" applyAlignment="1">
      <alignment horizontal="left" vertical="center"/>
    </xf>
    <xf numFmtId="0" fontId="2" fillId="13" borderId="8" xfId="0" applyFont="1" applyFill="1" applyBorder="1" applyAlignment="1">
      <alignment horizontal="left" vertical="center" wrapText="1"/>
    </xf>
    <xf numFmtId="0" fontId="2" fillId="13" borderId="1" xfId="0" applyFont="1" applyFill="1" applyBorder="1" applyAlignment="1">
      <alignment horizontal="left" vertical="top" wrapText="1"/>
    </xf>
    <xf numFmtId="0" fontId="58" fillId="0" borderId="0" xfId="0" applyFont="1">
      <alignment vertical="center"/>
    </xf>
    <xf numFmtId="0" fontId="59" fillId="0" borderId="0" xfId="0" applyFont="1">
      <alignment vertical="center"/>
    </xf>
    <xf numFmtId="0" fontId="60" fillId="0" borderId="0" xfId="0" applyFont="1">
      <alignment vertical="center"/>
    </xf>
    <xf numFmtId="0" fontId="60" fillId="0" borderId="0" xfId="0" applyFont="1" applyAlignment="1">
      <alignment horizontal="center" vertical="center"/>
    </xf>
    <xf numFmtId="0" fontId="61" fillId="14" borderId="1" xfId="0" applyFont="1" applyFill="1" applyBorder="1" applyAlignment="1">
      <alignment horizontal="center" vertical="center"/>
    </xf>
    <xf numFmtId="0" fontId="61" fillId="14" borderId="1" xfId="0" applyFont="1" applyFill="1" applyBorder="1" applyAlignment="1">
      <alignment horizontal="left" vertical="center"/>
    </xf>
    <xf numFmtId="0" fontId="62" fillId="0" borderId="1" xfId="0" applyFont="1" applyBorder="1">
      <alignment vertical="center"/>
    </xf>
    <xf numFmtId="14" fontId="62" fillId="0" borderId="1" xfId="0" applyNumberFormat="1" applyFont="1" applyBorder="1">
      <alignment vertical="center"/>
    </xf>
    <xf numFmtId="0" fontId="62" fillId="0" borderId="1" xfId="0" applyFont="1" applyBorder="1" applyAlignment="1">
      <alignment horizontal="center" vertical="center"/>
    </xf>
    <xf numFmtId="0" fontId="62" fillId="0" borderId="1" xfId="0" applyFont="1" applyBorder="1" applyAlignment="1">
      <alignment vertical="center" wrapText="1"/>
    </xf>
    <xf numFmtId="16" fontId="62" fillId="0" borderId="1" xfId="0" applyNumberFormat="1" applyFont="1" applyBorder="1">
      <alignment vertical="center"/>
    </xf>
    <xf numFmtId="0" fontId="60" fillId="0" borderId="1" xfId="0" applyFont="1" applyBorder="1">
      <alignment vertical="center"/>
    </xf>
    <xf numFmtId="0" fontId="60" fillId="0" borderId="1" xfId="0" applyFont="1" applyBorder="1" applyAlignment="1">
      <alignment horizontal="center" vertical="center"/>
    </xf>
    <xf numFmtId="0" fontId="59" fillId="0" borderId="1" xfId="0" applyFont="1" applyBorder="1">
      <alignment vertical="center"/>
    </xf>
    <xf numFmtId="14" fontId="64" fillId="0" borderId="1" xfId="0" applyNumberFormat="1" applyFont="1" applyBorder="1">
      <alignment vertical="center"/>
    </xf>
    <xf numFmtId="0" fontId="64" fillId="0" borderId="1" xfId="0" applyFont="1" applyBorder="1" applyAlignment="1">
      <alignment horizontal="center" vertical="center"/>
    </xf>
    <xf numFmtId="0" fontId="59" fillId="0" borderId="1" xfId="0" applyFont="1" applyBorder="1" applyAlignment="1">
      <alignment horizontal="center" vertical="center"/>
    </xf>
    <xf numFmtId="0" fontId="64" fillId="0" borderId="1" xfId="0" applyFont="1" applyBorder="1" applyAlignment="1">
      <alignment vertical="center" wrapText="1"/>
    </xf>
    <xf numFmtId="0" fontId="60" fillId="0" borderId="8" xfId="0" applyFont="1" applyBorder="1">
      <alignment vertical="center"/>
    </xf>
    <xf numFmtId="0" fontId="60" fillId="0" borderId="1" xfId="0" applyFont="1" applyBorder="1" applyAlignment="1">
      <alignment horizontal="left" vertical="center"/>
    </xf>
    <xf numFmtId="0" fontId="60" fillId="0" borderId="1" xfId="0" applyFont="1" applyBorder="1" applyAlignment="1">
      <alignment vertical="center" wrapText="1"/>
    </xf>
    <xf numFmtId="0" fontId="65" fillId="0" borderId="10" xfId="0" applyFont="1" applyBorder="1" applyAlignment="1">
      <alignment vertical="center" wrapText="1"/>
    </xf>
    <xf numFmtId="0" fontId="60" fillId="0" borderId="2" xfId="0" applyFont="1" applyBorder="1">
      <alignment vertical="center"/>
    </xf>
    <xf numFmtId="0" fontId="60" fillId="0" borderId="5" xfId="0" applyFont="1" applyBorder="1">
      <alignment vertical="center"/>
    </xf>
    <xf numFmtId="14" fontId="62" fillId="0" borderId="5" xfId="0" applyNumberFormat="1" applyFont="1" applyBorder="1">
      <alignment vertical="center"/>
    </xf>
    <xf numFmtId="0" fontId="60" fillId="0" borderId="5" xfId="0" applyFont="1" applyBorder="1" applyAlignment="1">
      <alignment horizontal="center" vertical="center"/>
    </xf>
    <xf numFmtId="0" fontId="60" fillId="0" borderId="5" xfId="0" applyFont="1" applyBorder="1" applyAlignment="1">
      <alignment vertical="center" wrapText="1"/>
    </xf>
    <xf numFmtId="0" fontId="78" fillId="0" borderId="1" xfId="0" applyFont="1" applyFill="1" applyBorder="1" applyAlignment="1">
      <alignment horizontal="left" vertical="top" wrapText="1"/>
    </xf>
    <xf numFmtId="0" fontId="26" fillId="0" borderId="2" xfId="0" applyFont="1" applyFill="1" applyBorder="1" applyAlignment="1">
      <alignment horizontal="left" vertical="center"/>
    </xf>
    <xf numFmtId="0" fontId="10" fillId="0" borderId="3" xfId="0" applyFont="1" applyFill="1" applyBorder="1" applyAlignment="1">
      <alignment horizontal="left" vertical="center" wrapText="1"/>
    </xf>
    <xf numFmtId="0" fontId="40" fillId="0" borderId="1" xfId="0" applyFont="1" applyFill="1" applyBorder="1" applyAlignment="1">
      <alignment horizontal="left" vertical="top" wrapText="1"/>
    </xf>
    <xf numFmtId="0" fontId="28" fillId="0" borderId="1" xfId="0" applyFont="1" applyFill="1" applyBorder="1" applyAlignment="1">
      <alignment vertical="top" wrapText="1"/>
    </xf>
    <xf numFmtId="0" fontId="26" fillId="0" borderId="7"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0" fillId="0" borderId="1" xfId="0" applyFont="1" applyFill="1" applyBorder="1" applyAlignment="1">
      <alignment vertical="center"/>
    </xf>
    <xf numFmtId="0" fontId="29" fillId="0" borderId="1" xfId="0" applyFont="1" applyFill="1" applyBorder="1" applyAlignment="1">
      <alignment horizontal="left" vertical="center" wrapText="1"/>
    </xf>
    <xf numFmtId="0" fontId="30" fillId="0" borderId="1" xfId="0" applyFont="1" applyFill="1" applyBorder="1" applyAlignment="1">
      <alignment horizontal="center" vertical="center" wrapText="1"/>
    </xf>
    <xf numFmtId="0" fontId="37" fillId="0" borderId="1" xfId="0" applyFont="1" applyFill="1" applyBorder="1" applyAlignment="1">
      <alignment horizontal="left" vertical="top" wrapText="1"/>
    </xf>
    <xf numFmtId="0" fontId="44" fillId="0" borderId="1" xfId="0" applyFont="1" applyFill="1" applyBorder="1" applyAlignment="1">
      <alignment horizontal="left" vertical="center" wrapText="1"/>
    </xf>
    <xf numFmtId="0" fontId="29" fillId="0" borderId="2" xfId="0" applyFont="1" applyFill="1" applyBorder="1" applyAlignment="1">
      <alignment horizontal="left" vertical="center" wrapText="1"/>
    </xf>
    <xf numFmtId="0" fontId="2" fillId="0" borderId="8" xfId="0" applyFont="1" applyFill="1" applyBorder="1">
      <alignment vertical="center"/>
    </xf>
    <xf numFmtId="0" fontId="36" fillId="0" borderId="1" xfId="0" applyFont="1" applyFill="1" applyBorder="1" applyAlignment="1">
      <alignment vertical="center" wrapText="1"/>
    </xf>
    <xf numFmtId="0" fontId="36" fillId="0" borderId="1" xfId="0" applyFont="1" applyFill="1" applyBorder="1">
      <alignment vertical="center"/>
    </xf>
    <xf numFmtId="0" fontId="2" fillId="0" borderId="0" xfId="0" applyFont="1" applyFill="1" applyAlignment="1">
      <alignment vertical="top"/>
    </xf>
    <xf numFmtId="0" fontId="33" fillId="0" borderId="8" xfId="0" applyFont="1" applyFill="1" applyBorder="1" applyAlignment="1">
      <alignment horizontal="center" vertical="top" wrapText="1"/>
    </xf>
    <xf numFmtId="0" fontId="11" fillId="0" borderId="8" xfId="0" applyFont="1" applyFill="1" applyBorder="1" applyAlignment="1">
      <alignment horizontal="center" vertical="center" wrapText="1"/>
    </xf>
    <xf numFmtId="0" fontId="35" fillId="0" borderId="8" xfId="0" applyFont="1" applyFill="1" applyBorder="1" applyAlignment="1">
      <alignment horizontal="center" vertical="top" wrapText="1"/>
    </xf>
    <xf numFmtId="0" fontId="2" fillId="0" borderId="8" xfId="0" applyFont="1" applyFill="1" applyBorder="1" applyAlignment="1">
      <alignment vertical="center" wrapText="1"/>
    </xf>
    <xf numFmtId="0" fontId="24" fillId="0" borderId="8" xfId="0" applyFont="1" applyFill="1" applyBorder="1" applyAlignment="1"/>
    <xf numFmtId="0" fontId="2" fillId="0" borderId="5" xfId="0" applyFont="1" applyFill="1" applyBorder="1" applyAlignment="1">
      <alignment horizontal="left" vertical="top" wrapText="1"/>
    </xf>
    <xf numFmtId="0" fontId="3" fillId="0" borderId="5" xfId="0" applyFont="1" applyBorder="1" applyAlignment="1">
      <alignment horizontal="left" vertical="top" wrapText="1"/>
    </xf>
    <xf numFmtId="0" fontId="2" fillId="2" borderId="1" xfId="0" applyFont="1" applyFill="1" applyBorder="1" applyAlignment="1">
      <alignment vertical="center" wrapText="1"/>
    </xf>
    <xf numFmtId="0" fontId="36"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6" fillId="0" borderId="1" xfId="0" applyFont="1" applyFill="1" applyBorder="1" applyAlignment="1">
      <alignment vertical="top"/>
    </xf>
    <xf numFmtId="0" fontId="39" fillId="0" borderId="1" xfId="0" applyFont="1" applyFill="1" applyBorder="1" applyAlignment="1">
      <alignment horizontal="center" vertical="center" wrapText="1"/>
    </xf>
    <xf numFmtId="0" fontId="36" fillId="0" borderId="1" xfId="0" applyFont="1" applyBorder="1">
      <alignment vertical="center"/>
    </xf>
    <xf numFmtId="0" fontId="2" fillId="0" borderId="6" xfId="0" applyFont="1" applyFill="1" applyBorder="1" applyAlignment="1">
      <alignment vertical="center" wrapText="1"/>
    </xf>
    <xf numFmtId="0" fontId="78" fillId="3" borderId="1" xfId="0" applyFont="1" applyFill="1" applyBorder="1" applyAlignment="1">
      <alignment horizontal="left" vertical="top" wrapText="1"/>
    </xf>
    <xf numFmtId="0" fontId="78" fillId="7" borderId="1" xfId="0" applyFont="1" applyFill="1" applyBorder="1" applyAlignment="1">
      <alignment horizontal="left" vertical="top" wrapText="1"/>
    </xf>
    <xf numFmtId="0" fontId="2" fillId="0" borderId="1" xfId="0" applyFont="1" applyBorder="1">
      <alignment vertical="center"/>
    </xf>
    <xf numFmtId="0" fontId="10"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0" fontId="82" fillId="0" borderId="1" xfId="0" applyFont="1" applyFill="1" applyBorder="1" applyAlignment="1">
      <alignment horizontal="left" vertical="top" wrapText="1"/>
    </xf>
    <xf numFmtId="0" fontId="12" fillId="0" borderId="1" xfId="0" applyFont="1" applyFill="1" applyBorder="1" applyAlignment="1">
      <alignment vertical="center" wrapText="1"/>
    </xf>
    <xf numFmtId="0" fontId="35" fillId="0" borderId="1" xfId="0" applyFont="1" applyFill="1" applyBorder="1" applyAlignment="1">
      <alignment horizontal="center" vertical="top" wrapText="1"/>
    </xf>
    <xf numFmtId="14" fontId="62" fillId="15" borderId="1" xfId="0" applyNumberFormat="1" applyFont="1" applyFill="1" applyBorder="1">
      <alignment vertical="center"/>
    </xf>
    <xf numFmtId="0" fontId="62" fillId="15" borderId="1" xfId="0" applyFont="1" applyFill="1" applyBorder="1">
      <alignment vertical="center"/>
    </xf>
    <xf numFmtId="0" fontId="62" fillId="15" borderId="1" xfId="0" applyFont="1" applyFill="1" applyBorder="1" applyAlignment="1">
      <alignment horizontal="center" vertical="center"/>
    </xf>
    <xf numFmtId="0" fontId="62" fillId="15" borderId="1" xfId="0" applyFont="1" applyFill="1" applyBorder="1" applyAlignment="1">
      <alignment vertical="center" wrapText="1"/>
    </xf>
    <xf numFmtId="0" fontId="87" fillId="0" borderId="1" xfId="0" applyFont="1" applyFill="1" applyBorder="1" applyAlignment="1">
      <alignment vertical="center" wrapText="1"/>
    </xf>
    <xf numFmtId="0" fontId="0" fillId="0" borderId="0" xfId="0" applyAlignment="1">
      <alignment vertical="center" wrapText="1"/>
    </xf>
    <xf numFmtId="0" fontId="62" fillId="7" borderId="1" xfId="0" applyFont="1" applyFill="1" applyBorder="1" applyAlignment="1">
      <alignment horizontal="center" vertical="center"/>
    </xf>
    <xf numFmtId="0" fontId="62" fillId="7" borderId="1" xfId="0" applyFont="1" applyFill="1" applyBorder="1" applyAlignment="1">
      <alignment vertical="center" wrapText="1"/>
    </xf>
    <xf numFmtId="0" fontId="2" fillId="10" borderId="0" xfId="0" applyFont="1" applyFill="1" applyBorder="1" applyAlignment="1">
      <alignment horizontal="left" vertical="top" wrapText="1"/>
    </xf>
    <xf numFmtId="0" fontId="2" fillId="10" borderId="0" xfId="0" applyFont="1" applyFill="1" applyBorder="1" applyAlignment="1">
      <alignment horizontal="left" vertical="center" wrapText="1"/>
    </xf>
    <xf numFmtId="0" fontId="10" fillId="7" borderId="1" xfId="0" applyFont="1" applyFill="1" applyBorder="1" applyAlignment="1">
      <alignment horizontal="center" vertical="center" wrapText="1"/>
    </xf>
    <xf numFmtId="0" fontId="10" fillId="7" borderId="1" xfId="0" applyFont="1" applyFill="1" applyBorder="1" applyAlignment="1">
      <alignment horizontal="left" vertical="center" wrapText="1"/>
    </xf>
    <xf numFmtId="0" fontId="2" fillId="7" borderId="0" xfId="0" applyFont="1" applyFill="1" applyAlignment="1">
      <alignment vertical="center" wrapText="1"/>
    </xf>
    <xf numFmtId="0" fontId="92" fillId="0" borderId="0" xfId="0" applyFont="1">
      <alignment vertical="center"/>
    </xf>
    <xf numFmtId="0" fontId="2" fillId="7" borderId="1" xfId="0" applyFont="1" applyFill="1" applyBorder="1">
      <alignment vertical="center"/>
    </xf>
    <xf numFmtId="0" fontId="77" fillId="0" borderId="1" xfId="0" applyFont="1" applyFill="1" applyBorder="1" applyAlignment="1">
      <alignment horizontal="left" vertical="top" wrapText="1"/>
    </xf>
    <xf numFmtId="0" fontId="63" fillId="15" borderId="1" xfId="0" applyFont="1" applyFill="1" applyBorder="1" applyAlignment="1">
      <alignment vertical="center" wrapText="1"/>
    </xf>
    <xf numFmtId="0" fontId="5" fillId="0" borderId="1" xfId="0" applyFont="1" applyFill="1" applyBorder="1">
      <alignment vertical="center"/>
    </xf>
    <xf numFmtId="0" fontId="2" fillId="2" borderId="12" xfId="0" applyFont="1" applyFill="1" applyBorder="1" applyAlignment="1">
      <alignment horizontal="center" vertical="center" wrapText="1"/>
    </xf>
    <xf numFmtId="14" fontId="62" fillId="5" borderId="1" xfId="0" applyNumberFormat="1" applyFont="1" applyFill="1" applyBorder="1">
      <alignment vertical="center"/>
    </xf>
    <xf numFmtId="0" fontId="62" fillId="5" borderId="1" xfId="0" applyFont="1" applyFill="1" applyBorder="1">
      <alignment vertical="center"/>
    </xf>
    <xf numFmtId="0" fontId="62" fillId="5" borderId="1" xfId="0" applyFont="1" applyFill="1" applyBorder="1" applyAlignment="1">
      <alignment horizontal="center" vertical="center"/>
    </xf>
    <xf numFmtId="14" fontId="62" fillId="0" borderId="1" xfId="0" applyNumberFormat="1" applyFont="1" applyFill="1" applyBorder="1">
      <alignment vertical="center"/>
    </xf>
    <xf numFmtId="0" fontId="62" fillId="0" borderId="1" xfId="0" applyFont="1" applyFill="1" applyBorder="1">
      <alignment vertical="center"/>
    </xf>
    <xf numFmtId="0" fontId="62" fillId="0" borderId="1" xfId="0" applyFont="1" applyFill="1" applyBorder="1" applyAlignment="1">
      <alignment horizontal="center" vertical="center"/>
    </xf>
    <xf numFmtId="0" fontId="62" fillId="0" borderId="1" xfId="0" applyFont="1" applyFill="1" applyBorder="1" applyAlignment="1">
      <alignment vertical="center" wrapText="1"/>
    </xf>
    <xf numFmtId="0" fontId="97" fillId="0" borderId="1" xfId="0" applyFont="1" applyFill="1" applyBorder="1" applyAlignment="1">
      <alignment vertical="top" wrapText="1"/>
    </xf>
    <xf numFmtId="0" fontId="11" fillId="0" borderId="0" xfId="0" applyFont="1" applyFill="1">
      <alignment vertical="center"/>
    </xf>
    <xf numFmtId="0" fontId="63" fillId="0" borderId="1" xfId="0" applyFont="1" applyFill="1" applyBorder="1" applyAlignment="1">
      <alignment vertical="center" wrapText="1"/>
    </xf>
    <xf numFmtId="0" fontId="3" fillId="0" borderId="1" xfId="0" applyFont="1" applyFill="1" applyBorder="1" applyAlignment="1">
      <alignment vertical="center"/>
    </xf>
    <xf numFmtId="0" fontId="96" fillId="0" borderId="1" xfId="0" applyFont="1" applyFill="1" applyBorder="1" applyAlignment="1">
      <alignment vertical="top" wrapText="1"/>
    </xf>
    <xf numFmtId="0" fontId="3" fillId="0" borderId="0" xfId="0" applyFont="1" applyFill="1">
      <alignment vertical="center"/>
    </xf>
    <xf numFmtId="0" fontId="25" fillId="0" borderId="1" xfId="0" applyFont="1" applyFill="1" applyBorder="1" applyAlignment="1">
      <alignment vertical="center"/>
    </xf>
    <xf numFmtId="0" fontId="41" fillId="0" borderId="1" xfId="0" applyFont="1" applyFill="1" applyBorder="1" applyAlignment="1">
      <alignment vertical="top" wrapText="1"/>
    </xf>
    <xf numFmtId="0" fontId="3" fillId="0" borderId="8" xfId="0" applyFont="1" applyFill="1" applyBorder="1" applyAlignment="1">
      <alignment vertical="center"/>
    </xf>
    <xf numFmtId="0" fontId="2" fillId="5" borderId="1" xfId="0" applyFont="1" applyFill="1" applyBorder="1">
      <alignment vertical="center"/>
    </xf>
    <xf numFmtId="0" fontId="2" fillId="5" borderId="8" xfId="0" applyFont="1" applyFill="1" applyBorder="1" applyAlignment="1">
      <alignment vertical="center"/>
    </xf>
    <xf numFmtId="0" fontId="48" fillId="5" borderId="1" xfId="0" applyFont="1" applyFill="1" applyBorder="1" applyAlignment="1">
      <alignment vertical="top" wrapText="1"/>
    </xf>
    <xf numFmtId="0" fontId="2" fillId="5" borderId="0" xfId="0" applyFont="1" applyFill="1">
      <alignment vertical="center"/>
    </xf>
    <xf numFmtId="0" fontId="62" fillId="5" borderId="1" xfId="0" applyFont="1" applyFill="1" applyBorder="1" applyAlignment="1">
      <alignment vertical="top" wrapText="1"/>
    </xf>
    <xf numFmtId="0" fontId="78" fillId="0" borderId="1" xfId="0" applyFont="1" applyFill="1" applyBorder="1" applyAlignment="1">
      <alignment horizontal="left" vertical="center" wrapText="1"/>
    </xf>
    <xf numFmtId="0" fontId="42" fillId="0" borderId="1" xfId="0" applyFont="1" applyFill="1" applyBorder="1" applyAlignment="1">
      <alignment vertical="top" wrapText="1"/>
    </xf>
    <xf numFmtId="0" fontId="42" fillId="0" borderId="0" xfId="0" applyFont="1" applyFill="1" applyBorder="1" applyAlignment="1">
      <alignment vertical="top" wrapText="1"/>
    </xf>
    <xf numFmtId="0" fontId="39" fillId="0" borderId="1" xfId="0" applyFont="1" applyFill="1" applyBorder="1" applyAlignment="1">
      <alignment horizontal="left" vertical="center" wrapText="1"/>
    </xf>
    <xf numFmtId="0" fontId="80" fillId="0" borderId="1" xfId="0" applyFont="1" applyFill="1" applyBorder="1" applyAlignment="1">
      <alignment horizontal="left" vertical="top" wrapText="1"/>
    </xf>
    <xf numFmtId="0" fontId="90" fillId="0" borderId="1" xfId="0" applyFont="1" applyFill="1" applyBorder="1" applyAlignment="1">
      <alignment horizontal="left" vertical="top" wrapText="1"/>
    </xf>
    <xf numFmtId="0" fontId="78" fillId="0" borderId="1" xfId="0" applyFont="1" applyFill="1" applyBorder="1" applyAlignment="1">
      <alignment horizontal="center" vertical="center" wrapText="1"/>
    </xf>
    <xf numFmtId="0" fontId="89" fillId="0" borderId="1" xfId="0" applyFont="1" applyFill="1" applyBorder="1" applyAlignment="1">
      <alignment horizontal="left" vertical="top" wrapText="1"/>
    </xf>
    <xf numFmtId="0" fontId="88" fillId="16" borderId="1" xfId="0" applyFont="1" applyFill="1" applyBorder="1" applyAlignment="1">
      <alignment vertical="top" wrapText="1"/>
    </xf>
    <xf numFmtId="0" fontId="88" fillId="16" borderId="2" xfId="0" applyFont="1" applyFill="1" applyBorder="1" applyAlignment="1">
      <alignment vertical="top" wrapText="1"/>
    </xf>
    <xf numFmtId="0" fontId="30" fillId="16" borderId="1" xfId="0" applyFont="1" applyFill="1" applyBorder="1" applyAlignment="1">
      <alignment horizontal="left" vertical="center" wrapText="1"/>
    </xf>
    <xf numFmtId="0" fontId="12" fillId="16" borderId="1" xfId="0" applyFont="1" applyFill="1" applyBorder="1" applyAlignment="1">
      <alignment horizontal="left" vertical="top" wrapText="1"/>
    </xf>
    <xf numFmtId="0" fontId="12" fillId="16" borderId="1" xfId="0" applyFont="1" applyFill="1" applyBorder="1" applyAlignment="1">
      <alignment horizontal="left" vertical="center" wrapText="1"/>
    </xf>
    <xf numFmtId="0" fontId="88" fillId="16" borderId="1" xfId="0" applyFont="1" applyFill="1" applyBorder="1" applyAlignment="1"/>
    <xf numFmtId="0" fontId="88" fillId="16" borderId="8" xfId="0" applyFont="1" applyFill="1" applyBorder="1" applyAlignment="1"/>
    <xf numFmtId="0" fontId="35" fillId="16" borderId="1" xfId="0" applyFont="1" applyFill="1" applyBorder="1" applyAlignment="1">
      <alignment horizontal="center" vertical="top" wrapText="1"/>
    </xf>
    <xf numFmtId="0" fontId="12" fillId="16" borderId="1" xfId="0" applyFont="1" applyFill="1" applyBorder="1" applyAlignment="1">
      <alignment horizontal="center" vertical="center" wrapText="1"/>
    </xf>
    <xf numFmtId="0" fontId="88" fillId="16" borderId="0" xfId="0" applyFont="1" applyFill="1" applyAlignment="1"/>
    <xf numFmtId="0" fontId="3" fillId="17" borderId="0" xfId="0" applyFont="1" applyFill="1">
      <alignment vertical="center"/>
    </xf>
    <xf numFmtId="0" fontId="3" fillId="17" borderId="1" xfId="0" applyFont="1" applyFill="1" applyBorder="1">
      <alignment vertical="center"/>
    </xf>
    <xf numFmtId="0" fontId="3" fillId="17" borderId="1" xfId="0" applyFont="1" applyFill="1" applyBorder="1" applyAlignment="1">
      <alignment vertical="center"/>
    </xf>
    <xf numFmtId="0" fontId="30" fillId="17" borderId="1" xfId="0" applyFont="1" applyFill="1" applyBorder="1" applyAlignment="1">
      <alignment horizontal="left" vertical="center" wrapText="1"/>
    </xf>
    <xf numFmtId="0" fontId="3" fillId="17" borderId="1" xfId="0" applyFont="1" applyFill="1" applyBorder="1" applyAlignment="1">
      <alignment vertical="top"/>
    </xf>
    <xf numFmtId="0" fontId="35" fillId="17" borderId="8" xfId="0" applyFont="1" applyFill="1" applyBorder="1" applyAlignment="1">
      <alignment horizontal="center" vertical="top" wrapText="1"/>
    </xf>
    <xf numFmtId="0" fontId="35" fillId="17" borderId="1" xfId="0" applyFont="1" applyFill="1" applyBorder="1" applyAlignment="1">
      <alignment horizontal="center" vertical="top" wrapText="1"/>
    </xf>
    <xf numFmtId="0" fontId="12" fillId="17" borderId="1" xfId="0" applyFont="1" applyFill="1" applyBorder="1" applyAlignment="1">
      <alignment horizontal="center" vertical="center" wrapText="1"/>
    </xf>
    <xf numFmtId="0" fontId="3" fillId="16" borderId="1" xfId="0" applyFont="1" applyFill="1" applyBorder="1" applyAlignment="1">
      <alignment vertical="center" wrapText="1"/>
    </xf>
    <xf numFmtId="0" fontId="29" fillId="16" borderId="1" xfId="0" applyFont="1" applyFill="1" applyBorder="1" applyAlignment="1">
      <alignment horizontal="left" vertical="center" wrapText="1"/>
    </xf>
    <xf numFmtId="0" fontId="35" fillId="16" borderId="8" xfId="0" applyFont="1" applyFill="1" applyBorder="1" applyAlignment="1">
      <alignment horizontal="center" vertical="top" wrapText="1"/>
    </xf>
    <xf numFmtId="0" fontId="30" fillId="16" borderId="1" xfId="0" applyFont="1" applyFill="1" applyBorder="1" applyAlignment="1">
      <alignment horizontal="center" vertical="center" wrapText="1"/>
    </xf>
    <xf numFmtId="0" fontId="3" fillId="16" borderId="0" xfId="0" applyFont="1" applyFill="1" applyBorder="1" applyAlignment="1">
      <alignment vertical="center" wrapText="1"/>
    </xf>
    <xf numFmtId="0" fontId="3" fillId="16" borderId="1" xfId="0" applyFont="1" applyFill="1" applyBorder="1">
      <alignment vertical="center"/>
    </xf>
    <xf numFmtId="0" fontId="3" fillId="16" borderId="1" xfId="0" applyFont="1" applyFill="1" applyBorder="1" applyAlignment="1">
      <alignment vertical="center"/>
    </xf>
    <xf numFmtId="0" fontId="3" fillId="16" borderId="1" xfId="0" applyFont="1" applyFill="1" applyBorder="1" applyAlignment="1">
      <alignment vertical="top"/>
    </xf>
    <xf numFmtId="0" fontId="3" fillId="16" borderId="8" xfId="0" applyFont="1" applyFill="1" applyBorder="1">
      <alignment vertical="center"/>
    </xf>
    <xf numFmtId="0" fontId="3" fillId="16" borderId="0" xfId="0" applyFont="1" applyFill="1">
      <alignment vertical="center"/>
    </xf>
    <xf numFmtId="0" fontId="12" fillId="16" borderId="1" xfId="0" applyFont="1" applyFill="1" applyBorder="1" applyAlignment="1">
      <alignment vertical="center" wrapText="1"/>
    </xf>
    <xf numFmtId="0" fontId="12" fillId="16" borderId="1" xfId="0" applyFont="1" applyFill="1" applyBorder="1" applyAlignment="1">
      <alignment horizontal="left" vertical="center"/>
    </xf>
    <xf numFmtId="0" fontId="12" fillId="16" borderId="1" xfId="0" applyFont="1" applyFill="1" applyBorder="1" applyAlignment="1">
      <alignment horizontal="center" vertical="top" wrapText="1"/>
    </xf>
    <xf numFmtId="0" fontId="38" fillId="16" borderId="1" xfId="0" applyFont="1" applyFill="1" applyBorder="1" applyAlignment="1">
      <alignment horizontal="left" vertical="top" wrapText="1"/>
    </xf>
    <xf numFmtId="0" fontId="12" fillId="16" borderId="1" xfId="0" applyFont="1" applyFill="1" applyBorder="1" applyAlignment="1">
      <alignment vertical="center"/>
    </xf>
    <xf numFmtId="0" fontId="85" fillId="16" borderId="0" xfId="0" applyFont="1" applyFill="1" applyAlignment="1">
      <alignment vertical="center" wrapText="1"/>
    </xf>
    <xf numFmtId="0" fontId="12" fillId="16" borderId="0" xfId="0" applyFont="1" applyFill="1" applyBorder="1" applyAlignment="1">
      <alignment vertical="center" wrapText="1"/>
    </xf>
    <xf numFmtId="0" fontId="31" fillId="16" borderId="1" xfId="0" applyFont="1" applyFill="1" applyBorder="1" applyAlignment="1">
      <alignment horizontal="left" vertical="top" wrapText="1"/>
    </xf>
    <xf numFmtId="0" fontId="62" fillId="5" borderId="1" xfId="0" applyFont="1" applyFill="1" applyBorder="1" applyAlignment="1">
      <alignment vertical="center" wrapText="1"/>
    </xf>
    <xf numFmtId="0" fontId="5" fillId="2" borderId="5"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12" fillId="16" borderId="0" xfId="0" applyFont="1" applyFill="1" applyBorder="1" applyAlignment="1">
      <alignment horizontal="left" vertical="center" wrapText="1"/>
    </xf>
    <xf numFmtId="0" fontId="2" fillId="0" borderId="0" xfId="0" applyFont="1" applyFill="1" applyBorder="1">
      <alignment vertical="center"/>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78" fillId="4" borderId="1" xfId="0" applyFont="1" applyFill="1" applyBorder="1" applyAlignment="1">
      <alignment horizontal="left" vertical="top" wrapText="1"/>
    </xf>
    <xf numFmtId="0" fontId="10" fillId="0" borderId="8" xfId="0" applyFont="1" applyFill="1" applyBorder="1" applyAlignment="1">
      <alignment horizontal="left" vertical="center" wrapText="1"/>
    </xf>
    <xf numFmtId="0" fontId="10" fillId="4" borderId="1" xfId="0" applyFont="1" applyFill="1" applyBorder="1" applyAlignment="1">
      <alignment horizontal="left" vertical="top" wrapText="1"/>
    </xf>
    <xf numFmtId="0" fontId="78" fillId="0" borderId="8" xfId="0" applyFont="1" applyFill="1" applyBorder="1" applyAlignment="1">
      <alignment horizontal="left" vertical="center" wrapText="1"/>
    </xf>
    <xf numFmtId="0" fontId="0" fillId="4" borderId="1" xfId="0" applyFill="1" applyBorder="1" applyAlignment="1">
      <alignment wrapText="1"/>
    </xf>
    <xf numFmtId="0" fontId="10" fillId="5" borderId="1" xfId="0" applyFont="1" applyFill="1" applyBorder="1" applyAlignment="1">
      <alignment vertical="center" wrapText="1"/>
    </xf>
    <xf numFmtId="0" fontId="26" fillId="5" borderId="1" xfId="0" applyFont="1" applyFill="1" applyBorder="1" applyAlignment="1">
      <alignment horizontal="left" vertical="center" wrapText="1"/>
    </xf>
    <xf numFmtId="0" fontId="10" fillId="5" borderId="1" xfId="0" applyFont="1" applyFill="1" applyBorder="1" applyAlignment="1">
      <alignment horizontal="left" vertical="center"/>
    </xf>
    <xf numFmtId="0" fontId="10" fillId="5" borderId="8" xfId="0" applyFont="1" applyFill="1" applyBorder="1" applyAlignment="1">
      <alignment horizontal="left" vertical="center" wrapText="1"/>
    </xf>
    <xf numFmtId="0" fontId="10" fillId="5" borderId="8" xfId="0" applyFont="1" applyFill="1" applyBorder="1" applyAlignment="1">
      <alignment horizontal="center" vertical="center" wrapText="1"/>
    </xf>
    <xf numFmtId="0" fontId="10" fillId="5" borderId="1" xfId="0" applyFont="1" applyFill="1" applyBorder="1" applyAlignment="1">
      <alignment horizontal="center" vertical="top" wrapText="1"/>
    </xf>
    <xf numFmtId="0" fontId="12" fillId="5" borderId="1" xfId="0" applyFont="1" applyFill="1" applyBorder="1" applyAlignment="1">
      <alignment horizontal="left" vertical="top" wrapText="1"/>
    </xf>
    <xf numFmtId="0" fontId="33" fillId="5" borderId="8" xfId="0" applyFont="1" applyFill="1" applyBorder="1" applyAlignment="1">
      <alignment horizontal="center" vertical="top" wrapText="1"/>
    </xf>
    <xf numFmtId="0" fontId="33" fillId="5" borderId="1" xfId="0" applyFont="1" applyFill="1" applyBorder="1" applyAlignment="1">
      <alignment horizontal="center" vertical="top" wrapText="1"/>
    </xf>
    <xf numFmtId="0" fontId="11" fillId="5" borderId="1" xfId="0" applyFont="1" applyFill="1" applyBorder="1" applyAlignment="1">
      <alignment horizontal="center" vertical="center" wrapText="1"/>
    </xf>
    <xf numFmtId="0" fontId="39" fillId="5" borderId="1" xfId="0" applyFont="1" applyFill="1" applyBorder="1" applyAlignment="1">
      <alignment horizontal="left" vertical="top" wrapText="1"/>
    </xf>
    <xf numFmtId="0" fontId="26" fillId="5" borderId="2" xfId="0" applyFont="1" applyFill="1" applyBorder="1" applyAlignment="1">
      <alignment horizontal="left" vertical="center" wrapText="1"/>
    </xf>
    <xf numFmtId="0" fontId="99" fillId="4" borderId="1" xfId="0" applyFont="1" applyFill="1" applyBorder="1" applyAlignment="1">
      <alignment wrapText="1"/>
    </xf>
    <xf numFmtId="0" fontId="12" fillId="16" borderId="8"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3" fillId="17" borderId="8" xfId="0" applyFont="1" applyFill="1" applyBorder="1">
      <alignment vertical="center"/>
    </xf>
    <xf numFmtId="0" fontId="2" fillId="0" borderId="3" xfId="0" applyFont="1" applyFill="1" applyBorder="1">
      <alignment vertical="center"/>
    </xf>
    <xf numFmtId="0" fontId="26" fillId="16" borderId="1" xfId="0" applyFont="1" applyFill="1" applyBorder="1" applyAlignment="1">
      <alignment horizontal="left" vertical="center" wrapText="1"/>
    </xf>
    <xf numFmtId="0" fontId="10" fillId="16" borderId="1" xfId="0" applyFont="1" applyFill="1" applyBorder="1" applyAlignment="1">
      <alignment horizontal="left" vertical="center"/>
    </xf>
    <xf numFmtId="0" fontId="11" fillId="16" borderId="1" xfId="0" applyFont="1" applyFill="1" applyBorder="1" applyAlignment="1">
      <alignment horizontal="left" vertical="center" wrapText="1"/>
    </xf>
    <xf numFmtId="0" fontId="10" fillId="16" borderId="1" xfId="0" applyFont="1" applyFill="1" applyBorder="1" applyAlignment="1">
      <alignment vertical="top" wrapText="1"/>
    </xf>
    <xf numFmtId="0" fontId="10" fillId="16" borderId="1" xfId="0" applyFont="1" applyFill="1" applyBorder="1" applyAlignment="1">
      <alignment horizontal="left" vertical="center" wrapText="1"/>
    </xf>
    <xf numFmtId="0" fontId="10" fillId="16" borderId="8" xfId="0" applyFont="1" applyFill="1" applyBorder="1" applyAlignment="1">
      <alignment horizontal="left" vertical="center" wrapText="1"/>
    </xf>
    <xf numFmtId="0" fontId="33" fillId="16" borderId="8" xfId="0" applyFont="1" applyFill="1" applyBorder="1" applyAlignment="1">
      <alignment horizontal="center" vertical="top" wrapText="1"/>
    </xf>
    <xf numFmtId="0" fontId="33" fillId="16" borderId="1" xfId="0" applyFont="1" applyFill="1" applyBorder="1" applyAlignment="1">
      <alignment horizontal="center" vertical="top" wrapText="1"/>
    </xf>
    <xf numFmtId="0" fontId="11" fillId="16" borderId="1" xfId="0" applyFont="1" applyFill="1" applyBorder="1" applyAlignment="1">
      <alignment horizontal="center" vertical="center" wrapText="1"/>
    </xf>
    <xf numFmtId="0" fontId="10" fillId="16" borderId="1" xfId="0" applyFont="1" applyFill="1" applyBorder="1" applyAlignment="1">
      <alignment horizontal="center" vertical="top" wrapText="1"/>
    </xf>
    <xf numFmtId="0" fontId="10" fillId="16" borderId="1" xfId="0" applyFont="1" applyFill="1" applyBorder="1" applyAlignment="1">
      <alignment horizontal="center" vertical="center" wrapText="1"/>
    </xf>
    <xf numFmtId="0" fontId="10" fillId="16" borderId="1" xfId="0" applyFont="1" applyFill="1" applyBorder="1" applyAlignment="1">
      <alignment horizontal="left" vertical="top" wrapText="1"/>
    </xf>
    <xf numFmtId="0" fontId="2" fillId="16" borderId="1" xfId="0" applyFont="1" applyFill="1" applyBorder="1" applyAlignment="1">
      <alignment vertical="center" wrapText="1"/>
    </xf>
    <xf numFmtId="0" fontId="2" fillId="16" borderId="0" xfId="0" applyFont="1" applyFill="1" applyBorder="1" applyAlignment="1">
      <alignment vertical="center" wrapText="1"/>
    </xf>
    <xf numFmtId="0" fontId="0" fillId="4" borderId="0" xfId="0" applyFill="1" applyAlignment="1">
      <alignment vertical="center" wrapText="1"/>
    </xf>
    <xf numFmtId="0" fontId="101" fillId="4" borderId="1" xfId="0" applyFont="1" applyFill="1" applyBorder="1" applyAlignment="1">
      <alignment wrapText="1"/>
    </xf>
    <xf numFmtId="0" fontId="102" fillId="0" borderId="1" xfId="0" applyFont="1" applyFill="1" applyBorder="1" applyAlignment="1">
      <alignment horizontal="left" vertical="center" wrapText="1"/>
    </xf>
    <xf numFmtId="0" fontId="102" fillId="0" borderId="8" xfId="0" applyFont="1" applyFill="1" applyBorder="1" applyAlignment="1">
      <alignment horizontal="left" vertical="center" wrapText="1"/>
    </xf>
    <xf numFmtId="0" fontId="0" fillId="5" borderId="1" xfId="0" applyFill="1" applyBorder="1" applyAlignment="1"/>
    <xf numFmtId="0" fontId="0" fillId="0" borderId="1" xfId="0" applyBorder="1" applyAlignment="1"/>
    <xf numFmtId="0" fontId="10" fillId="0" borderId="8" xfId="0" applyFont="1" applyBorder="1" applyAlignment="1">
      <alignment horizontal="left" vertical="center" wrapText="1"/>
    </xf>
    <xf numFmtId="0" fontId="78" fillId="0" borderId="1" xfId="0" applyFont="1" applyBorder="1" applyAlignment="1">
      <alignment horizontal="left" vertical="center" wrapText="1"/>
    </xf>
    <xf numFmtId="0" fontId="37" fillId="2" borderId="1" xfId="0" applyFont="1" applyFill="1" applyBorder="1" applyAlignment="1">
      <alignment horizontal="left" vertical="center" wrapText="1"/>
    </xf>
    <xf numFmtId="0" fontId="37" fillId="2" borderId="8" xfId="0" applyFont="1" applyFill="1" applyBorder="1" applyAlignment="1">
      <alignment horizontal="left" vertical="center" wrapText="1"/>
    </xf>
    <xf numFmtId="0" fontId="37" fillId="2" borderId="2" xfId="0" applyFont="1" applyFill="1" applyBorder="1" applyAlignment="1">
      <alignment horizontal="left" vertical="center" wrapText="1"/>
    </xf>
    <xf numFmtId="0" fontId="57" fillId="2" borderId="8" xfId="0" applyFont="1" applyFill="1" applyBorder="1" applyAlignment="1">
      <alignment horizontal="center" vertical="center" wrapText="1"/>
    </xf>
    <xf numFmtId="0" fontId="57" fillId="2" borderId="2"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2" xfId="0" applyFont="1" applyFill="1" applyBorder="1" applyAlignment="1">
      <alignment horizontal="left" vertical="center" wrapText="1"/>
    </xf>
    <xf numFmtId="0" fontId="6" fillId="2" borderId="8"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5" xfId="0" applyFont="1" applyFill="1" applyBorder="1" applyAlignment="1">
      <alignment horizontal="center" vertical="center"/>
    </xf>
    <xf numFmtId="0" fontId="5" fillId="2" borderId="7" xfId="0" applyFont="1" applyFill="1" applyBorder="1" applyAlignment="1">
      <alignment horizontal="center" vertical="center"/>
    </xf>
    <xf numFmtId="0" fontId="2" fillId="2" borderId="1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10" borderId="7"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cellXfs>
  <cellStyles count="2">
    <cellStyle name="Normal" xfId="0" builtinId="0"/>
    <cellStyle name="Normal 2" xfId="1" xr:uid="{00000000-0005-0000-0000-000000000000}"/>
  </cellStyles>
  <dxfs count="1036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5"/>
      </font>
    </dxf>
    <dxf>
      <font>
        <color auto="1"/>
      </font>
      <fill>
        <patternFill patternType="solid">
          <fgColor rgb="FFFFC000"/>
        </patternFill>
      </fill>
    </dxf>
    <dxf>
      <font>
        <b/>
        <i/>
        <color auto="1"/>
      </font>
      <fill>
        <gradientFill degree="90">
          <stop position="0">
            <color theme="0"/>
          </stop>
          <stop position="1">
            <color rgb="FFFF0000"/>
          </stop>
        </gradientFill>
      </fill>
      <border>
        <left style="thin">
          <color auto="1"/>
        </left>
        <right style="thin">
          <color auto="1"/>
        </right>
        <top style="thin">
          <color auto="1"/>
        </top>
        <bottom style="thin">
          <color auto="1"/>
        </bottom>
      </border>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295275</xdr:colOff>
          <xdr:row>0</xdr:row>
          <xdr:rowOff>0</xdr:rowOff>
        </xdr:from>
        <xdr:to>
          <xdr:col>8</xdr:col>
          <xdr:colOff>476250</xdr:colOff>
          <xdr:row>37</xdr:row>
          <xdr:rowOff>66675</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700-000001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2</xdr:row>
          <xdr:rowOff>0</xdr:rowOff>
        </xdr:from>
        <xdr:to>
          <xdr:col>4</xdr:col>
          <xdr:colOff>228600</xdr:colOff>
          <xdr:row>17</xdr:row>
          <xdr:rowOff>123825</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800-0000015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2</xdr:row>
          <xdr:rowOff>0</xdr:rowOff>
        </xdr:from>
        <xdr:to>
          <xdr:col>6</xdr:col>
          <xdr:colOff>133350</xdr:colOff>
          <xdr:row>24</xdr:row>
          <xdr:rowOff>47625</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00000000-0008-0000-0900-0000016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xdr:row>
          <xdr:rowOff>0</xdr:rowOff>
        </xdr:from>
        <xdr:to>
          <xdr:col>5</xdr:col>
          <xdr:colOff>95250</xdr:colOff>
          <xdr:row>18</xdr:row>
          <xdr:rowOff>123825</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A00-0000016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1</xdr:col>
      <xdr:colOff>352425</xdr:colOff>
      <xdr:row>0</xdr:row>
      <xdr:rowOff>0</xdr:rowOff>
    </xdr:from>
    <xdr:to>
      <xdr:col>7</xdr:col>
      <xdr:colOff>537210</xdr:colOff>
      <xdr:row>25</xdr:row>
      <xdr:rowOff>12065</xdr:rowOff>
    </xdr:to>
    <xdr:pic>
      <xdr:nvPicPr>
        <xdr:cNvPr id="2" name="Picture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0"/>
          <a:ext cx="4299585" cy="45364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2</xdr:row>
          <xdr:rowOff>0</xdr:rowOff>
        </xdr:from>
        <xdr:to>
          <xdr:col>5</xdr:col>
          <xdr:colOff>638175</xdr:colOff>
          <xdr:row>49</xdr:row>
          <xdr:rowOff>0</xdr:rowOff>
        </xdr:to>
        <xdr:sp macro="" textlink="">
          <xdr:nvSpPr>
            <xdr:cNvPr id="27649" name="Object 1" hidden="1">
              <a:extLst>
                <a:ext uri="{63B3BB69-23CF-44E3-9099-C40C66FF867C}">
                  <a14:compatExt spid="_x0000_s27649"/>
                </a:ext>
                <a:ext uri="{FF2B5EF4-FFF2-40B4-BE49-F238E27FC236}">
                  <a16:creationId xmlns:a16="http://schemas.microsoft.com/office/drawing/2014/main" id="{00000000-0008-0000-0C00-0000016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oleObject" Target="../embeddings/Microsoft_Visio_2003-2010_Drawing2.vsd"/><Relationship Id="rId2" Type="http://schemas.openxmlformats.org/officeDocument/2006/relationships/vmlDrawing" Target="../drawings/vmlDrawing5.vml"/><Relationship Id="rId1" Type="http://schemas.openxmlformats.org/officeDocument/2006/relationships/drawing" Target="../drawings/drawing3.xml"/><Relationship Id="rId4" Type="http://schemas.openxmlformats.org/officeDocument/2006/relationships/image" Target="../media/image3.emf"/></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Microsoft_Visio_2003-2010_Drawing3.vsd"/><Relationship Id="rId2" Type="http://schemas.openxmlformats.org/officeDocument/2006/relationships/vmlDrawing" Target="../drawings/vmlDrawing6.vml"/><Relationship Id="rId1" Type="http://schemas.openxmlformats.org/officeDocument/2006/relationships/drawing" Target="../drawings/drawing4.xml"/><Relationship Id="rId4" Type="http://schemas.openxmlformats.org/officeDocument/2006/relationships/image" Target="../media/image4.emf"/></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3" Type="http://schemas.openxmlformats.org/officeDocument/2006/relationships/oleObject" Target="../embeddings/Microsoft_Visio_2003-2010_Drawing4.vsd"/><Relationship Id="rId2" Type="http://schemas.openxmlformats.org/officeDocument/2006/relationships/vmlDrawing" Target="../drawings/vmlDrawing7.vml"/><Relationship Id="rId1" Type="http://schemas.openxmlformats.org/officeDocument/2006/relationships/drawing" Target="../drawings/drawing6.xml"/><Relationship Id="rId4" Type="http://schemas.openxmlformats.org/officeDocument/2006/relationships/image" Target="../media/image6.emf"/></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8.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1.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oleObject" Target="../embeddings/Microsoft_Visio_2003-2010_Drawing.vsd"/><Relationship Id="rId2" Type="http://schemas.openxmlformats.org/officeDocument/2006/relationships/vmlDrawing" Target="../drawings/vmlDrawing3.vml"/><Relationship Id="rId1" Type="http://schemas.openxmlformats.org/officeDocument/2006/relationships/drawing" Target="../drawings/drawing1.xml"/><Relationship Id="rId4" Type="http://schemas.openxmlformats.org/officeDocument/2006/relationships/image" Target="../media/image1.emf"/></Relationships>
</file>

<file path=xl/worksheets/_rels/sheet9.xml.rels><?xml version="1.0" encoding="UTF-8" standalone="yes"?>
<Relationships xmlns="http://schemas.openxmlformats.org/package/2006/relationships"><Relationship Id="rId3" Type="http://schemas.openxmlformats.org/officeDocument/2006/relationships/oleObject" Target="../embeddings/Microsoft_Visio_2003-2010_Drawing1.vsd"/><Relationship Id="rId2" Type="http://schemas.openxmlformats.org/officeDocument/2006/relationships/vmlDrawing" Target="../drawings/vmlDrawing4.vml"/><Relationship Id="rId1" Type="http://schemas.openxmlformats.org/officeDocument/2006/relationships/drawing" Target="../drawings/drawing2.xml"/><Relationship Id="rId4"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I132"/>
  <sheetViews>
    <sheetView showGridLines="0" tabSelected="1" topLeftCell="A53" zoomScale="96" zoomScaleNormal="96" workbookViewId="0">
      <selection activeCell="G66" sqref="G66"/>
    </sheetView>
  </sheetViews>
  <sheetFormatPr defaultColWidth="8.875" defaultRowHeight="12.75"/>
  <cols>
    <col min="1" max="1" width="2.625" style="386" customWidth="1"/>
    <col min="2" max="2" width="5.625" style="386" customWidth="1"/>
    <col min="3" max="3" width="10.625" style="386" customWidth="1"/>
    <col min="4" max="4" width="11.875" style="386" customWidth="1"/>
    <col min="5" max="6" width="12.625" style="387" customWidth="1"/>
    <col min="7" max="7" width="65.875" style="386" customWidth="1"/>
    <col min="8" max="8" width="17.5" style="386" customWidth="1"/>
    <col min="9" max="9" width="9.875" style="386" customWidth="1"/>
    <col min="10" max="257" width="8.875" style="386"/>
    <col min="258" max="258" width="5.625" style="386" customWidth="1"/>
    <col min="259" max="259" width="10.625" style="386" customWidth="1"/>
    <col min="260" max="260" width="11.875" style="386" customWidth="1"/>
    <col min="261" max="262" width="12.625" style="386" customWidth="1"/>
    <col min="263" max="263" width="53.625" style="386" customWidth="1"/>
    <col min="264" max="264" width="17.5" style="386" customWidth="1"/>
    <col min="265" max="265" width="9.875" style="386" customWidth="1"/>
    <col min="266" max="513" width="8.875" style="386"/>
    <col min="514" max="514" width="5.625" style="386" customWidth="1"/>
    <col min="515" max="515" width="10.625" style="386" customWidth="1"/>
    <col min="516" max="516" width="11.875" style="386" customWidth="1"/>
    <col min="517" max="518" width="12.625" style="386" customWidth="1"/>
    <col min="519" max="519" width="53.625" style="386" customWidth="1"/>
    <col min="520" max="520" width="17.5" style="386" customWidth="1"/>
    <col min="521" max="521" width="9.875" style="386" customWidth="1"/>
    <col min="522" max="769" width="8.875" style="386"/>
    <col min="770" max="770" width="5.625" style="386" customWidth="1"/>
    <col min="771" max="771" width="10.625" style="386" customWidth="1"/>
    <col min="772" max="772" width="11.875" style="386" customWidth="1"/>
    <col min="773" max="774" width="12.625" style="386" customWidth="1"/>
    <col min="775" max="775" width="53.625" style="386" customWidth="1"/>
    <col min="776" max="776" width="17.5" style="386" customWidth="1"/>
    <col min="777" max="777" width="9.875" style="386" customWidth="1"/>
    <col min="778" max="1025" width="8.875" style="386"/>
    <col min="1026" max="1026" width="5.625" style="386" customWidth="1"/>
    <col min="1027" max="1027" width="10.625" style="386" customWidth="1"/>
    <col min="1028" max="1028" width="11.875" style="386" customWidth="1"/>
    <col min="1029" max="1030" width="12.625" style="386" customWidth="1"/>
    <col min="1031" max="1031" width="53.625" style="386" customWidth="1"/>
    <col min="1032" max="1032" width="17.5" style="386" customWidth="1"/>
    <col min="1033" max="1033" width="9.875" style="386" customWidth="1"/>
    <col min="1034" max="1281" width="8.875" style="386"/>
    <col min="1282" max="1282" width="5.625" style="386" customWidth="1"/>
    <col min="1283" max="1283" width="10.625" style="386" customWidth="1"/>
    <col min="1284" max="1284" width="11.875" style="386" customWidth="1"/>
    <col min="1285" max="1286" width="12.625" style="386" customWidth="1"/>
    <col min="1287" max="1287" width="53.625" style="386" customWidth="1"/>
    <col min="1288" max="1288" width="17.5" style="386" customWidth="1"/>
    <col min="1289" max="1289" width="9.875" style="386" customWidth="1"/>
    <col min="1290" max="1537" width="8.875" style="386"/>
    <col min="1538" max="1538" width="5.625" style="386" customWidth="1"/>
    <col min="1539" max="1539" width="10.625" style="386" customWidth="1"/>
    <col min="1540" max="1540" width="11.875" style="386" customWidth="1"/>
    <col min="1541" max="1542" width="12.625" style="386" customWidth="1"/>
    <col min="1543" max="1543" width="53.625" style="386" customWidth="1"/>
    <col min="1544" max="1544" width="17.5" style="386" customWidth="1"/>
    <col min="1545" max="1545" width="9.875" style="386" customWidth="1"/>
    <col min="1546" max="1793" width="8.875" style="386"/>
    <col min="1794" max="1794" width="5.625" style="386" customWidth="1"/>
    <col min="1795" max="1795" width="10.625" style="386" customWidth="1"/>
    <col min="1796" max="1796" width="11.875" style="386" customWidth="1"/>
    <col min="1797" max="1798" width="12.625" style="386" customWidth="1"/>
    <col min="1799" max="1799" width="53.625" style="386" customWidth="1"/>
    <col min="1800" max="1800" width="17.5" style="386" customWidth="1"/>
    <col min="1801" max="1801" width="9.875" style="386" customWidth="1"/>
    <col min="1802" max="2049" width="8.875" style="386"/>
    <col min="2050" max="2050" width="5.625" style="386" customWidth="1"/>
    <col min="2051" max="2051" width="10.625" style="386" customWidth="1"/>
    <col min="2052" max="2052" width="11.875" style="386" customWidth="1"/>
    <col min="2053" max="2054" width="12.625" style="386" customWidth="1"/>
    <col min="2055" max="2055" width="53.625" style="386" customWidth="1"/>
    <col min="2056" max="2056" width="17.5" style="386" customWidth="1"/>
    <col min="2057" max="2057" width="9.875" style="386" customWidth="1"/>
    <col min="2058" max="2305" width="8.875" style="386"/>
    <col min="2306" max="2306" width="5.625" style="386" customWidth="1"/>
    <col min="2307" max="2307" width="10.625" style="386" customWidth="1"/>
    <col min="2308" max="2308" width="11.875" style="386" customWidth="1"/>
    <col min="2309" max="2310" width="12.625" style="386" customWidth="1"/>
    <col min="2311" max="2311" width="53.625" style="386" customWidth="1"/>
    <col min="2312" max="2312" width="17.5" style="386" customWidth="1"/>
    <col min="2313" max="2313" width="9.875" style="386" customWidth="1"/>
    <col min="2314" max="2561" width="8.875" style="386"/>
    <col min="2562" max="2562" width="5.625" style="386" customWidth="1"/>
    <col min="2563" max="2563" width="10.625" style="386" customWidth="1"/>
    <col min="2564" max="2564" width="11.875" style="386" customWidth="1"/>
    <col min="2565" max="2566" width="12.625" style="386" customWidth="1"/>
    <col min="2567" max="2567" width="53.625" style="386" customWidth="1"/>
    <col min="2568" max="2568" width="17.5" style="386" customWidth="1"/>
    <col min="2569" max="2569" width="9.875" style="386" customWidth="1"/>
    <col min="2570" max="2817" width="8.875" style="386"/>
    <col min="2818" max="2818" width="5.625" style="386" customWidth="1"/>
    <col min="2819" max="2819" width="10.625" style="386" customWidth="1"/>
    <col min="2820" max="2820" width="11.875" style="386" customWidth="1"/>
    <col min="2821" max="2822" width="12.625" style="386" customWidth="1"/>
    <col min="2823" max="2823" width="53.625" style="386" customWidth="1"/>
    <col min="2824" max="2824" width="17.5" style="386" customWidth="1"/>
    <col min="2825" max="2825" width="9.875" style="386" customWidth="1"/>
    <col min="2826" max="3073" width="8.875" style="386"/>
    <col min="3074" max="3074" width="5.625" style="386" customWidth="1"/>
    <col min="3075" max="3075" width="10.625" style="386" customWidth="1"/>
    <col min="3076" max="3076" width="11.875" style="386" customWidth="1"/>
    <col min="3077" max="3078" width="12.625" style="386" customWidth="1"/>
    <col min="3079" max="3079" width="53.625" style="386" customWidth="1"/>
    <col min="3080" max="3080" width="17.5" style="386" customWidth="1"/>
    <col min="3081" max="3081" width="9.875" style="386" customWidth="1"/>
    <col min="3082" max="3329" width="8.875" style="386"/>
    <col min="3330" max="3330" width="5.625" style="386" customWidth="1"/>
    <col min="3331" max="3331" width="10.625" style="386" customWidth="1"/>
    <col min="3332" max="3332" width="11.875" style="386" customWidth="1"/>
    <col min="3333" max="3334" width="12.625" style="386" customWidth="1"/>
    <col min="3335" max="3335" width="53.625" style="386" customWidth="1"/>
    <col min="3336" max="3336" width="17.5" style="386" customWidth="1"/>
    <col min="3337" max="3337" width="9.875" style="386" customWidth="1"/>
    <col min="3338" max="3585" width="8.875" style="386"/>
    <col min="3586" max="3586" width="5.625" style="386" customWidth="1"/>
    <col min="3587" max="3587" width="10.625" style="386" customWidth="1"/>
    <col min="3588" max="3588" width="11.875" style="386" customWidth="1"/>
    <col min="3589" max="3590" width="12.625" style="386" customWidth="1"/>
    <col min="3591" max="3591" width="53.625" style="386" customWidth="1"/>
    <col min="3592" max="3592" width="17.5" style="386" customWidth="1"/>
    <col min="3593" max="3593" width="9.875" style="386" customWidth="1"/>
    <col min="3594" max="3841" width="8.875" style="386"/>
    <col min="3842" max="3842" width="5.625" style="386" customWidth="1"/>
    <col min="3843" max="3843" width="10.625" style="386" customWidth="1"/>
    <col min="3844" max="3844" width="11.875" style="386" customWidth="1"/>
    <col min="3845" max="3846" width="12.625" style="386" customWidth="1"/>
    <col min="3847" max="3847" width="53.625" style="386" customWidth="1"/>
    <col min="3848" max="3848" width="17.5" style="386" customWidth="1"/>
    <col min="3849" max="3849" width="9.875" style="386" customWidth="1"/>
    <col min="3850" max="4097" width="8.875" style="386"/>
    <col min="4098" max="4098" width="5.625" style="386" customWidth="1"/>
    <col min="4099" max="4099" width="10.625" style="386" customWidth="1"/>
    <col min="4100" max="4100" width="11.875" style="386" customWidth="1"/>
    <col min="4101" max="4102" width="12.625" style="386" customWidth="1"/>
    <col min="4103" max="4103" width="53.625" style="386" customWidth="1"/>
    <col min="4104" max="4104" width="17.5" style="386" customWidth="1"/>
    <col min="4105" max="4105" width="9.875" style="386" customWidth="1"/>
    <col min="4106" max="4353" width="8.875" style="386"/>
    <col min="4354" max="4354" width="5.625" style="386" customWidth="1"/>
    <col min="4355" max="4355" width="10.625" style="386" customWidth="1"/>
    <col min="4356" max="4356" width="11.875" style="386" customWidth="1"/>
    <col min="4357" max="4358" width="12.625" style="386" customWidth="1"/>
    <col min="4359" max="4359" width="53.625" style="386" customWidth="1"/>
    <col min="4360" max="4360" width="17.5" style="386" customWidth="1"/>
    <col min="4361" max="4361" width="9.875" style="386" customWidth="1"/>
    <col min="4362" max="4609" width="8.875" style="386"/>
    <col min="4610" max="4610" width="5.625" style="386" customWidth="1"/>
    <col min="4611" max="4611" width="10.625" style="386" customWidth="1"/>
    <col min="4612" max="4612" width="11.875" style="386" customWidth="1"/>
    <col min="4613" max="4614" width="12.625" style="386" customWidth="1"/>
    <col min="4615" max="4615" width="53.625" style="386" customWidth="1"/>
    <col min="4616" max="4616" width="17.5" style="386" customWidth="1"/>
    <col min="4617" max="4617" width="9.875" style="386" customWidth="1"/>
    <col min="4618" max="4865" width="8.875" style="386"/>
    <col min="4866" max="4866" width="5.625" style="386" customWidth="1"/>
    <col min="4867" max="4867" width="10.625" style="386" customWidth="1"/>
    <col min="4868" max="4868" width="11.875" style="386" customWidth="1"/>
    <col min="4869" max="4870" width="12.625" style="386" customWidth="1"/>
    <col min="4871" max="4871" width="53.625" style="386" customWidth="1"/>
    <col min="4872" max="4872" width="17.5" style="386" customWidth="1"/>
    <col min="4873" max="4873" width="9.875" style="386" customWidth="1"/>
    <col min="4874" max="5121" width="8.875" style="386"/>
    <col min="5122" max="5122" width="5.625" style="386" customWidth="1"/>
    <col min="5123" max="5123" width="10.625" style="386" customWidth="1"/>
    <col min="5124" max="5124" width="11.875" style="386" customWidth="1"/>
    <col min="5125" max="5126" width="12.625" style="386" customWidth="1"/>
    <col min="5127" max="5127" width="53.625" style="386" customWidth="1"/>
    <col min="5128" max="5128" width="17.5" style="386" customWidth="1"/>
    <col min="5129" max="5129" width="9.875" style="386" customWidth="1"/>
    <col min="5130" max="5377" width="8.875" style="386"/>
    <col min="5378" max="5378" width="5.625" style="386" customWidth="1"/>
    <col min="5379" max="5379" width="10.625" style="386" customWidth="1"/>
    <col min="5380" max="5380" width="11.875" style="386" customWidth="1"/>
    <col min="5381" max="5382" width="12.625" style="386" customWidth="1"/>
    <col min="5383" max="5383" width="53.625" style="386" customWidth="1"/>
    <col min="5384" max="5384" width="17.5" style="386" customWidth="1"/>
    <col min="5385" max="5385" width="9.875" style="386" customWidth="1"/>
    <col min="5386" max="5633" width="8.875" style="386"/>
    <col min="5634" max="5634" width="5.625" style="386" customWidth="1"/>
    <col min="5635" max="5635" width="10.625" style="386" customWidth="1"/>
    <col min="5636" max="5636" width="11.875" style="386" customWidth="1"/>
    <col min="5637" max="5638" width="12.625" style="386" customWidth="1"/>
    <col min="5639" max="5639" width="53.625" style="386" customWidth="1"/>
    <col min="5640" max="5640" width="17.5" style="386" customWidth="1"/>
    <col min="5641" max="5641" width="9.875" style="386" customWidth="1"/>
    <col min="5642" max="5889" width="8.875" style="386"/>
    <col min="5890" max="5890" width="5.625" style="386" customWidth="1"/>
    <col min="5891" max="5891" width="10.625" style="386" customWidth="1"/>
    <col min="5892" max="5892" width="11.875" style="386" customWidth="1"/>
    <col min="5893" max="5894" width="12.625" style="386" customWidth="1"/>
    <col min="5895" max="5895" width="53.625" style="386" customWidth="1"/>
    <col min="5896" max="5896" width="17.5" style="386" customWidth="1"/>
    <col min="5897" max="5897" width="9.875" style="386" customWidth="1"/>
    <col min="5898" max="6145" width="8.875" style="386"/>
    <col min="6146" max="6146" width="5.625" style="386" customWidth="1"/>
    <col min="6147" max="6147" width="10.625" style="386" customWidth="1"/>
    <col min="6148" max="6148" width="11.875" style="386" customWidth="1"/>
    <col min="6149" max="6150" width="12.625" style="386" customWidth="1"/>
    <col min="6151" max="6151" width="53.625" style="386" customWidth="1"/>
    <col min="6152" max="6152" width="17.5" style="386" customWidth="1"/>
    <col min="6153" max="6153" width="9.875" style="386" customWidth="1"/>
    <col min="6154" max="6401" width="8.875" style="386"/>
    <col min="6402" max="6402" width="5.625" style="386" customWidth="1"/>
    <col min="6403" max="6403" width="10.625" style="386" customWidth="1"/>
    <col min="6404" max="6404" width="11.875" style="386" customWidth="1"/>
    <col min="6405" max="6406" width="12.625" style="386" customWidth="1"/>
    <col min="6407" max="6407" width="53.625" style="386" customWidth="1"/>
    <col min="6408" max="6408" width="17.5" style="386" customWidth="1"/>
    <col min="6409" max="6409" width="9.875" style="386" customWidth="1"/>
    <col min="6410" max="6657" width="8.875" style="386"/>
    <col min="6658" max="6658" width="5.625" style="386" customWidth="1"/>
    <col min="6659" max="6659" width="10.625" style="386" customWidth="1"/>
    <col min="6660" max="6660" width="11.875" style="386" customWidth="1"/>
    <col min="6661" max="6662" width="12.625" style="386" customWidth="1"/>
    <col min="6663" max="6663" width="53.625" style="386" customWidth="1"/>
    <col min="6664" max="6664" width="17.5" style="386" customWidth="1"/>
    <col min="6665" max="6665" width="9.875" style="386" customWidth="1"/>
    <col min="6666" max="6913" width="8.875" style="386"/>
    <col min="6914" max="6914" width="5.625" style="386" customWidth="1"/>
    <col min="6915" max="6915" width="10.625" style="386" customWidth="1"/>
    <col min="6916" max="6916" width="11.875" style="386" customWidth="1"/>
    <col min="6917" max="6918" width="12.625" style="386" customWidth="1"/>
    <col min="6919" max="6919" width="53.625" style="386" customWidth="1"/>
    <col min="6920" max="6920" width="17.5" style="386" customWidth="1"/>
    <col min="6921" max="6921" width="9.875" style="386" customWidth="1"/>
    <col min="6922" max="7169" width="8.875" style="386"/>
    <col min="7170" max="7170" width="5.625" style="386" customWidth="1"/>
    <col min="7171" max="7171" width="10.625" style="386" customWidth="1"/>
    <col min="7172" max="7172" width="11.875" style="386" customWidth="1"/>
    <col min="7173" max="7174" width="12.625" style="386" customWidth="1"/>
    <col min="7175" max="7175" width="53.625" style="386" customWidth="1"/>
    <col min="7176" max="7176" width="17.5" style="386" customWidth="1"/>
    <col min="7177" max="7177" width="9.875" style="386" customWidth="1"/>
    <col min="7178" max="7425" width="8.875" style="386"/>
    <col min="7426" max="7426" width="5.625" style="386" customWidth="1"/>
    <col min="7427" max="7427" width="10.625" style="386" customWidth="1"/>
    <col min="7428" max="7428" width="11.875" style="386" customWidth="1"/>
    <col min="7429" max="7430" width="12.625" style="386" customWidth="1"/>
    <col min="7431" max="7431" width="53.625" style="386" customWidth="1"/>
    <col min="7432" max="7432" width="17.5" style="386" customWidth="1"/>
    <col min="7433" max="7433" width="9.875" style="386" customWidth="1"/>
    <col min="7434" max="7681" width="8.875" style="386"/>
    <col min="7682" max="7682" width="5.625" style="386" customWidth="1"/>
    <col min="7683" max="7683" width="10.625" style="386" customWidth="1"/>
    <col min="7684" max="7684" width="11.875" style="386" customWidth="1"/>
    <col min="7685" max="7686" width="12.625" style="386" customWidth="1"/>
    <col min="7687" max="7687" width="53.625" style="386" customWidth="1"/>
    <col min="7688" max="7688" width="17.5" style="386" customWidth="1"/>
    <col min="7689" max="7689" width="9.875" style="386" customWidth="1"/>
    <col min="7690" max="7937" width="8.875" style="386"/>
    <col min="7938" max="7938" width="5.625" style="386" customWidth="1"/>
    <col min="7939" max="7939" width="10.625" style="386" customWidth="1"/>
    <col min="7940" max="7940" width="11.875" style="386" customWidth="1"/>
    <col min="7941" max="7942" width="12.625" style="386" customWidth="1"/>
    <col min="7943" max="7943" width="53.625" style="386" customWidth="1"/>
    <col min="7944" max="7944" width="17.5" style="386" customWidth="1"/>
    <col min="7945" max="7945" width="9.875" style="386" customWidth="1"/>
    <col min="7946" max="8193" width="8.875" style="386"/>
    <col min="8194" max="8194" width="5.625" style="386" customWidth="1"/>
    <col min="8195" max="8195" width="10.625" style="386" customWidth="1"/>
    <col min="8196" max="8196" width="11.875" style="386" customWidth="1"/>
    <col min="8197" max="8198" width="12.625" style="386" customWidth="1"/>
    <col min="8199" max="8199" width="53.625" style="386" customWidth="1"/>
    <col min="8200" max="8200" width="17.5" style="386" customWidth="1"/>
    <col min="8201" max="8201" width="9.875" style="386" customWidth="1"/>
    <col min="8202" max="8449" width="8.875" style="386"/>
    <col min="8450" max="8450" width="5.625" style="386" customWidth="1"/>
    <col min="8451" max="8451" width="10.625" style="386" customWidth="1"/>
    <col min="8452" max="8452" width="11.875" style="386" customWidth="1"/>
    <col min="8453" max="8454" width="12.625" style="386" customWidth="1"/>
    <col min="8455" max="8455" width="53.625" style="386" customWidth="1"/>
    <col min="8456" max="8456" width="17.5" style="386" customWidth="1"/>
    <col min="8457" max="8457" width="9.875" style="386" customWidth="1"/>
    <col min="8458" max="8705" width="8.875" style="386"/>
    <col min="8706" max="8706" width="5.625" style="386" customWidth="1"/>
    <col min="8707" max="8707" width="10.625" style="386" customWidth="1"/>
    <col min="8708" max="8708" width="11.875" style="386" customWidth="1"/>
    <col min="8709" max="8710" width="12.625" style="386" customWidth="1"/>
    <col min="8711" max="8711" width="53.625" style="386" customWidth="1"/>
    <col min="8712" max="8712" width="17.5" style="386" customWidth="1"/>
    <col min="8713" max="8713" width="9.875" style="386" customWidth="1"/>
    <col min="8714" max="8961" width="8.875" style="386"/>
    <col min="8962" max="8962" width="5.625" style="386" customWidth="1"/>
    <col min="8963" max="8963" width="10.625" style="386" customWidth="1"/>
    <col min="8964" max="8964" width="11.875" style="386" customWidth="1"/>
    <col min="8965" max="8966" width="12.625" style="386" customWidth="1"/>
    <col min="8967" max="8967" width="53.625" style="386" customWidth="1"/>
    <col min="8968" max="8968" width="17.5" style="386" customWidth="1"/>
    <col min="8969" max="8969" width="9.875" style="386" customWidth="1"/>
    <col min="8970" max="9217" width="8.875" style="386"/>
    <col min="9218" max="9218" width="5.625" style="386" customWidth="1"/>
    <col min="9219" max="9219" width="10.625" style="386" customWidth="1"/>
    <col min="9220" max="9220" width="11.875" style="386" customWidth="1"/>
    <col min="9221" max="9222" width="12.625" style="386" customWidth="1"/>
    <col min="9223" max="9223" width="53.625" style="386" customWidth="1"/>
    <col min="9224" max="9224" width="17.5" style="386" customWidth="1"/>
    <col min="9225" max="9225" width="9.875" style="386" customWidth="1"/>
    <col min="9226" max="9473" width="8.875" style="386"/>
    <col min="9474" max="9474" width="5.625" style="386" customWidth="1"/>
    <col min="9475" max="9475" width="10.625" style="386" customWidth="1"/>
    <col min="9476" max="9476" width="11.875" style="386" customWidth="1"/>
    <col min="9477" max="9478" width="12.625" style="386" customWidth="1"/>
    <col min="9479" max="9479" width="53.625" style="386" customWidth="1"/>
    <col min="9480" max="9480" width="17.5" style="386" customWidth="1"/>
    <col min="9481" max="9481" width="9.875" style="386" customWidth="1"/>
    <col min="9482" max="9729" width="8.875" style="386"/>
    <col min="9730" max="9730" width="5.625" style="386" customWidth="1"/>
    <col min="9731" max="9731" width="10.625" style="386" customWidth="1"/>
    <col min="9732" max="9732" width="11.875" style="386" customWidth="1"/>
    <col min="9733" max="9734" width="12.625" style="386" customWidth="1"/>
    <col min="9735" max="9735" width="53.625" style="386" customWidth="1"/>
    <col min="9736" max="9736" width="17.5" style="386" customWidth="1"/>
    <col min="9737" max="9737" width="9.875" style="386" customWidth="1"/>
    <col min="9738" max="9985" width="8.875" style="386"/>
    <col min="9986" max="9986" width="5.625" style="386" customWidth="1"/>
    <col min="9987" max="9987" width="10.625" style="386" customWidth="1"/>
    <col min="9988" max="9988" width="11.875" style="386" customWidth="1"/>
    <col min="9989" max="9990" width="12.625" style="386" customWidth="1"/>
    <col min="9991" max="9991" width="53.625" style="386" customWidth="1"/>
    <col min="9992" max="9992" width="17.5" style="386" customWidth="1"/>
    <col min="9993" max="9993" width="9.875" style="386" customWidth="1"/>
    <col min="9994" max="10241" width="8.875" style="386"/>
    <col min="10242" max="10242" width="5.625" style="386" customWidth="1"/>
    <col min="10243" max="10243" width="10.625" style="386" customWidth="1"/>
    <col min="10244" max="10244" width="11.875" style="386" customWidth="1"/>
    <col min="10245" max="10246" width="12.625" style="386" customWidth="1"/>
    <col min="10247" max="10247" width="53.625" style="386" customWidth="1"/>
    <col min="10248" max="10248" width="17.5" style="386" customWidth="1"/>
    <col min="10249" max="10249" width="9.875" style="386" customWidth="1"/>
    <col min="10250" max="10497" width="8.875" style="386"/>
    <col min="10498" max="10498" width="5.625" style="386" customWidth="1"/>
    <col min="10499" max="10499" width="10.625" style="386" customWidth="1"/>
    <col min="10500" max="10500" width="11.875" style="386" customWidth="1"/>
    <col min="10501" max="10502" width="12.625" style="386" customWidth="1"/>
    <col min="10503" max="10503" width="53.625" style="386" customWidth="1"/>
    <col min="10504" max="10504" width="17.5" style="386" customWidth="1"/>
    <col min="10505" max="10505" width="9.875" style="386" customWidth="1"/>
    <col min="10506" max="10753" width="8.875" style="386"/>
    <col min="10754" max="10754" width="5.625" style="386" customWidth="1"/>
    <col min="10755" max="10755" width="10.625" style="386" customWidth="1"/>
    <col min="10756" max="10756" width="11.875" style="386" customWidth="1"/>
    <col min="10757" max="10758" width="12.625" style="386" customWidth="1"/>
    <col min="10759" max="10759" width="53.625" style="386" customWidth="1"/>
    <col min="10760" max="10760" width="17.5" style="386" customWidth="1"/>
    <col min="10761" max="10761" width="9.875" style="386" customWidth="1"/>
    <col min="10762" max="11009" width="8.875" style="386"/>
    <col min="11010" max="11010" width="5.625" style="386" customWidth="1"/>
    <col min="11011" max="11011" width="10.625" style="386" customWidth="1"/>
    <col min="11012" max="11012" width="11.875" style="386" customWidth="1"/>
    <col min="11013" max="11014" width="12.625" style="386" customWidth="1"/>
    <col min="11015" max="11015" width="53.625" style="386" customWidth="1"/>
    <col min="11016" max="11016" width="17.5" style="386" customWidth="1"/>
    <col min="11017" max="11017" width="9.875" style="386" customWidth="1"/>
    <col min="11018" max="11265" width="8.875" style="386"/>
    <col min="11266" max="11266" width="5.625" style="386" customWidth="1"/>
    <col min="11267" max="11267" width="10.625" style="386" customWidth="1"/>
    <col min="11268" max="11268" width="11.875" style="386" customWidth="1"/>
    <col min="11269" max="11270" width="12.625" style="386" customWidth="1"/>
    <col min="11271" max="11271" width="53.625" style="386" customWidth="1"/>
    <col min="11272" max="11272" width="17.5" style="386" customWidth="1"/>
    <col min="11273" max="11273" width="9.875" style="386" customWidth="1"/>
    <col min="11274" max="11521" width="8.875" style="386"/>
    <col min="11522" max="11522" width="5.625" style="386" customWidth="1"/>
    <col min="11523" max="11523" width="10.625" style="386" customWidth="1"/>
    <col min="11524" max="11524" width="11.875" style="386" customWidth="1"/>
    <col min="11525" max="11526" width="12.625" style="386" customWidth="1"/>
    <col min="11527" max="11527" width="53.625" style="386" customWidth="1"/>
    <col min="11528" max="11528" width="17.5" style="386" customWidth="1"/>
    <col min="11529" max="11529" width="9.875" style="386" customWidth="1"/>
    <col min="11530" max="11777" width="8.875" style="386"/>
    <col min="11778" max="11778" width="5.625" style="386" customWidth="1"/>
    <col min="11779" max="11779" width="10.625" style="386" customWidth="1"/>
    <col min="11780" max="11780" width="11.875" style="386" customWidth="1"/>
    <col min="11781" max="11782" width="12.625" style="386" customWidth="1"/>
    <col min="11783" max="11783" width="53.625" style="386" customWidth="1"/>
    <col min="11784" max="11784" width="17.5" style="386" customWidth="1"/>
    <col min="11785" max="11785" width="9.875" style="386" customWidth="1"/>
    <col min="11786" max="12033" width="8.875" style="386"/>
    <col min="12034" max="12034" width="5.625" style="386" customWidth="1"/>
    <col min="12035" max="12035" width="10.625" style="386" customWidth="1"/>
    <col min="12036" max="12036" width="11.875" style="386" customWidth="1"/>
    <col min="12037" max="12038" width="12.625" style="386" customWidth="1"/>
    <col min="12039" max="12039" width="53.625" style="386" customWidth="1"/>
    <col min="12040" max="12040" width="17.5" style="386" customWidth="1"/>
    <col min="12041" max="12041" width="9.875" style="386" customWidth="1"/>
    <col min="12042" max="12289" width="8.875" style="386"/>
    <col min="12290" max="12290" width="5.625" style="386" customWidth="1"/>
    <col min="12291" max="12291" width="10.625" style="386" customWidth="1"/>
    <col min="12292" max="12292" width="11.875" style="386" customWidth="1"/>
    <col min="12293" max="12294" width="12.625" style="386" customWidth="1"/>
    <col min="12295" max="12295" width="53.625" style="386" customWidth="1"/>
    <col min="12296" max="12296" width="17.5" style="386" customWidth="1"/>
    <col min="12297" max="12297" width="9.875" style="386" customWidth="1"/>
    <col min="12298" max="12545" width="8.875" style="386"/>
    <col min="12546" max="12546" width="5.625" style="386" customWidth="1"/>
    <col min="12547" max="12547" width="10.625" style="386" customWidth="1"/>
    <col min="12548" max="12548" width="11.875" style="386" customWidth="1"/>
    <col min="12549" max="12550" width="12.625" style="386" customWidth="1"/>
    <col min="12551" max="12551" width="53.625" style="386" customWidth="1"/>
    <col min="12552" max="12552" width="17.5" style="386" customWidth="1"/>
    <col min="12553" max="12553" width="9.875" style="386" customWidth="1"/>
    <col min="12554" max="12801" width="8.875" style="386"/>
    <col min="12802" max="12802" width="5.625" style="386" customWidth="1"/>
    <col min="12803" max="12803" width="10.625" style="386" customWidth="1"/>
    <col min="12804" max="12804" width="11.875" style="386" customWidth="1"/>
    <col min="12805" max="12806" width="12.625" style="386" customWidth="1"/>
    <col min="12807" max="12807" width="53.625" style="386" customWidth="1"/>
    <col min="12808" max="12808" width="17.5" style="386" customWidth="1"/>
    <col min="12809" max="12809" width="9.875" style="386" customWidth="1"/>
    <col min="12810" max="13057" width="8.875" style="386"/>
    <col min="13058" max="13058" width="5.625" style="386" customWidth="1"/>
    <col min="13059" max="13059" width="10.625" style="386" customWidth="1"/>
    <col min="13060" max="13060" width="11.875" style="386" customWidth="1"/>
    <col min="13061" max="13062" width="12.625" style="386" customWidth="1"/>
    <col min="13063" max="13063" width="53.625" style="386" customWidth="1"/>
    <col min="13064" max="13064" width="17.5" style="386" customWidth="1"/>
    <col min="13065" max="13065" width="9.875" style="386" customWidth="1"/>
    <col min="13066" max="13313" width="8.875" style="386"/>
    <col min="13314" max="13314" width="5.625" style="386" customWidth="1"/>
    <col min="13315" max="13315" width="10.625" style="386" customWidth="1"/>
    <col min="13316" max="13316" width="11.875" style="386" customWidth="1"/>
    <col min="13317" max="13318" width="12.625" style="386" customWidth="1"/>
    <col min="13319" max="13319" width="53.625" style="386" customWidth="1"/>
    <col min="13320" max="13320" width="17.5" style="386" customWidth="1"/>
    <col min="13321" max="13321" width="9.875" style="386" customWidth="1"/>
    <col min="13322" max="13569" width="8.875" style="386"/>
    <col min="13570" max="13570" width="5.625" style="386" customWidth="1"/>
    <col min="13571" max="13571" width="10.625" style="386" customWidth="1"/>
    <col min="13572" max="13572" width="11.875" style="386" customWidth="1"/>
    <col min="13573" max="13574" width="12.625" style="386" customWidth="1"/>
    <col min="13575" max="13575" width="53.625" style="386" customWidth="1"/>
    <col min="13576" max="13576" width="17.5" style="386" customWidth="1"/>
    <col min="13577" max="13577" width="9.875" style="386" customWidth="1"/>
    <col min="13578" max="13825" width="8.875" style="386"/>
    <col min="13826" max="13826" width="5.625" style="386" customWidth="1"/>
    <col min="13827" max="13827" width="10.625" style="386" customWidth="1"/>
    <col min="13828" max="13828" width="11.875" style="386" customWidth="1"/>
    <col min="13829" max="13830" width="12.625" style="386" customWidth="1"/>
    <col min="13831" max="13831" width="53.625" style="386" customWidth="1"/>
    <col min="13832" max="13832" width="17.5" style="386" customWidth="1"/>
    <col min="13833" max="13833" width="9.875" style="386" customWidth="1"/>
    <col min="13834" max="14081" width="8.875" style="386"/>
    <col min="14082" max="14082" width="5.625" style="386" customWidth="1"/>
    <col min="14083" max="14083" width="10.625" style="386" customWidth="1"/>
    <col min="14084" max="14084" width="11.875" style="386" customWidth="1"/>
    <col min="14085" max="14086" width="12.625" style="386" customWidth="1"/>
    <col min="14087" max="14087" width="53.625" style="386" customWidth="1"/>
    <col min="14088" max="14088" width="17.5" style="386" customWidth="1"/>
    <col min="14089" max="14089" width="9.875" style="386" customWidth="1"/>
    <col min="14090" max="14337" width="8.875" style="386"/>
    <col min="14338" max="14338" width="5.625" style="386" customWidth="1"/>
    <col min="14339" max="14339" width="10.625" style="386" customWidth="1"/>
    <col min="14340" max="14340" width="11.875" style="386" customWidth="1"/>
    <col min="14341" max="14342" width="12.625" style="386" customWidth="1"/>
    <col min="14343" max="14343" width="53.625" style="386" customWidth="1"/>
    <col min="14344" max="14344" width="17.5" style="386" customWidth="1"/>
    <col min="14345" max="14345" width="9.875" style="386" customWidth="1"/>
    <col min="14346" max="14593" width="8.875" style="386"/>
    <col min="14594" max="14594" width="5.625" style="386" customWidth="1"/>
    <col min="14595" max="14595" width="10.625" style="386" customWidth="1"/>
    <col min="14596" max="14596" width="11.875" style="386" customWidth="1"/>
    <col min="14597" max="14598" width="12.625" style="386" customWidth="1"/>
    <col min="14599" max="14599" width="53.625" style="386" customWidth="1"/>
    <col min="14600" max="14600" width="17.5" style="386" customWidth="1"/>
    <col min="14601" max="14601" width="9.875" style="386" customWidth="1"/>
    <col min="14602" max="14849" width="8.875" style="386"/>
    <col min="14850" max="14850" width="5.625" style="386" customWidth="1"/>
    <col min="14851" max="14851" width="10.625" style="386" customWidth="1"/>
    <col min="14852" max="14852" width="11.875" style="386" customWidth="1"/>
    <col min="14853" max="14854" width="12.625" style="386" customWidth="1"/>
    <col min="14855" max="14855" width="53.625" style="386" customWidth="1"/>
    <col min="14856" max="14856" width="17.5" style="386" customWidth="1"/>
    <col min="14857" max="14857" width="9.875" style="386" customWidth="1"/>
    <col min="14858" max="15105" width="8.875" style="386"/>
    <col min="15106" max="15106" width="5.625" style="386" customWidth="1"/>
    <col min="15107" max="15107" width="10.625" style="386" customWidth="1"/>
    <col min="15108" max="15108" width="11.875" style="386" customWidth="1"/>
    <col min="15109" max="15110" width="12.625" style="386" customWidth="1"/>
    <col min="15111" max="15111" width="53.625" style="386" customWidth="1"/>
    <col min="15112" max="15112" width="17.5" style="386" customWidth="1"/>
    <col min="15113" max="15113" width="9.875" style="386" customWidth="1"/>
    <col min="15114" max="15361" width="8.875" style="386"/>
    <col min="15362" max="15362" width="5.625" style="386" customWidth="1"/>
    <col min="15363" max="15363" width="10.625" style="386" customWidth="1"/>
    <col min="15364" max="15364" width="11.875" style="386" customWidth="1"/>
    <col min="15365" max="15366" width="12.625" style="386" customWidth="1"/>
    <col min="15367" max="15367" width="53.625" style="386" customWidth="1"/>
    <col min="15368" max="15368" width="17.5" style="386" customWidth="1"/>
    <col min="15369" max="15369" width="9.875" style="386" customWidth="1"/>
    <col min="15370" max="15617" width="8.875" style="386"/>
    <col min="15618" max="15618" width="5.625" style="386" customWidth="1"/>
    <col min="15619" max="15619" width="10.625" style="386" customWidth="1"/>
    <col min="15620" max="15620" width="11.875" style="386" customWidth="1"/>
    <col min="15621" max="15622" width="12.625" style="386" customWidth="1"/>
    <col min="15623" max="15623" width="53.625" style="386" customWidth="1"/>
    <col min="15624" max="15624" width="17.5" style="386" customWidth="1"/>
    <col min="15625" max="15625" width="9.875" style="386" customWidth="1"/>
    <col min="15626" max="15873" width="8.875" style="386"/>
    <col min="15874" max="15874" width="5.625" style="386" customWidth="1"/>
    <col min="15875" max="15875" width="10.625" style="386" customWidth="1"/>
    <col min="15876" max="15876" width="11.875" style="386" customWidth="1"/>
    <col min="15877" max="15878" width="12.625" style="386" customWidth="1"/>
    <col min="15879" max="15879" width="53.625" style="386" customWidth="1"/>
    <col min="15880" max="15880" width="17.5" style="386" customWidth="1"/>
    <col min="15881" max="15881" width="9.875" style="386" customWidth="1"/>
    <col min="15882" max="16129" width="8.875" style="386"/>
    <col min="16130" max="16130" width="5.625" style="386" customWidth="1"/>
    <col min="16131" max="16131" width="10.625" style="386" customWidth="1"/>
    <col min="16132" max="16132" width="11.875" style="386" customWidth="1"/>
    <col min="16133" max="16134" width="12.625" style="386" customWidth="1"/>
    <col min="16135" max="16135" width="53.625" style="386" customWidth="1"/>
    <col min="16136" max="16136" width="17.5" style="386" customWidth="1"/>
    <col min="16137" max="16137" width="9.875" style="386" customWidth="1"/>
    <col min="16138" max="16384" width="8.875" style="386"/>
  </cols>
  <sheetData>
    <row r="2" spans="2:9" ht="16.5">
      <c r="B2" s="388" t="s">
        <v>0</v>
      </c>
      <c r="C2" s="388" t="s">
        <v>1</v>
      </c>
      <c r="D2" s="388" t="s">
        <v>2</v>
      </c>
      <c r="E2" s="388" t="s">
        <v>3</v>
      </c>
      <c r="F2" s="388" t="s">
        <v>4</v>
      </c>
      <c r="G2" s="389" t="s">
        <v>5</v>
      </c>
      <c r="H2" s="388" t="s">
        <v>6</v>
      </c>
      <c r="I2" s="388" t="s">
        <v>7</v>
      </c>
    </row>
    <row r="3" spans="2:9" ht="16.5">
      <c r="B3" s="390">
        <v>1</v>
      </c>
      <c r="C3" s="391">
        <v>43615</v>
      </c>
      <c r="D3" s="390"/>
      <c r="E3" s="392"/>
      <c r="F3" s="392" t="s">
        <v>8</v>
      </c>
      <c r="G3" s="393" t="s">
        <v>9</v>
      </c>
      <c r="H3" s="390" t="s">
        <v>10</v>
      </c>
      <c r="I3" s="391"/>
    </row>
    <row r="4" spans="2:9" ht="16.5">
      <c r="B4" s="390"/>
      <c r="C4" s="391">
        <v>43615</v>
      </c>
      <c r="D4" s="390"/>
      <c r="E4" s="392"/>
      <c r="F4" s="392" t="s">
        <v>11</v>
      </c>
      <c r="G4" s="393" t="s">
        <v>12</v>
      </c>
      <c r="H4" s="390" t="s">
        <v>10</v>
      </c>
      <c r="I4" s="391"/>
    </row>
    <row r="5" spans="2:9" ht="16.5">
      <c r="B5" s="390"/>
      <c r="C5" s="391">
        <v>43616</v>
      </c>
      <c r="D5" s="390"/>
      <c r="E5" s="392"/>
      <c r="F5" s="392" t="s">
        <v>8</v>
      </c>
      <c r="G5" s="390" t="s">
        <v>13</v>
      </c>
      <c r="H5" s="390" t="s">
        <v>10</v>
      </c>
      <c r="I5" s="391"/>
    </row>
    <row r="6" spans="2:9" ht="16.5">
      <c r="B6" s="390"/>
      <c r="C6" s="391">
        <v>43616</v>
      </c>
      <c r="D6" s="390"/>
      <c r="E6" s="392"/>
      <c r="F6" s="392" t="s">
        <v>8</v>
      </c>
      <c r="G6" s="390" t="s">
        <v>14</v>
      </c>
      <c r="H6" s="390" t="s">
        <v>10</v>
      </c>
      <c r="I6" s="391"/>
    </row>
    <row r="7" spans="2:9" ht="16.5">
      <c r="B7" s="390"/>
      <c r="C7" s="391">
        <v>43640</v>
      </c>
      <c r="D7" s="390"/>
      <c r="E7" s="392"/>
      <c r="F7" s="392" t="s">
        <v>8</v>
      </c>
      <c r="G7" s="393" t="s">
        <v>15</v>
      </c>
      <c r="H7" s="390" t="s">
        <v>10</v>
      </c>
      <c r="I7" s="391"/>
    </row>
    <row r="8" spans="2:9" ht="16.5">
      <c r="B8" s="390"/>
      <c r="C8" s="391">
        <v>43644</v>
      </c>
      <c r="D8" s="390"/>
      <c r="E8" s="392"/>
      <c r="F8" s="392" t="s">
        <v>8</v>
      </c>
      <c r="G8" s="393" t="s">
        <v>15</v>
      </c>
      <c r="H8" s="390" t="s">
        <v>10</v>
      </c>
      <c r="I8" s="391"/>
    </row>
    <row r="9" spans="2:9" ht="16.5">
      <c r="B9" s="390"/>
      <c r="C9" s="391">
        <v>43647</v>
      </c>
      <c r="D9" s="390"/>
      <c r="E9" s="392"/>
      <c r="F9" s="392" t="s">
        <v>8</v>
      </c>
      <c r="G9" s="393" t="s">
        <v>16</v>
      </c>
      <c r="H9" s="390" t="s">
        <v>10</v>
      </c>
      <c r="I9" s="391"/>
    </row>
    <row r="10" spans="2:9" ht="16.5">
      <c r="B10" s="390"/>
      <c r="C10" s="391">
        <v>43648</v>
      </c>
      <c r="D10" s="390"/>
      <c r="E10" s="392"/>
      <c r="F10" s="392" t="s">
        <v>8</v>
      </c>
      <c r="G10" s="393" t="s">
        <v>17</v>
      </c>
      <c r="H10" s="390" t="s">
        <v>10</v>
      </c>
      <c r="I10" s="391"/>
    </row>
    <row r="11" spans="2:9" ht="16.5">
      <c r="B11" s="390"/>
      <c r="C11" s="391">
        <v>43658</v>
      </c>
      <c r="D11" s="390"/>
      <c r="E11" s="392"/>
      <c r="F11" s="392" t="s">
        <v>11</v>
      </c>
      <c r="G11" s="393" t="s">
        <v>18</v>
      </c>
      <c r="H11" s="390" t="s">
        <v>10</v>
      </c>
      <c r="I11" s="391"/>
    </row>
    <row r="12" spans="2:9" ht="16.5">
      <c r="B12" s="390"/>
      <c r="C12" s="391">
        <v>43668</v>
      </c>
      <c r="D12" s="390"/>
      <c r="E12" s="392"/>
      <c r="F12" s="392" t="s">
        <v>8</v>
      </c>
      <c r="G12" s="393" t="s">
        <v>19</v>
      </c>
      <c r="H12" s="390" t="s">
        <v>10</v>
      </c>
      <c r="I12" s="391"/>
    </row>
    <row r="13" spans="2:9" ht="16.5">
      <c r="B13" s="390"/>
      <c r="C13" s="391">
        <v>43671</v>
      </c>
      <c r="D13" s="390"/>
      <c r="E13" s="392"/>
      <c r="F13" s="392" t="s">
        <v>11</v>
      </c>
      <c r="G13" s="393" t="s">
        <v>20</v>
      </c>
      <c r="H13" s="393" t="s">
        <v>21</v>
      </c>
      <c r="I13" s="391"/>
    </row>
    <row r="14" spans="2:9" s="384" customFormat="1" ht="16.5">
      <c r="B14" s="390"/>
      <c r="C14" s="391">
        <v>43676</v>
      </c>
      <c r="D14" s="390"/>
      <c r="E14" s="392"/>
      <c r="F14" s="392" t="s">
        <v>8</v>
      </c>
      <c r="G14" s="393" t="s">
        <v>22</v>
      </c>
      <c r="H14" s="390" t="s">
        <v>10</v>
      </c>
      <c r="I14" s="391"/>
    </row>
    <row r="15" spans="2:9" ht="16.5">
      <c r="B15" s="390"/>
      <c r="C15" s="394">
        <v>43691</v>
      </c>
      <c r="D15" s="390"/>
      <c r="E15" s="392"/>
      <c r="F15" s="392" t="s">
        <v>8</v>
      </c>
      <c r="G15" s="393" t="s">
        <v>1653</v>
      </c>
      <c r="H15" s="390" t="s">
        <v>10</v>
      </c>
      <c r="I15" s="391"/>
    </row>
    <row r="16" spans="2:9" ht="16.5">
      <c r="B16" s="390"/>
      <c r="C16" s="394">
        <v>43691</v>
      </c>
      <c r="D16" s="390"/>
      <c r="E16" s="392"/>
      <c r="F16" s="392" t="s">
        <v>8</v>
      </c>
      <c r="G16" s="393" t="s">
        <v>1654</v>
      </c>
      <c r="H16" s="390" t="s">
        <v>10</v>
      </c>
      <c r="I16" s="391"/>
    </row>
    <row r="17" spans="2:9" ht="16.5">
      <c r="B17" s="390"/>
      <c r="C17" s="394">
        <v>43691</v>
      </c>
      <c r="D17" s="390"/>
      <c r="E17" s="392"/>
      <c r="F17" s="392" t="s">
        <v>11</v>
      </c>
      <c r="G17" s="393" t="s">
        <v>1660</v>
      </c>
      <c r="H17" s="390" t="s">
        <v>10</v>
      </c>
      <c r="I17" s="391"/>
    </row>
    <row r="18" spans="2:9" ht="16.5">
      <c r="B18" s="390"/>
      <c r="C18" s="394">
        <v>43691</v>
      </c>
      <c r="D18" s="390"/>
      <c r="E18" s="392"/>
      <c r="F18" s="392" t="s">
        <v>11</v>
      </c>
      <c r="G18" s="393" t="s">
        <v>1661</v>
      </c>
      <c r="H18" s="390" t="s">
        <v>10</v>
      </c>
      <c r="I18" s="391"/>
    </row>
    <row r="19" spans="2:9" ht="16.5">
      <c r="B19" s="390"/>
      <c r="C19" s="394">
        <v>43691</v>
      </c>
      <c r="D19" s="390"/>
      <c r="E19" s="392"/>
      <c r="F19" s="392" t="s">
        <v>8</v>
      </c>
      <c r="G19" s="393" t="s">
        <v>1662</v>
      </c>
      <c r="H19" s="390" t="s">
        <v>10</v>
      </c>
      <c r="I19" s="391"/>
    </row>
    <row r="20" spans="2:9" ht="33">
      <c r="B20" s="390"/>
      <c r="C20" s="394">
        <v>43691</v>
      </c>
      <c r="D20" s="390"/>
      <c r="E20" s="392"/>
      <c r="F20" s="392" t="s">
        <v>11</v>
      </c>
      <c r="G20" s="393" t="s">
        <v>1669</v>
      </c>
      <c r="H20" s="390" t="s">
        <v>10</v>
      </c>
      <c r="I20" s="391"/>
    </row>
    <row r="21" spans="2:9" ht="16.5">
      <c r="B21" s="390"/>
      <c r="C21" s="394">
        <v>43691</v>
      </c>
      <c r="D21" s="390"/>
      <c r="E21" s="392"/>
      <c r="F21" s="392" t="s">
        <v>8</v>
      </c>
      <c r="G21" s="393" t="s">
        <v>1670</v>
      </c>
      <c r="H21" s="390" t="s">
        <v>10</v>
      </c>
      <c r="I21" s="391"/>
    </row>
    <row r="22" spans="2:9" ht="16.5">
      <c r="B22" s="390"/>
      <c r="C22" s="391">
        <v>43700</v>
      </c>
      <c r="D22" s="390"/>
      <c r="E22" s="392"/>
      <c r="F22" s="392" t="s">
        <v>11</v>
      </c>
      <c r="G22" s="393" t="s">
        <v>1672</v>
      </c>
      <c r="H22" s="390" t="s">
        <v>10</v>
      </c>
      <c r="I22" s="391"/>
    </row>
    <row r="23" spans="2:9" ht="16.5">
      <c r="B23" s="390"/>
      <c r="C23" s="391">
        <v>43707</v>
      </c>
      <c r="D23" s="390"/>
      <c r="E23" s="392"/>
      <c r="F23" s="392" t="s">
        <v>8</v>
      </c>
      <c r="G23" s="393" t="s">
        <v>1674</v>
      </c>
      <c r="H23" s="390" t="s">
        <v>10</v>
      </c>
      <c r="I23" s="391"/>
    </row>
    <row r="24" spans="2:9" ht="33">
      <c r="B24" s="390"/>
      <c r="C24" s="450">
        <v>43711</v>
      </c>
      <c r="D24" s="451"/>
      <c r="E24" s="452"/>
      <c r="F24" s="452" t="s">
        <v>8</v>
      </c>
      <c r="G24" s="453" t="s">
        <v>1683</v>
      </c>
      <c r="H24" s="451" t="s">
        <v>10</v>
      </c>
      <c r="I24" s="391"/>
    </row>
    <row r="25" spans="2:9" ht="16.5">
      <c r="B25" s="390"/>
      <c r="C25" s="450">
        <v>43711</v>
      </c>
      <c r="D25" s="451"/>
      <c r="E25" s="452"/>
      <c r="F25" s="456" t="s">
        <v>11</v>
      </c>
      <c r="G25" s="457" t="s">
        <v>1680</v>
      </c>
      <c r="H25" s="451" t="s">
        <v>10</v>
      </c>
      <c r="I25" s="391"/>
    </row>
    <row r="26" spans="2:9" ht="16.5">
      <c r="B26" s="390"/>
      <c r="C26" s="450">
        <v>43711</v>
      </c>
      <c r="D26" s="451"/>
      <c r="E26" s="452"/>
      <c r="F26" s="452" t="s">
        <v>1682</v>
      </c>
      <c r="G26" s="453" t="s">
        <v>809</v>
      </c>
      <c r="H26" s="451" t="s">
        <v>10</v>
      </c>
      <c r="I26" s="391"/>
    </row>
    <row r="27" spans="2:9" ht="16.5">
      <c r="B27" s="390"/>
      <c r="C27" s="450">
        <v>43714</v>
      </c>
      <c r="D27" s="451"/>
      <c r="E27" s="452"/>
      <c r="F27" s="452" t="s">
        <v>8</v>
      </c>
      <c r="G27" s="453" t="s">
        <v>1684</v>
      </c>
      <c r="H27" s="451" t="s">
        <v>10</v>
      </c>
      <c r="I27" s="391"/>
    </row>
    <row r="28" spans="2:9" ht="49.5">
      <c r="B28" s="390"/>
      <c r="C28" s="450">
        <v>43717</v>
      </c>
      <c r="D28" s="451"/>
      <c r="E28" s="452"/>
      <c r="F28" s="452" t="s">
        <v>8</v>
      </c>
      <c r="G28" s="453" t="s">
        <v>1708</v>
      </c>
      <c r="H28" s="451" t="s">
        <v>10</v>
      </c>
      <c r="I28" s="391"/>
    </row>
    <row r="29" spans="2:9" ht="16.5">
      <c r="B29" s="390"/>
      <c r="C29" s="450">
        <v>43717</v>
      </c>
      <c r="D29" s="451"/>
      <c r="E29" s="452"/>
      <c r="F29" s="456" t="s">
        <v>11</v>
      </c>
      <c r="G29" s="457" t="s">
        <v>1711</v>
      </c>
      <c r="H29" s="451" t="s">
        <v>10</v>
      </c>
      <c r="I29" s="391"/>
    </row>
    <row r="30" spans="2:9" ht="16.5">
      <c r="B30" s="390"/>
      <c r="C30" s="450">
        <v>43717</v>
      </c>
      <c r="D30" s="451"/>
      <c r="E30" s="452"/>
      <c r="F30" s="452" t="s">
        <v>1682</v>
      </c>
      <c r="G30" s="453" t="s">
        <v>1689</v>
      </c>
      <c r="H30" s="451" t="s">
        <v>10</v>
      </c>
      <c r="I30" s="391"/>
    </row>
    <row r="31" spans="2:9" ht="16.5">
      <c r="B31" s="390"/>
      <c r="C31" s="450">
        <v>43726</v>
      </c>
      <c r="D31" s="451"/>
      <c r="E31" s="452"/>
      <c r="F31" s="452" t="s">
        <v>8</v>
      </c>
      <c r="G31" s="453" t="s">
        <v>1739</v>
      </c>
      <c r="H31" s="451" t="s">
        <v>10</v>
      </c>
      <c r="I31" s="391"/>
    </row>
    <row r="32" spans="2:9" ht="16.5">
      <c r="B32" s="390"/>
      <c r="C32" s="450">
        <v>43731</v>
      </c>
      <c r="D32" s="451"/>
      <c r="E32" s="452"/>
      <c r="F32" s="452" t="s">
        <v>11</v>
      </c>
      <c r="G32" s="453" t="s">
        <v>1740</v>
      </c>
      <c r="H32" s="451" t="s">
        <v>10</v>
      </c>
      <c r="I32" s="391"/>
    </row>
    <row r="33" spans="2:9" ht="33">
      <c r="B33" s="390"/>
      <c r="C33" s="450">
        <v>43731</v>
      </c>
      <c r="D33" s="451"/>
      <c r="E33" s="452"/>
      <c r="F33" s="452" t="s">
        <v>8</v>
      </c>
      <c r="G33" s="453" t="s">
        <v>1777</v>
      </c>
      <c r="H33" s="451" t="s">
        <v>10</v>
      </c>
      <c r="I33" s="391"/>
    </row>
    <row r="34" spans="2:9" ht="16.5">
      <c r="B34" s="390"/>
      <c r="C34" s="450">
        <v>43731</v>
      </c>
      <c r="D34" s="451"/>
      <c r="E34" s="452"/>
      <c r="F34" s="452" t="s">
        <v>11</v>
      </c>
      <c r="G34" s="466" t="s">
        <v>1774</v>
      </c>
      <c r="H34" s="451" t="s">
        <v>10</v>
      </c>
      <c r="I34" s="391"/>
    </row>
    <row r="35" spans="2:9" ht="16.5">
      <c r="B35" s="390"/>
      <c r="C35" s="450">
        <v>43748</v>
      </c>
      <c r="D35" s="451"/>
      <c r="E35" s="452"/>
      <c r="F35" s="452" t="s">
        <v>8</v>
      </c>
      <c r="G35" s="466" t="s">
        <v>1783</v>
      </c>
      <c r="H35" s="451" t="s">
        <v>10</v>
      </c>
      <c r="I35" s="391"/>
    </row>
    <row r="36" spans="2:9" ht="16.5">
      <c r="B36" s="390"/>
      <c r="C36" s="472">
        <v>43749</v>
      </c>
      <c r="D36" s="473"/>
      <c r="E36" s="474"/>
      <c r="F36" s="474" t="s">
        <v>8</v>
      </c>
      <c r="G36" s="475" t="s">
        <v>1784</v>
      </c>
      <c r="H36" s="475" t="s">
        <v>1785</v>
      </c>
      <c r="I36" s="391"/>
    </row>
    <row r="37" spans="2:9" ht="16.5">
      <c r="B37" s="390"/>
      <c r="C37" s="472">
        <v>43754</v>
      </c>
      <c r="D37" s="473"/>
      <c r="E37" s="474"/>
      <c r="F37" s="474" t="s">
        <v>1822</v>
      </c>
      <c r="G37" s="475" t="s">
        <v>1823</v>
      </c>
      <c r="H37" s="475" t="s">
        <v>1824</v>
      </c>
      <c r="I37" s="391"/>
    </row>
    <row r="38" spans="2:9" ht="28.5">
      <c r="B38" s="390"/>
      <c r="C38" s="472">
        <v>43755</v>
      </c>
      <c r="D38" s="473"/>
      <c r="E38" s="474"/>
      <c r="F38" s="474" t="s">
        <v>1822</v>
      </c>
      <c r="G38" s="478" t="s">
        <v>1836</v>
      </c>
      <c r="H38" s="473" t="s">
        <v>10</v>
      </c>
      <c r="I38" s="391"/>
    </row>
    <row r="39" spans="2:9" ht="82.5">
      <c r="B39" s="390"/>
      <c r="C39" s="472">
        <v>43763</v>
      </c>
      <c r="D39" s="473"/>
      <c r="E39" s="474"/>
      <c r="F39" s="474" t="s">
        <v>1848</v>
      </c>
      <c r="G39" s="475" t="s">
        <v>1855</v>
      </c>
      <c r="H39" s="473" t="s">
        <v>1837</v>
      </c>
      <c r="I39" s="391"/>
    </row>
    <row r="40" spans="2:9" ht="16.5">
      <c r="B40" s="390"/>
      <c r="C40" s="472">
        <v>43769</v>
      </c>
      <c r="D40" s="473"/>
      <c r="E40" s="474"/>
      <c r="F40" s="474" t="s">
        <v>1854</v>
      </c>
      <c r="G40" s="475" t="s">
        <v>1859</v>
      </c>
      <c r="H40" s="473" t="s">
        <v>1837</v>
      </c>
      <c r="I40" s="391"/>
    </row>
    <row r="41" spans="2:9" ht="66">
      <c r="B41" s="390"/>
      <c r="C41" s="469">
        <v>43774</v>
      </c>
      <c r="D41" s="470"/>
      <c r="E41" s="471"/>
      <c r="F41" s="471" t="s">
        <v>1865</v>
      </c>
      <c r="G41" s="489" t="s">
        <v>1866</v>
      </c>
      <c r="H41" s="470" t="s">
        <v>1837</v>
      </c>
      <c r="I41" s="391"/>
    </row>
    <row r="42" spans="2:9" ht="16.5">
      <c r="B42" s="390"/>
      <c r="C42" s="391">
        <v>43775</v>
      </c>
      <c r="D42" s="390"/>
      <c r="E42" s="392"/>
      <c r="F42" s="474" t="s">
        <v>1854</v>
      </c>
      <c r="G42" s="393" t="s">
        <v>1868</v>
      </c>
      <c r="H42" s="393" t="s">
        <v>10</v>
      </c>
      <c r="I42" s="391"/>
    </row>
    <row r="43" spans="2:9" ht="16.5">
      <c r="B43" s="390"/>
      <c r="C43" s="391">
        <v>43776</v>
      </c>
      <c r="D43" s="390"/>
      <c r="E43" s="392"/>
      <c r="F43" s="392" t="s">
        <v>8</v>
      </c>
      <c r="G43" s="393" t="s">
        <v>1871</v>
      </c>
      <c r="H43" s="393" t="s">
        <v>10</v>
      </c>
      <c r="I43" s="391"/>
    </row>
    <row r="44" spans="2:9" ht="16.5">
      <c r="B44" s="390"/>
      <c r="C44" s="391">
        <v>43777</v>
      </c>
      <c r="D44" s="390"/>
      <c r="E44" s="392"/>
      <c r="F44" s="392" t="s">
        <v>8</v>
      </c>
      <c r="G44" s="393" t="s">
        <v>1872</v>
      </c>
      <c r="H44" s="475" t="s">
        <v>1785</v>
      </c>
      <c r="I44" s="391"/>
    </row>
    <row r="45" spans="2:9" ht="16.5">
      <c r="B45" s="390"/>
      <c r="C45" s="391">
        <v>43781</v>
      </c>
      <c r="D45" s="390"/>
      <c r="E45" s="392"/>
      <c r="F45" s="392" t="s">
        <v>8</v>
      </c>
      <c r="G45" s="393" t="s">
        <v>1868</v>
      </c>
      <c r="H45" s="393" t="s">
        <v>10</v>
      </c>
      <c r="I45" s="391"/>
    </row>
    <row r="46" spans="2:9" ht="16.5">
      <c r="B46" s="390"/>
      <c r="C46" s="391">
        <v>43784</v>
      </c>
      <c r="D46" s="390"/>
      <c r="E46" s="392"/>
      <c r="F46" s="392" t="s">
        <v>8</v>
      </c>
      <c r="G46" s="393" t="s">
        <v>917</v>
      </c>
      <c r="H46" s="393" t="s">
        <v>10</v>
      </c>
      <c r="I46" s="391"/>
    </row>
    <row r="47" spans="2:9" ht="16.5">
      <c r="B47" s="390"/>
      <c r="C47" s="391">
        <v>43787</v>
      </c>
      <c r="D47" s="390"/>
      <c r="E47" s="392"/>
      <c r="F47" s="392" t="s">
        <v>8</v>
      </c>
      <c r="G47" s="393" t="s">
        <v>1879</v>
      </c>
      <c r="H47" s="393" t="s">
        <v>1880</v>
      </c>
      <c r="I47" s="391"/>
    </row>
    <row r="48" spans="2:9" ht="16.5">
      <c r="B48" s="390"/>
      <c r="C48" s="391">
        <v>43787</v>
      </c>
      <c r="D48" s="390"/>
      <c r="E48" s="392"/>
      <c r="F48" s="392" t="s">
        <v>8</v>
      </c>
      <c r="G48" s="393" t="s">
        <v>1665</v>
      </c>
      <c r="H48" s="393" t="s">
        <v>10</v>
      </c>
      <c r="I48" s="391"/>
    </row>
    <row r="49" spans="2:9" ht="16.5">
      <c r="B49" s="390"/>
      <c r="C49" s="469">
        <v>43791</v>
      </c>
      <c r="D49" s="470"/>
      <c r="E49" s="471"/>
      <c r="F49" s="471" t="s">
        <v>8</v>
      </c>
      <c r="G49" s="534" t="s">
        <v>1656</v>
      </c>
      <c r="H49" s="393" t="s">
        <v>10</v>
      </c>
      <c r="I49" s="391"/>
    </row>
    <row r="50" spans="2:9" ht="16.5">
      <c r="B50" s="390"/>
      <c r="C50" s="472">
        <v>43794</v>
      </c>
      <c r="D50" s="473"/>
      <c r="E50" s="474"/>
      <c r="F50" s="474" t="s">
        <v>8</v>
      </c>
      <c r="G50" s="475" t="s">
        <v>1901</v>
      </c>
      <c r="H50" s="475" t="s">
        <v>1902</v>
      </c>
      <c r="I50" s="391"/>
    </row>
    <row r="51" spans="2:9" ht="16.5">
      <c r="B51" s="390"/>
      <c r="C51" s="391">
        <v>43797</v>
      </c>
      <c r="D51" s="390"/>
      <c r="E51" s="392"/>
      <c r="F51" s="392" t="s">
        <v>8</v>
      </c>
      <c r="G51" s="393" t="s">
        <v>1904</v>
      </c>
      <c r="H51" s="393" t="s">
        <v>10</v>
      </c>
      <c r="I51" s="391"/>
    </row>
    <row r="52" spans="2:9" ht="409.5">
      <c r="B52" s="390"/>
      <c r="C52" s="391">
        <v>43811</v>
      </c>
      <c r="D52" s="390"/>
      <c r="E52" s="392"/>
      <c r="F52" s="392" t="s">
        <v>8</v>
      </c>
      <c r="G52" s="393" t="s">
        <v>2014</v>
      </c>
      <c r="H52" s="393" t="s">
        <v>1957</v>
      </c>
      <c r="I52" s="391"/>
    </row>
    <row r="53" spans="2:9" ht="49.5">
      <c r="B53" s="390"/>
      <c r="C53" s="391"/>
      <c r="D53" s="390"/>
      <c r="E53" s="392"/>
      <c r="F53" s="392"/>
      <c r="G53" s="393" t="s">
        <v>2009</v>
      </c>
      <c r="H53" s="393"/>
      <c r="I53" s="391"/>
    </row>
    <row r="54" spans="2:9" ht="16.5">
      <c r="B54" s="390"/>
      <c r="C54" s="391"/>
      <c r="D54" s="390"/>
      <c r="E54" s="392"/>
      <c r="F54" s="392"/>
      <c r="G54" s="393"/>
      <c r="H54" s="393"/>
      <c r="I54" s="391"/>
    </row>
    <row r="55" spans="2:9" ht="16.5">
      <c r="B55" s="390"/>
      <c r="C55" s="391"/>
      <c r="D55" s="390"/>
      <c r="E55" s="392"/>
      <c r="F55" s="392"/>
      <c r="G55" s="393"/>
      <c r="H55" s="393"/>
      <c r="I55" s="391"/>
    </row>
    <row r="56" spans="2:9" ht="16.5">
      <c r="B56" s="390"/>
      <c r="C56" s="391"/>
      <c r="D56" s="390"/>
      <c r="E56" s="392"/>
      <c r="F56" s="392"/>
      <c r="G56" s="393"/>
      <c r="H56" s="393"/>
      <c r="I56" s="391"/>
    </row>
    <row r="57" spans="2:9" ht="16.5">
      <c r="B57" s="390"/>
      <c r="C57" s="391"/>
      <c r="D57" s="390"/>
      <c r="E57" s="392"/>
      <c r="F57" s="392"/>
      <c r="G57" s="393"/>
      <c r="H57" s="393"/>
      <c r="I57" s="391"/>
    </row>
    <row r="58" spans="2:9" ht="16.5">
      <c r="B58" s="390"/>
      <c r="C58" s="391"/>
      <c r="D58" s="390"/>
      <c r="E58" s="392"/>
      <c r="F58" s="392"/>
      <c r="G58" s="393"/>
      <c r="H58" s="393"/>
      <c r="I58" s="391"/>
    </row>
    <row r="59" spans="2:9" ht="16.5">
      <c r="B59" s="390"/>
      <c r="C59" s="391"/>
      <c r="D59" s="390"/>
      <c r="E59" s="392"/>
      <c r="F59" s="392"/>
      <c r="G59" s="393"/>
      <c r="H59" s="393"/>
      <c r="I59" s="391"/>
    </row>
    <row r="60" spans="2:9" ht="16.5">
      <c r="B60" s="390"/>
      <c r="C60" s="391"/>
      <c r="D60" s="390"/>
      <c r="E60" s="392"/>
      <c r="F60" s="392"/>
      <c r="G60" s="393"/>
      <c r="H60" s="393"/>
      <c r="I60" s="391"/>
    </row>
    <row r="61" spans="2:9" ht="16.5">
      <c r="B61" s="390"/>
      <c r="C61" s="391"/>
      <c r="D61" s="390"/>
      <c r="E61" s="392"/>
      <c r="F61" s="392"/>
      <c r="G61" s="393"/>
      <c r="H61" s="393"/>
      <c r="I61" s="391"/>
    </row>
    <row r="62" spans="2:9" ht="16.5">
      <c r="B62" s="390"/>
      <c r="C62" s="391"/>
      <c r="D62" s="390"/>
      <c r="E62" s="392"/>
      <c r="F62" s="392"/>
      <c r="G62" s="393"/>
      <c r="H62" s="393"/>
      <c r="I62" s="391"/>
    </row>
    <row r="63" spans="2:9" ht="16.5">
      <c r="B63" s="390"/>
      <c r="C63" s="391"/>
      <c r="D63" s="390"/>
      <c r="E63" s="392"/>
      <c r="F63" s="392"/>
      <c r="G63" s="393"/>
      <c r="H63" s="393"/>
      <c r="I63" s="391"/>
    </row>
    <row r="64" spans="2:9" ht="16.5">
      <c r="B64" s="390"/>
      <c r="C64" s="391"/>
      <c r="D64" s="390"/>
      <c r="E64" s="392"/>
      <c r="F64" s="392"/>
      <c r="G64" s="393"/>
      <c r="H64" s="393"/>
      <c r="I64" s="391"/>
    </row>
    <row r="65" spans="2:9" ht="16.5">
      <c r="B65" s="395"/>
      <c r="C65" s="391"/>
      <c r="D65" s="395"/>
      <c r="E65" s="392"/>
      <c r="F65" s="396"/>
      <c r="G65" s="393"/>
      <c r="H65" s="393"/>
      <c r="I65" s="395"/>
    </row>
    <row r="66" spans="2:9" s="385" customFormat="1" ht="16.5">
      <c r="B66" s="397"/>
      <c r="C66" s="398"/>
      <c r="D66" s="397"/>
      <c r="E66" s="399"/>
      <c r="F66" s="400"/>
      <c r="G66" s="401"/>
      <c r="H66" s="401"/>
      <c r="I66" s="397"/>
    </row>
    <row r="67" spans="2:9" ht="16.5">
      <c r="B67" s="395"/>
      <c r="C67" s="391"/>
      <c r="D67" s="395"/>
      <c r="E67" s="392"/>
      <c r="F67" s="396"/>
      <c r="G67" s="393"/>
      <c r="H67" s="393"/>
      <c r="I67" s="395"/>
    </row>
    <row r="68" spans="2:9" ht="16.5">
      <c r="B68" s="395"/>
      <c r="C68" s="391"/>
      <c r="D68" s="395"/>
      <c r="E68" s="392"/>
      <c r="F68" s="396"/>
      <c r="G68" s="393"/>
      <c r="H68" s="393"/>
      <c r="I68" s="395"/>
    </row>
    <row r="69" spans="2:9" ht="16.5">
      <c r="B69" s="395"/>
      <c r="C69" s="391"/>
      <c r="D69" s="395"/>
      <c r="E69" s="392"/>
      <c r="F69" s="396"/>
      <c r="G69" s="393"/>
      <c r="H69" s="393"/>
      <c r="I69" s="395"/>
    </row>
    <row r="70" spans="2:9" ht="16.5">
      <c r="B70" s="395"/>
      <c r="C70" s="391"/>
      <c r="D70" s="395"/>
      <c r="E70" s="392"/>
      <c r="F70" s="396"/>
      <c r="G70" s="393"/>
      <c r="H70" s="393"/>
      <c r="I70" s="395"/>
    </row>
    <row r="71" spans="2:9" ht="16.5">
      <c r="B71" s="395"/>
      <c r="C71" s="391"/>
      <c r="D71" s="395"/>
      <c r="E71" s="392"/>
      <c r="F71" s="396"/>
      <c r="G71" s="393"/>
      <c r="H71" s="393"/>
      <c r="I71" s="395"/>
    </row>
    <row r="72" spans="2:9" ht="16.5">
      <c r="B72" s="395"/>
      <c r="C72" s="391"/>
      <c r="D72" s="395"/>
      <c r="E72" s="392"/>
      <c r="F72" s="396"/>
      <c r="G72" s="393"/>
      <c r="H72" s="393"/>
      <c r="I72" s="395"/>
    </row>
    <row r="73" spans="2:9" ht="16.5">
      <c r="B73" s="395"/>
      <c r="C73" s="391"/>
      <c r="D73" s="395"/>
      <c r="E73" s="392"/>
      <c r="F73" s="396"/>
      <c r="G73" s="393"/>
      <c r="H73" s="393"/>
      <c r="I73" s="395"/>
    </row>
    <row r="74" spans="2:9" ht="129" customHeight="1">
      <c r="B74" s="395"/>
      <c r="C74" s="391"/>
      <c r="D74" s="395"/>
      <c r="E74" s="396"/>
      <c r="F74" s="396"/>
      <c r="G74" s="393"/>
      <c r="H74" s="393"/>
      <c r="I74" s="395"/>
    </row>
    <row r="75" spans="2:9" ht="16.5">
      <c r="B75" s="395"/>
      <c r="C75" s="391"/>
      <c r="D75" s="395"/>
      <c r="E75" s="396"/>
      <c r="F75" s="396"/>
      <c r="G75" s="393"/>
      <c r="H75" s="393"/>
      <c r="I75" s="395"/>
    </row>
    <row r="76" spans="2:9" ht="16.5">
      <c r="B76" s="395"/>
      <c r="C76" s="391"/>
      <c r="D76" s="395"/>
      <c r="E76" s="392"/>
      <c r="F76" s="396"/>
      <c r="G76" s="393"/>
      <c r="H76" s="393"/>
      <c r="I76" s="395"/>
    </row>
    <row r="77" spans="2:9" ht="16.5">
      <c r="B77" s="395"/>
      <c r="C77" s="391"/>
      <c r="D77" s="395"/>
      <c r="E77" s="392"/>
      <c r="F77" s="396"/>
      <c r="G77" s="393"/>
      <c r="H77" s="393"/>
      <c r="I77" s="395"/>
    </row>
    <row r="78" spans="2:9" ht="16.5">
      <c r="B78" s="395"/>
      <c r="C78" s="391"/>
      <c r="D78" s="395"/>
      <c r="E78" s="396"/>
      <c r="F78" s="396"/>
      <c r="G78" s="393"/>
      <c r="H78" s="393"/>
      <c r="I78" s="395"/>
    </row>
    <row r="79" spans="2:9" ht="16.5">
      <c r="B79" s="395"/>
      <c r="C79" s="391"/>
      <c r="D79" s="395"/>
      <c r="E79" s="396"/>
      <c r="F79" s="396"/>
      <c r="G79" s="393"/>
      <c r="H79" s="393"/>
      <c r="I79" s="395"/>
    </row>
    <row r="80" spans="2:9" ht="16.5">
      <c r="B80" s="402"/>
      <c r="C80" s="391"/>
      <c r="D80" s="395"/>
      <c r="E80" s="396"/>
      <c r="F80" s="396"/>
      <c r="G80" s="393"/>
      <c r="H80" s="393"/>
      <c r="I80" s="406"/>
    </row>
    <row r="81" spans="2:9" ht="16.5">
      <c r="B81" s="395"/>
      <c r="C81" s="391"/>
      <c r="D81" s="395"/>
      <c r="E81" s="396"/>
      <c r="F81" s="396"/>
      <c r="G81" s="393"/>
      <c r="H81" s="393"/>
      <c r="I81" s="395"/>
    </row>
    <row r="82" spans="2:9" ht="16.5">
      <c r="B82" s="395"/>
      <c r="C82" s="391"/>
      <c r="D82" s="395"/>
      <c r="E82" s="396"/>
      <c r="F82" s="396"/>
      <c r="G82" s="393"/>
      <c r="H82" s="393"/>
      <c r="I82" s="395"/>
    </row>
    <row r="83" spans="2:9" ht="16.5">
      <c r="B83" s="395"/>
      <c r="C83" s="391"/>
      <c r="D83" s="395"/>
      <c r="E83" s="396"/>
      <c r="F83" s="396"/>
      <c r="G83" s="393"/>
      <c r="H83" s="393"/>
      <c r="I83" s="395"/>
    </row>
    <row r="84" spans="2:9" ht="16.5">
      <c r="B84" s="395"/>
      <c r="C84" s="391"/>
      <c r="D84" s="395"/>
      <c r="E84" s="396"/>
      <c r="F84" s="396"/>
      <c r="G84" s="393"/>
      <c r="H84" s="393"/>
      <c r="I84" s="395"/>
    </row>
    <row r="85" spans="2:9" ht="16.5">
      <c r="B85" s="395"/>
      <c r="C85" s="391"/>
      <c r="D85" s="395"/>
      <c r="E85" s="396"/>
      <c r="F85" s="396"/>
      <c r="G85" s="393"/>
      <c r="H85" s="393"/>
      <c r="I85" s="395"/>
    </row>
    <row r="86" spans="2:9" ht="16.5">
      <c r="B86" s="395"/>
      <c r="C86" s="391"/>
      <c r="D86" s="395"/>
      <c r="E86" s="396"/>
      <c r="F86" s="396"/>
      <c r="G86" s="393"/>
      <c r="H86" s="393"/>
      <c r="I86" s="395"/>
    </row>
    <row r="87" spans="2:9" ht="16.5">
      <c r="B87" s="395"/>
      <c r="C87" s="391"/>
      <c r="D87" s="395"/>
      <c r="E87" s="396"/>
      <c r="F87" s="396"/>
      <c r="G87" s="393"/>
      <c r="H87" s="393"/>
      <c r="I87" s="395"/>
    </row>
    <row r="88" spans="2:9" ht="16.5">
      <c r="B88" s="395"/>
      <c r="C88" s="391"/>
      <c r="D88" s="395"/>
      <c r="E88" s="396"/>
      <c r="F88" s="396"/>
      <c r="G88" s="393"/>
      <c r="H88" s="393"/>
      <c r="I88" s="395"/>
    </row>
    <row r="89" spans="2:9" ht="16.5">
      <c r="B89" s="395"/>
      <c r="C89" s="391"/>
      <c r="D89" s="395"/>
      <c r="E89" s="396"/>
      <c r="F89" s="396"/>
      <c r="G89" s="393"/>
      <c r="H89" s="393"/>
      <c r="I89" s="395"/>
    </row>
    <row r="90" spans="2:9" ht="16.5">
      <c r="B90" s="395"/>
      <c r="C90" s="391"/>
      <c r="D90" s="395"/>
      <c r="E90" s="396"/>
      <c r="F90" s="396"/>
      <c r="G90" s="393"/>
      <c r="H90" s="393"/>
      <c r="I90" s="395"/>
    </row>
    <row r="91" spans="2:9" ht="16.5">
      <c r="B91" s="395"/>
      <c r="C91" s="391"/>
      <c r="D91" s="395"/>
      <c r="E91" s="396"/>
      <c r="F91" s="396"/>
      <c r="G91" s="393"/>
      <c r="H91" s="393"/>
      <c r="I91" s="395"/>
    </row>
    <row r="92" spans="2:9" ht="16.5">
      <c r="B92" s="395"/>
      <c r="C92" s="391"/>
      <c r="D92" s="395"/>
      <c r="E92" s="396"/>
      <c r="F92" s="396"/>
      <c r="G92" s="393"/>
      <c r="H92" s="393"/>
      <c r="I92" s="395"/>
    </row>
    <row r="93" spans="2:9" ht="16.5">
      <c r="B93" s="395"/>
      <c r="C93" s="391"/>
      <c r="D93" s="395"/>
      <c r="E93" s="396"/>
      <c r="F93" s="396"/>
      <c r="G93" s="393"/>
      <c r="H93" s="395"/>
      <c r="I93" s="395"/>
    </row>
    <row r="94" spans="2:9" ht="16.5">
      <c r="B94" s="395"/>
      <c r="C94" s="391"/>
      <c r="D94" s="395"/>
      <c r="E94" s="396"/>
      <c r="F94" s="396"/>
      <c r="G94" s="393"/>
      <c r="H94" s="395"/>
      <c r="I94" s="395"/>
    </row>
    <row r="95" spans="2:9" ht="16.5">
      <c r="B95" s="395"/>
      <c r="C95" s="391"/>
      <c r="D95" s="395"/>
      <c r="E95" s="396"/>
      <c r="F95" s="396"/>
      <c r="G95" s="393"/>
      <c r="H95" s="395"/>
      <c r="I95" s="395"/>
    </row>
    <row r="96" spans="2:9" ht="16.5">
      <c r="B96" s="395"/>
      <c r="C96" s="391"/>
      <c r="D96" s="395"/>
      <c r="E96" s="396"/>
      <c r="F96" s="396"/>
      <c r="G96" s="393"/>
      <c r="H96" s="395"/>
      <c r="I96" s="395"/>
    </row>
    <row r="97" spans="2:9" ht="16.5">
      <c r="B97" s="395"/>
      <c r="C97" s="391"/>
      <c r="D97" s="395"/>
      <c r="E97" s="396"/>
      <c r="F97" s="396"/>
      <c r="G97" s="393"/>
      <c r="H97" s="395"/>
      <c r="I97" s="395"/>
    </row>
    <row r="98" spans="2:9" ht="16.5">
      <c r="B98" s="395"/>
      <c r="C98" s="391"/>
      <c r="D98" s="395"/>
      <c r="E98" s="396"/>
      <c r="F98" s="396"/>
      <c r="G98" s="393"/>
      <c r="H98" s="395"/>
      <c r="I98" s="395"/>
    </row>
    <row r="99" spans="2:9" ht="16.5">
      <c r="B99" s="395"/>
      <c r="C99" s="391"/>
      <c r="D99" s="395"/>
      <c r="E99" s="396"/>
      <c r="F99" s="396"/>
      <c r="G99" s="393"/>
      <c r="H99" s="395"/>
      <c r="I99" s="395"/>
    </row>
    <row r="100" spans="2:9" ht="16.5">
      <c r="B100" s="395"/>
      <c r="C100" s="391"/>
      <c r="D100" s="395"/>
      <c r="E100" s="396"/>
      <c r="F100" s="396"/>
      <c r="G100" s="393"/>
      <c r="H100" s="395"/>
      <c r="I100" s="395"/>
    </row>
    <row r="101" spans="2:9" ht="16.5">
      <c r="B101" s="395"/>
      <c r="C101" s="391"/>
      <c r="D101" s="395"/>
      <c r="E101" s="396"/>
      <c r="F101" s="396"/>
      <c r="G101" s="393"/>
      <c r="H101" s="395"/>
      <c r="I101" s="395"/>
    </row>
    <row r="102" spans="2:9" ht="16.5">
      <c r="B102" s="395"/>
      <c r="C102" s="391"/>
      <c r="D102" s="395"/>
      <c r="E102" s="396"/>
      <c r="F102" s="396"/>
      <c r="G102" s="393"/>
      <c r="H102" s="395"/>
      <c r="I102" s="395"/>
    </row>
    <row r="103" spans="2:9" ht="16.5">
      <c r="B103" s="395"/>
      <c r="C103" s="391"/>
      <c r="D103" s="395"/>
      <c r="E103" s="396"/>
      <c r="F103" s="396"/>
      <c r="G103" s="393"/>
      <c r="H103" s="395"/>
      <c r="I103" s="395"/>
    </row>
    <row r="104" spans="2:9" ht="16.5">
      <c r="B104" s="395"/>
      <c r="C104" s="391"/>
      <c r="D104" s="395"/>
      <c r="E104" s="396"/>
      <c r="F104" s="396"/>
      <c r="G104" s="393"/>
      <c r="H104" s="395"/>
      <c r="I104" s="395"/>
    </row>
    <row r="105" spans="2:9" ht="16.5">
      <c r="B105" s="395"/>
      <c r="C105" s="391"/>
      <c r="D105" s="395"/>
      <c r="E105" s="396"/>
      <c r="F105" s="396"/>
      <c r="G105" s="393"/>
      <c r="H105" s="395"/>
      <c r="I105" s="395"/>
    </row>
    <row r="106" spans="2:9" ht="16.5">
      <c r="B106" s="395"/>
      <c r="C106" s="391"/>
      <c r="D106" s="395"/>
      <c r="E106" s="396"/>
      <c r="F106" s="396"/>
      <c r="G106" s="393"/>
      <c r="H106" s="395"/>
      <c r="I106" s="395"/>
    </row>
    <row r="107" spans="2:9" ht="16.5">
      <c r="B107" s="395"/>
      <c r="C107" s="391"/>
      <c r="D107" s="395"/>
      <c r="E107" s="396"/>
      <c r="F107" s="396"/>
      <c r="G107" s="393"/>
      <c r="H107" s="395"/>
      <c r="I107" s="395"/>
    </row>
    <row r="108" spans="2:9" ht="16.5">
      <c r="B108" s="395"/>
      <c r="C108" s="391"/>
      <c r="D108" s="395"/>
      <c r="E108" s="396"/>
      <c r="F108" s="396"/>
      <c r="G108" s="393"/>
      <c r="H108" s="395"/>
      <c r="I108" s="395"/>
    </row>
    <row r="109" spans="2:9" ht="16.5">
      <c r="B109" s="395"/>
      <c r="C109" s="391"/>
      <c r="D109" s="395"/>
      <c r="E109" s="396"/>
      <c r="F109" s="396"/>
      <c r="G109" s="393"/>
      <c r="H109" s="395"/>
      <c r="I109" s="395"/>
    </row>
    <row r="110" spans="2:9" ht="16.5">
      <c r="B110" s="395"/>
      <c r="C110" s="391"/>
      <c r="D110" s="395"/>
      <c r="E110" s="396"/>
      <c r="F110" s="396"/>
      <c r="G110" s="393"/>
      <c r="H110" s="395"/>
      <c r="I110" s="395"/>
    </row>
    <row r="111" spans="2:9" ht="72.75" customHeight="1">
      <c r="B111" s="395"/>
      <c r="C111" s="391"/>
      <c r="D111" s="395"/>
      <c r="E111" s="396"/>
      <c r="F111" s="396"/>
      <c r="G111" s="393"/>
      <c r="H111" s="395"/>
      <c r="I111" s="395"/>
    </row>
    <row r="112" spans="2:9" ht="16.5">
      <c r="B112" s="395"/>
      <c r="C112" s="391"/>
      <c r="D112" s="395"/>
      <c r="E112" s="396"/>
      <c r="F112" s="396"/>
      <c r="G112" s="393"/>
      <c r="H112" s="395"/>
      <c r="I112" s="395"/>
    </row>
    <row r="113" spans="2:9" ht="16.5">
      <c r="B113" s="395"/>
      <c r="C113" s="391"/>
      <c r="D113" s="395"/>
      <c r="E113" s="396"/>
      <c r="F113" s="396"/>
      <c r="G113" s="393"/>
      <c r="H113" s="395"/>
      <c r="I113" s="395"/>
    </row>
    <row r="114" spans="2:9" ht="16.5">
      <c r="B114" s="395"/>
      <c r="C114" s="391"/>
      <c r="D114" s="395"/>
      <c r="E114" s="396"/>
      <c r="F114" s="396"/>
      <c r="G114" s="393"/>
      <c r="H114" s="403"/>
      <c r="I114" s="395"/>
    </row>
    <row r="115" spans="2:9" ht="16.5">
      <c r="B115" s="395"/>
      <c r="C115" s="391"/>
      <c r="D115" s="395"/>
      <c r="E115" s="396"/>
      <c r="F115" s="396"/>
      <c r="G115" s="393"/>
      <c r="H115" s="403"/>
      <c r="I115" s="395"/>
    </row>
    <row r="116" spans="2:9" ht="16.5">
      <c r="B116" s="395"/>
      <c r="C116" s="391"/>
      <c r="D116" s="395"/>
      <c r="E116" s="396"/>
      <c r="F116" s="396"/>
      <c r="G116" s="393"/>
      <c r="H116" s="403"/>
      <c r="I116" s="395"/>
    </row>
    <row r="117" spans="2:9" ht="16.5">
      <c r="B117" s="395"/>
      <c r="C117" s="391"/>
      <c r="D117" s="395"/>
      <c r="E117" s="396"/>
      <c r="F117" s="396"/>
      <c r="G117" s="393"/>
      <c r="H117" s="403"/>
      <c r="I117" s="395"/>
    </row>
    <row r="118" spans="2:9" ht="16.5">
      <c r="B118" s="395"/>
      <c r="C118" s="391"/>
      <c r="D118" s="395"/>
      <c r="E118" s="396"/>
      <c r="F118" s="396"/>
      <c r="G118" s="393"/>
      <c r="H118" s="403"/>
      <c r="I118" s="395"/>
    </row>
    <row r="119" spans="2:9" ht="16.5">
      <c r="B119" s="395"/>
      <c r="C119" s="391"/>
      <c r="D119" s="395"/>
      <c r="E119" s="396"/>
      <c r="F119" s="396"/>
      <c r="G119" s="393"/>
      <c r="H119" s="403"/>
      <c r="I119" s="395"/>
    </row>
    <row r="120" spans="2:9" ht="16.5">
      <c r="B120" s="395"/>
      <c r="C120" s="391"/>
      <c r="D120" s="395"/>
      <c r="E120" s="396"/>
      <c r="F120" s="396"/>
      <c r="G120" s="393"/>
      <c r="H120" s="403"/>
      <c r="I120" s="395"/>
    </row>
    <row r="121" spans="2:9" ht="16.5">
      <c r="B121" s="395"/>
      <c r="C121" s="391"/>
      <c r="D121" s="395"/>
      <c r="E121" s="396"/>
      <c r="F121" s="396"/>
      <c r="G121" s="393"/>
      <c r="H121" s="403"/>
      <c r="I121" s="395"/>
    </row>
    <row r="122" spans="2:9" ht="16.5">
      <c r="B122" s="395"/>
      <c r="C122" s="391"/>
      <c r="D122" s="395"/>
      <c r="E122" s="396"/>
      <c r="F122" s="396"/>
      <c r="G122" s="393"/>
      <c r="H122" s="403"/>
      <c r="I122" s="395"/>
    </row>
    <row r="123" spans="2:9" ht="16.5">
      <c r="B123" s="395"/>
      <c r="C123" s="391"/>
      <c r="D123" s="395"/>
      <c r="E123" s="396"/>
      <c r="F123" s="396"/>
      <c r="G123" s="393"/>
      <c r="H123" s="403"/>
      <c r="I123" s="395"/>
    </row>
    <row r="124" spans="2:9" ht="16.5">
      <c r="B124" s="395"/>
      <c r="C124" s="391"/>
      <c r="D124" s="395"/>
      <c r="E124" s="396"/>
      <c r="F124" s="396"/>
      <c r="G124" s="404"/>
      <c r="H124" s="403"/>
      <c r="I124" s="395"/>
    </row>
    <row r="125" spans="2:9" ht="16.5">
      <c r="B125" s="395"/>
      <c r="C125" s="391"/>
      <c r="D125" s="395"/>
      <c r="E125" s="396"/>
      <c r="F125" s="396"/>
      <c r="G125" s="404"/>
      <c r="H125" s="403"/>
      <c r="I125" s="395"/>
    </row>
    <row r="126" spans="2:9" ht="16.5">
      <c r="B126" s="395"/>
      <c r="C126" s="391"/>
      <c r="D126" s="395"/>
      <c r="E126" s="396"/>
      <c r="F126" s="396"/>
      <c r="G126" s="405"/>
      <c r="H126" s="403"/>
      <c r="I126" s="395"/>
    </row>
    <row r="127" spans="2:9" ht="16.5">
      <c r="B127" s="395"/>
      <c r="C127" s="391"/>
      <c r="D127" s="395"/>
      <c r="E127" s="396"/>
      <c r="F127" s="396"/>
      <c r="G127" s="404"/>
      <c r="H127" s="403"/>
      <c r="I127" s="395"/>
    </row>
    <row r="128" spans="2:9" ht="16.5">
      <c r="B128" s="407"/>
      <c r="C128" s="408"/>
      <c r="D128" s="407"/>
      <c r="E128" s="409"/>
      <c r="F128" s="409"/>
      <c r="G128" s="410"/>
      <c r="H128" s="407"/>
      <c r="I128" s="407"/>
    </row>
    <row r="129" spans="2:9" ht="16.5">
      <c r="B129" s="395"/>
      <c r="C129" s="391"/>
      <c r="D129" s="395"/>
      <c r="E129" s="396"/>
      <c r="F129" s="396"/>
      <c r="G129" s="404"/>
      <c r="H129" s="395"/>
      <c r="I129" s="395"/>
    </row>
    <row r="130" spans="2:9" ht="16.5">
      <c r="B130" s="395"/>
      <c r="C130" s="391"/>
      <c r="D130" s="395"/>
      <c r="E130" s="396"/>
      <c r="F130" s="396"/>
      <c r="G130" s="404"/>
      <c r="H130" s="395"/>
      <c r="I130" s="395"/>
    </row>
    <row r="131" spans="2:9" ht="16.5">
      <c r="B131" s="395"/>
      <c r="C131" s="391"/>
      <c r="D131" s="395"/>
      <c r="E131" s="396"/>
      <c r="F131" s="396"/>
      <c r="G131" s="404"/>
      <c r="H131" s="395"/>
      <c r="I131" s="395"/>
    </row>
    <row r="132" spans="2:9" ht="16.5">
      <c r="B132" s="395"/>
      <c r="C132" s="391"/>
      <c r="D132" s="395"/>
      <c r="E132" s="396"/>
      <c r="F132" s="396"/>
      <c r="G132" s="404"/>
      <c r="H132" s="395"/>
      <c r="I132" s="395"/>
    </row>
  </sheetData>
  <phoneticPr fontId="53" type="noConversion"/>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
  <sheetViews>
    <sheetView workbookViewId="0">
      <selection activeCell="L16" sqref="L16"/>
    </sheetView>
  </sheetViews>
  <sheetFormatPr defaultColWidth="9" defaultRowHeight="14.25"/>
  <sheetData/>
  <phoneticPr fontId="53" type="noConversion"/>
  <pageMargins left="0.69930555555555596" right="0.69930555555555596" top="0.75" bottom="0.75" header="0.3" footer="0.3"/>
  <pageSetup orientation="portrait" horizontalDpi="300" verticalDpi="300"/>
  <drawing r:id="rId1"/>
  <legacyDrawing r:id="rId2"/>
  <oleObjects>
    <mc:AlternateContent xmlns:mc="http://schemas.openxmlformats.org/markup-compatibility/2006">
      <mc:Choice Requires="x14">
        <oleObject progId="Visio.Drawing.11" shapeId="24577" r:id="rId3">
          <objectPr defaultSize="0" altText="" r:id="rId4">
            <anchor moveWithCells="1" sizeWithCells="1">
              <from>
                <xdr:col>1</xdr:col>
                <xdr:colOff>0</xdr:colOff>
                <xdr:row>2</xdr:row>
                <xdr:rowOff>0</xdr:rowOff>
              </from>
              <to>
                <xdr:col>6</xdr:col>
                <xdr:colOff>133350</xdr:colOff>
                <xdr:row>24</xdr:row>
                <xdr:rowOff>47625</xdr:rowOff>
              </to>
            </anchor>
          </objectPr>
        </oleObject>
      </mc:Choice>
      <mc:Fallback>
        <oleObject progId="Visio.Drawing.11" shapeId="24577"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
  <sheetViews>
    <sheetView workbookViewId="0">
      <selection activeCell="L16" sqref="L16"/>
    </sheetView>
  </sheetViews>
  <sheetFormatPr defaultColWidth="9" defaultRowHeight="14.25"/>
  <sheetData/>
  <phoneticPr fontId="53" type="noConversion"/>
  <pageMargins left="0.69930555555555596" right="0.69930555555555596" top="0.75" bottom="0.75" header="0.3" footer="0.3"/>
  <pageSetup orientation="portrait" horizontalDpi="300" verticalDpi="300"/>
  <drawing r:id="rId1"/>
  <legacyDrawing r:id="rId2"/>
  <oleObjects>
    <mc:AlternateContent xmlns:mc="http://schemas.openxmlformats.org/markup-compatibility/2006">
      <mc:Choice Requires="x14">
        <oleObject progId="Visio.Drawing.11" shapeId="25601" r:id="rId3">
          <objectPr defaultSize="0" altText="" r:id="rId4">
            <anchor moveWithCells="1" sizeWithCells="1">
              <from>
                <xdr:col>1</xdr:col>
                <xdr:colOff>0</xdr:colOff>
                <xdr:row>1</xdr:row>
                <xdr:rowOff>0</xdr:rowOff>
              </from>
              <to>
                <xdr:col>5</xdr:col>
                <xdr:colOff>95250</xdr:colOff>
                <xdr:row>18</xdr:row>
                <xdr:rowOff>123825</xdr:rowOff>
              </to>
            </anchor>
          </objectPr>
        </oleObject>
      </mc:Choice>
      <mc:Fallback>
        <oleObject progId="Visio.Drawing.11" shapeId="25601" r:id="rId3"/>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election activeCell="L16" sqref="L16"/>
    </sheetView>
  </sheetViews>
  <sheetFormatPr defaultColWidth="9" defaultRowHeight="14.25"/>
  <sheetData/>
  <phoneticPr fontId="53" type="noConversion"/>
  <pageMargins left="0.69930555555555596" right="0.69930555555555596" top="0.75" bottom="0.75" header="0.3" footer="0.3"/>
  <pageSetup orientation="portrait" horizontalDpi="300" verticalDpi="30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
  <sheetViews>
    <sheetView topLeftCell="A31" workbookViewId="0">
      <selection activeCell="L16" sqref="L16"/>
    </sheetView>
  </sheetViews>
  <sheetFormatPr defaultColWidth="9" defaultRowHeight="14.25"/>
  <sheetData/>
  <phoneticPr fontId="53" type="noConversion"/>
  <pageMargins left="0.69930555555555596" right="0.69930555555555596" top="0.75" bottom="0.75" header="0.3" footer="0.3"/>
  <pageSetup orientation="portrait" horizontalDpi="300" verticalDpi="300"/>
  <drawing r:id="rId1"/>
  <legacyDrawing r:id="rId2"/>
  <oleObjects>
    <mc:AlternateContent xmlns:mc="http://schemas.openxmlformats.org/markup-compatibility/2006">
      <mc:Choice Requires="x14">
        <oleObject progId="Visio.Drawing.11" shapeId="27649" r:id="rId3">
          <objectPr defaultSize="0" altText="" r:id="rId4">
            <anchor moveWithCells="1" sizeWithCells="1">
              <from>
                <xdr:col>1</xdr:col>
                <xdr:colOff>0</xdr:colOff>
                <xdr:row>2</xdr:row>
                <xdr:rowOff>0</xdr:rowOff>
              </from>
              <to>
                <xdr:col>5</xdr:col>
                <xdr:colOff>638175</xdr:colOff>
                <xdr:row>49</xdr:row>
                <xdr:rowOff>0</xdr:rowOff>
              </to>
            </anchor>
          </objectPr>
        </oleObject>
      </mc:Choice>
      <mc:Fallback>
        <oleObject progId="Visio.Drawing.11" shapeId="27649" r:id="rId3"/>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
  <sheetViews>
    <sheetView workbookViewId="0">
      <selection activeCell="L16" sqref="L16"/>
    </sheetView>
  </sheetViews>
  <sheetFormatPr defaultColWidth="9" defaultRowHeight="14.25"/>
  <sheetData/>
  <phoneticPr fontId="53" type="noConversion"/>
  <pageMargins left="0.69930555555555596" right="0.69930555555555596"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64"/>
  <sheetViews>
    <sheetView topLeftCell="A49" workbookViewId="0">
      <selection activeCell="G69" sqref="G69"/>
    </sheetView>
  </sheetViews>
  <sheetFormatPr defaultColWidth="9" defaultRowHeight="13.5"/>
  <cols>
    <col min="1" max="1" width="9" style="181"/>
    <col min="2" max="2" width="17.75" style="181" customWidth="1"/>
    <col min="3" max="3" width="17.375" style="181" customWidth="1"/>
    <col min="4" max="16384" width="9" style="181"/>
  </cols>
  <sheetData>
    <row r="1" spans="1:3">
      <c r="A1" s="182" t="s">
        <v>1086</v>
      </c>
      <c r="B1" s="183" t="s">
        <v>1087</v>
      </c>
      <c r="C1" s="183" t="s">
        <v>653</v>
      </c>
    </row>
    <row r="2" spans="1:3">
      <c r="A2" s="184">
        <v>1</v>
      </c>
      <c r="B2" s="185" t="s">
        <v>1088</v>
      </c>
      <c r="C2" s="186" t="s">
        <v>1089</v>
      </c>
    </row>
    <row r="3" spans="1:3">
      <c r="A3" s="184">
        <f>A2+1</f>
        <v>2</v>
      </c>
      <c r="B3" s="185" t="s">
        <v>1088</v>
      </c>
      <c r="C3" s="186" t="s">
        <v>1090</v>
      </c>
    </row>
    <row r="4" spans="1:3">
      <c r="A4" s="184">
        <f t="shared" ref="A4:A64" si="0">A3+1</f>
        <v>3</v>
      </c>
      <c r="B4" s="185" t="s">
        <v>1088</v>
      </c>
      <c r="C4" s="186" t="s">
        <v>1091</v>
      </c>
    </row>
    <row r="5" spans="1:3">
      <c r="A5" s="184">
        <f t="shared" si="0"/>
        <v>4</v>
      </c>
      <c r="B5" s="185" t="s">
        <v>1088</v>
      </c>
      <c r="C5" s="186" t="s">
        <v>1092</v>
      </c>
    </row>
    <row r="6" spans="1:3">
      <c r="A6" s="184">
        <f t="shared" si="0"/>
        <v>5</v>
      </c>
      <c r="B6" s="185" t="s">
        <v>1088</v>
      </c>
      <c r="C6" s="186" t="s">
        <v>1093</v>
      </c>
    </row>
    <row r="7" spans="1:3">
      <c r="A7" s="184">
        <f t="shared" si="0"/>
        <v>6</v>
      </c>
      <c r="B7" s="185" t="s">
        <v>1088</v>
      </c>
      <c r="C7" s="186" t="s">
        <v>1094</v>
      </c>
    </row>
    <row r="8" spans="1:3">
      <c r="A8" s="184">
        <f t="shared" si="0"/>
        <v>7</v>
      </c>
      <c r="B8" s="185" t="s">
        <v>1088</v>
      </c>
      <c r="C8" s="186" t="s">
        <v>1095</v>
      </c>
    </row>
    <row r="9" spans="1:3">
      <c r="A9" s="184">
        <f t="shared" si="0"/>
        <v>8</v>
      </c>
      <c r="B9" s="185" t="s">
        <v>1088</v>
      </c>
      <c r="C9" s="186" t="s">
        <v>1096</v>
      </c>
    </row>
    <row r="10" spans="1:3">
      <c r="A10" s="184">
        <f t="shared" si="0"/>
        <v>9</v>
      </c>
      <c r="B10" s="185" t="s">
        <v>1088</v>
      </c>
      <c r="C10" s="186" t="s">
        <v>1097</v>
      </c>
    </row>
    <row r="11" spans="1:3">
      <c r="A11" s="184">
        <f t="shared" si="0"/>
        <v>10</v>
      </c>
      <c r="B11" s="185" t="s">
        <v>1088</v>
      </c>
      <c r="C11" s="186" t="s">
        <v>1098</v>
      </c>
    </row>
    <row r="12" spans="1:3">
      <c r="A12" s="184">
        <f t="shared" si="0"/>
        <v>11</v>
      </c>
      <c r="B12" s="185" t="s">
        <v>1088</v>
      </c>
      <c r="C12" s="186" t="s">
        <v>1099</v>
      </c>
    </row>
    <row r="13" spans="1:3">
      <c r="A13" s="184">
        <f t="shared" si="0"/>
        <v>12</v>
      </c>
      <c r="B13" s="185" t="s">
        <v>1088</v>
      </c>
      <c r="C13" s="186" t="s">
        <v>1100</v>
      </c>
    </row>
    <row r="14" spans="1:3">
      <c r="A14" s="184">
        <f t="shared" si="0"/>
        <v>13</v>
      </c>
      <c r="B14" s="185" t="s">
        <v>1088</v>
      </c>
      <c r="C14" s="186" t="s">
        <v>1101</v>
      </c>
    </row>
    <row r="15" spans="1:3">
      <c r="A15" s="184">
        <f t="shared" si="0"/>
        <v>14</v>
      </c>
      <c r="B15" s="185" t="s">
        <v>1088</v>
      </c>
      <c r="C15" s="186" t="s">
        <v>1102</v>
      </c>
    </row>
    <row r="16" spans="1:3">
      <c r="A16" s="184">
        <f t="shared" si="0"/>
        <v>15</v>
      </c>
      <c r="B16" s="185" t="s">
        <v>1088</v>
      </c>
      <c r="C16" s="186" t="s">
        <v>1103</v>
      </c>
    </row>
    <row r="17" spans="1:3">
      <c r="A17" s="184">
        <f t="shared" si="0"/>
        <v>16</v>
      </c>
      <c r="B17" s="185" t="s">
        <v>1088</v>
      </c>
      <c r="C17" s="186" t="s">
        <v>1104</v>
      </c>
    </row>
    <row r="18" spans="1:3">
      <c r="A18" s="184">
        <f t="shared" si="0"/>
        <v>17</v>
      </c>
      <c r="B18" s="185" t="s">
        <v>1088</v>
      </c>
      <c r="C18" s="186" t="s">
        <v>1105</v>
      </c>
    </row>
    <row r="19" spans="1:3">
      <c r="A19" s="184">
        <f t="shared" si="0"/>
        <v>18</v>
      </c>
      <c r="B19" s="185" t="s">
        <v>1088</v>
      </c>
      <c r="C19" s="186" t="s">
        <v>1106</v>
      </c>
    </row>
    <row r="20" spans="1:3">
      <c r="A20" s="184">
        <f t="shared" si="0"/>
        <v>19</v>
      </c>
      <c r="B20" s="185" t="s">
        <v>1088</v>
      </c>
      <c r="C20" s="186" t="s">
        <v>1107</v>
      </c>
    </row>
    <row r="21" spans="1:3">
      <c r="A21" s="184">
        <f t="shared" si="0"/>
        <v>20</v>
      </c>
      <c r="B21" s="185" t="s">
        <v>1088</v>
      </c>
      <c r="C21" s="186" t="s">
        <v>1108</v>
      </c>
    </row>
    <row r="22" spans="1:3">
      <c r="A22" s="184">
        <f t="shared" si="0"/>
        <v>21</v>
      </c>
      <c r="B22" s="185" t="s">
        <v>1088</v>
      </c>
      <c r="C22" s="186" t="s">
        <v>1109</v>
      </c>
    </row>
    <row r="23" spans="1:3">
      <c r="A23" s="184">
        <f t="shared" si="0"/>
        <v>22</v>
      </c>
      <c r="B23" s="185" t="s">
        <v>1088</v>
      </c>
      <c r="C23" s="186" t="s">
        <v>1110</v>
      </c>
    </row>
    <row r="24" spans="1:3">
      <c r="A24" s="184">
        <f t="shared" si="0"/>
        <v>23</v>
      </c>
      <c r="B24" s="185" t="s">
        <v>1088</v>
      </c>
      <c r="C24" s="186" t="s">
        <v>1111</v>
      </c>
    </row>
    <row r="25" spans="1:3">
      <c r="A25" s="184">
        <f t="shared" si="0"/>
        <v>24</v>
      </c>
      <c r="B25" s="185" t="s">
        <v>1088</v>
      </c>
      <c r="C25" s="186" t="s">
        <v>1112</v>
      </c>
    </row>
    <row r="26" spans="1:3">
      <c r="A26" s="184">
        <f t="shared" si="0"/>
        <v>25</v>
      </c>
      <c r="B26" s="185" t="s">
        <v>1088</v>
      </c>
      <c r="C26" s="187" t="s">
        <v>1113</v>
      </c>
    </row>
    <row r="27" spans="1:3">
      <c r="A27" s="184">
        <f t="shared" si="0"/>
        <v>26</v>
      </c>
      <c r="B27" s="185" t="s">
        <v>1088</v>
      </c>
      <c r="C27" s="187" t="s">
        <v>1114</v>
      </c>
    </row>
    <row r="28" spans="1:3">
      <c r="A28" s="184">
        <f t="shared" si="0"/>
        <v>27</v>
      </c>
      <c r="B28" s="185" t="s">
        <v>1088</v>
      </c>
      <c r="C28" s="187" t="s">
        <v>1115</v>
      </c>
    </row>
    <row r="29" spans="1:3">
      <c r="A29" s="184">
        <f t="shared" si="0"/>
        <v>28</v>
      </c>
      <c r="B29" s="185" t="s">
        <v>1088</v>
      </c>
      <c r="C29" s="187" t="s">
        <v>1116</v>
      </c>
    </row>
    <row r="30" spans="1:3">
      <c r="A30" s="184">
        <f t="shared" si="0"/>
        <v>29</v>
      </c>
      <c r="B30" s="185" t="s">
        <v>1088</v>
      </c>
      <c r="C30" s="187" t="s">
        <v>1117</v>
      </c>
    </row>
    <row r="31" spans="1:3">
      <c r="A31" s="184">
        <f t="shared" si="0"/>
        <v>30</v>
      </c>
      <c r="B31" s="185" t="s">
        <v>1088</v>
      </c>
      <c r="C31" s="187" t="s">
        <v>1118</v>
      </c>
    </row>
    <row r="32" spans="1:3">
      <c r="A32" s="184">
        <f t="shared" si="0"/>
        <v>31</v>
      </c>
      <c r="B32" s="185" t="s">
        <v>1088</v>
      </c>
      <c r="C32" s="187" t="s">
        <v>1119</v>
      </c>
    </row>
    <row r="33" spans="1:3">
      <c r="A33" s="184">
        <f t="shared" si="0"/>
        <v>32</v>
      </c>
      <c r="B33" s="185" t="s">
        <v>1088</v>
      </c>
      <c r="C33" s="187" t="s">
        <v>1120</v>
      </c>
    </row>
    <row r="34" spans="1:3">
      <c r="A34" s="184">
        <f t="shared" si="0"/>
        <v>33</v>
      </c>
      <c r="B34" s="185" t="s">
        <v>1088</v>
      </c>
      <c r="C34" s="188" t="s">
        <v>1121</v>
      </c>
    </row>
    <row r="35" spans="1:3">
      <c r="A35" s="184">
        <f t="shared" si="0"/>
        <v>34</v>
      </c>
      <c r="B35" s="185" t="s">
        <v>1088</v>
      </c>
      <c r="C35" s="188" t="s">
        <v>1122</v>
      </c>
    </row>
    <row r="36" spans="1:3">
      <c r="A36" s="184">
        <f t="shared" si="0"/>
        <v>35</v>
      </c>
      <c r="B36" s="185" t="s">
        <v>1088</v>
      </c>
      <c r="C36" s="188" t="s">
        <v>1123</v>
      </c>
    </row>
    <row r="37" spans="1:3">
      <c r="A37" s="184">
        <f t="shared" si="0"/>
        <v>36</v>
      </c>
      <c r="B37" s="185" t="s">
        <v>1088</v>
      </c>
      <c r="C37" s="188" t="s">
        <v>1124</v>
      </c>
    </row>
    <row r="38" spans="1:3">
      <c r="A38" s="184">
        <f t="shared" si="0"/>
        <v>37</v>
      </c>
      <c r="B38" s="185" t="s">
        <v>1088</v>
      </c>
      <c r="C38" s="188" t="s">
        <v>1125</v>
      </c>
    </row>
    <row r="39" spans="1:3">
      <c r="A39" s="184">
        <f t="shared" si="0"/>
        <v>38</v>
      </c>
      <c r="B39" s="185" t="s">
        <v>1088</v>
      </c>
      <c r="C39" s="188" t="s">
        <v>1126</v>
      </c>
    </row>
    <row r="40" spans="1:3">
      <c r="A40" s="184">
        <f t="shared" si="0"/>
        <v>39</v>
      </c>
      <c r="B40" s="185" t="s">
        <v>1088</v>
      </c>
      <c r="C40" s="188" t="s">
        <v>1127</v>
      </c>
    </row>
    <row r="41" spans="1:3">
      <c r="A41" s="184">
        <f t="shared" si="0"/>
        <v>40</v>
      </c>
      <c r="B41" s="185" t="s">
        <v>1088</v>
      </c>
      <c r="C41" s="188" t="s">
        <v>1128</v>
      </c>
    </row>
    <row r="42" spans="1:3">
      <c r="A42" s="184">
        <f t="shared" si="0"/>
        <v>41</v>
      </c>
      <c r="B42" s="185" t="s">
        <v>1088</v>
      </c>
      <c r="C42" s="188" t="s">
        <v>1129</v>
      </c>
    </row>
    <row r="43" spans="1:3">
      <c r="A43" s="184">
        <f t="shared" si="0"/>
        <v>42</v>
      </c>
      <c r="B43" s="185" t="s">
        <v>1088</v>
      </c>
      <c r="C43" s="188" t="s">
        <v>1130</v>
      </c>
    </row>
    <row r="44" spans="1:3">
      <c r="A44" s="184">
        <f t="shared" si="0"/>
        <v>43</v>
      </c>
      <c r="B44" s="185" t="s">
        <v>1088</v>
      </c>
      <c r="C44" s="188" t="s">
        <v>1131</v>
      </c>
    </row>
    <row r="45" spans="1:3">
      <c r="A45" s="184">
        <f t="shared" si="0"/>
        <v>44</v>
      </c>
      <c r="B45" s="185" t="s">
        <v>1088</v>
      </c>
      <c r="C45" s="188" t="s">
        <v>1132</v>
      </c>
    </row>
    <row r="46" spans="1:3">
      <c r="A46" s="184">
        <f t="shared" si="0"/>
        <v>45</v>
      </c>
      <c r="B46" s="185" t="s">
        <v>1088</v>
      </c>
      <c r="C46" s="188" t="s">
        <v>1133</v>
      </c>
    </row>
    <row r="47" spans="1:3">
      <c r="A47" s="184">
        <f t="shared" si="0"/>
        <v>46</v>
      </c>
      <c r="B47" s="185" t="s">
        <v>1088</v>
      </c>
      <c r="C47" s="188" t="s">
        <v>1134</v>
      </c>
    </row>
    <row r="48" spans="1:3">
      <c r="A48" s="184">
        <f t="shared" si="0"/>
        <v>47</v>
      </c>
      <c r="B48" s="185" t="s">
        <v>1088</v>
      </c>
      <c r="C48" s="188" t="s">
        <v>1135</v>
      </c>
    </row>
    <row r="49" spans="1:3">
      <c r="A49" s="184">
        <f t="shared" si="0"/>
        <v>48</v>
      </c>
      <c r="B49" s="185" t="s">
        <v>1088</v>
      </c>
      <c r="C49" s="188" t="s">
        <v>1136</v>
      </c>
    </row>
    <row r="50" spans="1:3">
      <c r="A50" s="184">
        <f t="shared" si="0"/>
        <v>49</v>
      </c>
      <c r="B50" s="185" t="s">
        <v>1088</v>
      </c>
      <c r="C50" s="188" t="s">
        <v>1137</v>
      </c>
    </row>
    <row r="51" spans="1:3">
      <c r="A51" s="184">
        <f t="shared" si="0"/>
        <v>50</v>
      </c>
      <c r="B51" s="185" t="s">
        <v>1088</v>
      </c>
      <c r="C51" s="188" t="s">
        <v>1138</v>
      </c>
    </row>
    <row r="52" spans="1:3">
      <c r="A52" s="184">
        <f t="shared" si="0"/>
        <v>51</v>
      </c>
      <c r="B52" s="185" t="s">
        <v>1088</v>
      </c>
      <c r="C52" s="188" t="s">
        <v>1139</v>
      </c>
    </row>
    <row r="53" spans="1:3">
      <c r="A53" s="184">
        <f t="shared" si="0"/>
        <v>52</v>
      </c>
      <c r="B53" s="189" t="s">
        <v>1140</v>
      </c>
      <c r="C53" s="190" t="s">
        <v>1141</v>
      </c>
    </row>
    <row r="54" spans="1:3">
      <c r="A54" s="184">
        <f t="shared" si="0"/>
        <v>53</v>
      </c>
      <c r="B54" s="189" t="s">
        <v>1140</v>
      </c>
      <c r="C54" s="190" t="s">
        <v>1142</v>
      </c>
    </row>
    <row r="55" spans="1:3">
      <c r="A55" s="184">
        <f t="shared" si="0"/>
        <v>54</v>
      </c>
      <c r="B55" s="189" t="s">
        <v>1140</v>
      </c>
      <c r="C55" s="188" t="s">
        <v>1143</v>
      </c>
    </row>
    <row r="56" spans="1:3">
      <c r="A56" s="184">
        <f t="shared" si="0"/>
        <v>55</v>
      </c>
      <c r="B56" s="189" t="s">
        <v>1140</v>
      </c>
      <c r="C56" s="188" t="s">
        <v>1144</v>
      </c>
    </row>
    <row r="57" spans="1:3">
      <c r="A57" s="184">
        <f t="shared" si="0"/>
        <v>56</v>
      </c>
      <c r="B57" s="189" t="s">
        <v>1140</v>
      </c>
      <c r="C57" s="188" t="s">
        <v>1145</v>
      </c>
    </row>
    <row r="58" spans="1:3">
      <c r="A58" s="184">
        <f t="shared" si="0"/>
        <v>57</v>
      </c>
      <c r="B58" s="189" t="s">
        <v>1140</v>
      </c>
      <c r="C58" s="188" t="s">
        <v>1146</v>
      </c>
    </row>
    <row r="59" spans="1:3">
      <c r="A59" s="184">
        <f t="shared" si="0"/>
        <v>58</v>
      </c>
      <c r="B59" s="189" t="s">
        <v>1140</v>
      </c>
      <c r="C59" s="188" t="s">
        <v>1147</v>
      </c>
    </row>
    <row r="60" spans="1:3">
      <c r="A60" s="184">
        <f t="shared" si="0"/>
        <v>59</v>
      </c>
      <c r="B60" s="189" t="s">
        <v>1140</v>
      </c>
      <c r="C60" s="188" t="s">
        <v>1148</v>
      </c>
    </row>
    <row r="61" spans="1:3">
      <c r="A61" s="184">
        <f t="shared" si="0"/>
        <v>60</v>
      </c>
      <c r="B61" s="189" t="s">
        <v>1140</v>
      </c>
      <c r="C61" s="188" t="s">
        <v>1149</v>
      </c>
    </row>
    <row r="62" spans="1:3">
      <c r="A62" s="184">
        <f t="shared" si="0"/>
        <v>61</v>
      </c>
      <c r="B62" s="189" t="s">
        <v>1140</v>
      </c>
      <c r="C62" s="188" t="s">
        <v>1150</v>
      </c>
    </row>
    <row r="63" spans="1:3">
      <c r="A63" s="184">
        <f t="shared" si="0"/>
        <v>62</v>
      </c>
      <c r="B63" s="191" t="s">
        <v>1151</v>
      </c>
      <c r="C63" s="188" t="s">
        <v>1152</v>
      </c>
    </row>
    <row r="64" spans="1:3">
      <c r="A64" s="184">
        <f t="shared" si="0"/>
        <v>63</v>
      </c>
      <c r="B64" s="191" t="s">
        <v>1151</v>
      </c>
      <c r="C64" s="188" t="s">
        <v>1153</v>
      </c>
    </row>
  </sheetData>
  <autoFilter ref="A1:C64" xr:uid="{00000000-0009-0000-0000-00000E000000}"/>
  <phoneticPr fontId="53" type="noConversion"/>
  <pageMargins left="0.69930555555555596" right="0.69930555555555596" top="0.75" bottom="0.75" header="0.3" footer="0.3"/>
  <pageSetup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X151"/>
  <sheetViews>
    <sheetView workbookViewId="0">
      <selection activeCell="A3" sqref="A3"/>
    </sheetView>
  </sheetViews>
  <sheetFormatPr defaultColWidth="8.875" defaultRowHeight="14.25" outlineLevelRow="2" outlineLevelCol="1"/>
  <cols>
    <col min="1" max="1" width="8.875" style="1"/>
    <col min="2" max="2" width="11.375" style="147" customWidth="1"/>
    <col min="3" max="4" width="13" style="1" customWidth="1"/>
    <col min="5" max="5" width="44.125" style="1" customWidth="1"/>
    <col min="6" max="7" width="10.125" style="1" customWidth="1"/>
    <col min="8" max="8" width="9.125" style="1" customWidth="1"/>
    <col min="9" max="9" width="8.5" style="1" customWidth="1"/>
    <col min="10" max="10" width="29.625" style="1" customWidth="1"/>
    <col min="11" max="12" width="9.125" style="1" customWidth="1"/>
    <col min="13" max="13" width="9.125" style="1" customWidth="1" outlineLevel="1"/>
    <col min="14" max="14" width="8.875" style="1"/>
    <col min="15" max="16" width="8.875" style="1" outlineLevel="1"/>
    <col min="17" max="17" width="9.375" style="1" customWidth="1" outlineLevel="1"/>
    <col min="18" max="18" width="10" style="1" customWidth="1" outlineLevel="1"/>
    <col min="19" max="21" width="8.875" style="1" outlineLevel="1"/>
    <col min="22" max="22" width="8.875" style="1"/>
    <col min="23" max="23" width="8.875" style="1" outlineLevel="1"/>
    <col min="24" max="16384" width="8.875" style="1"/>
  </cols>
  <sheetData>
    <row r="1" spans="1:24" ht="16.5">
      <c r="B1" s="17"/>
      <c r="C1" s="18"/>
      <c r="D1" s="18"/>
      <c r="E1" s="18"/>
      <c r="F1" s="18"/>
      <c r="G1" s="18"/>
      <c r="H1" s="18"/>
      <c r="I1" s="18"/>
      <c r="J1" s="18"/>
      <c r="K1" s="590" t="s">
        <v>23</v>
      </c>
      <c r="L1" s="590"/>
      <c r="M1" s="590"/>
      <c r="N1" s="590" t="s">
        <v>1154</v>
      </c>
      <c r="O1" s="590"/>
      <c r="P1" s="590"/>
      <c r="Q1" s="590"/>
      <c r="R1" s="590"/>
      <c r="S1" s="590"/>
      <c r="T1" s="590"/>
      <c r="U1" s="590"/>
      <c r="V1" s="591" t="s">
        <v>24</v>
      </c>
      <c r="W1" s="592"/>
      <c r="X1" s="168"/>
    </row>
    <row r="2" spans="1:24" s="144" customFormat="1" ht="33">
      <c r="A2" s="20" t="s">
        <v>25</v>
      </c>
      <c r="B2" s="20" t="s">
        <v>26</v>
      </c>
      <c r="C2" s="20" t="s">
        <v>27</v>
      </c>
      <c r="D2" s="20" t="s">
        <v>28</v>
      </c>
      <c r="E2" s="20" t="s">
        <v>29</v>
      </c>
      <c r="F2" s="148" t="s">
        <v>1155</v>
      </c>
      <c r="G2" s="148" t="s">
        <v>1156</v>
      </c>
      <c r="H2" s="148" t="s">
        <v>32</v>
      </c>
      <c r="I2" s="20" t="s">
        <v>33</v>
      </c>
      <c r="J2" s="148" t="s">
        <v>34</v>
      </c>
      <c r="K2" s="20" t="s">
        <v>35</v>
      </c>
      <c r="L2" s="20" t="s">
        <v>36</v>
      </c>
      <c r="M2" s="20" t="s">
        <v>37</v>
      </c>
      <c r="N2" s="20" t="s">
        <v>572</v>
      </c>
      <c r="O2" s="20" t="s">
        <v>40</v>
      </c>
      <c r="P2" s="20" t="s">
        <v>578</v>
      </c>
      <c r="Q2" s="20" t="s">
        <v>41</v>
      </c>
      <c r="R2" s="20" t="s">
        <v>575</v>
      </c>
      <c r="S2" s="20" t="s">
        <v>42</v>
      </c>
      <c r="T2" s="20" t="s">
        <v>43</v>
      </c>
      <c r="U2" s="20" t="s">
        <v>44</v>
      </c>
      <c r="V2" s="20"/>
      <c r="W2" s="20"/>
      <c r="X2" s="20" t="s">
        <v>1157</v>
      </c>
    </row>
    <row r="3" spans="1:24" s="145" customFormat="1" ht="33">
      <c r="A3" s="149"/>
      <c r="B3" s="150" t="s">
        <v>56</v>
      </c>
      <c r="C3" s="165"/>
      <c r="D3" s="156"/>
      <c r="E3" s="165"/>
      <c r="F3" s="162" t="s">
        <v>1158</v>
      </c>
      <c r="G3" s="162" t="s">
        <v>58</v>
      </c>
      <c r="H3" s="152" t="s">
        <v>60</v>
      </c>
      <c r="I3" s="153"/>
      <c r="J3" s="150"/>
      <c r="K3" s="153"/>
      <c r="L3" s="153"/>
      <c r="M3" s="153"/>
      <c r="N3" s="153"/>
      <c r="O3" s="153"/>
      <c r="P3" s="153"/>
      <c r="Q3" s="153"/>
      <c r="R3" s="153"/>
      <c r="S3" s="153"/>
      <c r="T3" s="153"/>
      <c r="U3" s="153"/>
      <c r="V3" s="153"/>
      <c r="W3" s="153"/>
      <c r="X3" s="153"/>
    </row>
    <row r="4" spans="1:24" s="145" customFormat="1" ht="16.5" outlineLevel="1">
      <c r="A4" s="149"/>
      <c r="B4" s="150"/>
      <c r="C4" s="165" t="s">
        <v>61</v>
      </c>
      <c r="D4" s="156"/>
      <c r="E4" s="165"/>
      <c r="F4" s="165"/>
      <c r="G4" s="165"/>
      <c r="H4" s="153"/>
      <c r="I4" s="153"/>
      <c r="J4" s="150"/>
      <c r="K4" s="153"/>
      <c r="L4" s="153"/>
      <c r="M4" s="153"/>
      <c r="N4" s="153"/>
      <c r="O4" s="153"/>
      <c r="P4" s="153"/>
      <c r="Q4" s="153"/>
      <c r="R4" s="153"/>
      <c r="S4" s="153"/>
      <c r="T4" s="153"/>
      <c r="U4" s="153"/>
      <c r="V4" s="153"/>
      <c r="W4" s="153"/>
      <c r="X4" s="153"/>
    </row>
    <row r="5" spans="1:24" s="145" customFormat="1" ht="16.5" outlineLevel="2">
      <c r="A5" s="149"/>
      <c r="B5" s="150"/>
      <c r="C5" s="165"/>
      <c r="D5" s="156" t="s">
        <v>1159</v>
      </c>
      <c r="E5" s="165" t="s">
        <v>63</v>
      </c>
      <c r="F5" s="165"/>
      <c r="G5" s="165"/>
      <c r="H5" s="153" t="s">
        <v>65</v>
      </c>
      <c r="I5" s="153" t="s">
        <v>66</v>
      </c>
      <c r="J5" s="150"/>
      <c r="K5" s="153"/>
      <c r="L5" s="153" t="s">
        <v>68</v>
      </c>
      <c r="M5" s="153" t="s">
        <v>68</v>
      </c>
      <c r="N5" s="153" t="s">
        <v>68</v>
      </c>
      <c r="O5" s="153" t="s">
        <v>68</v>
      </c>
      <c r="P5" s="153" t="s">
        <v>68</v>
      </c>
      <c r="Q5" s="153" t="s">
        <v>68</v>
      </c>
      <c r="R5" s="153" t="s">
        <v>68</v>
      </c>
      <c r="S5" s="153" t="s">
        <v>68</v>
      </c>
      <c r="T5" s="153" t="s">
        <v>68</v>
      </c>
      <c r="U5" s="153" t="s">
        <v>68</v>
      </c>
      <c r="V5" s="153"/>
      <c r="W5" s="153"/>
      <c r="X5" s="153" t="s">
        <v>68</v>
      </c>
    </row>
    <row r="6" spans="1:24" s="145" customFormat="1" ht="16.5" outlineLevel="1">
      <c r="A6" s="149"/>
      <c r="B6" s="150"/>
      <c r="C6" s="151" t="s">
        <v>70</v>
      </c>
      <c r="D6" s="151"/>
      <c r="E6" s="151"/>
      <c r="F6" s="165"/>
      <c r="G6" s="165"/>
      <c r="H6" s="153"/>
      <c r="I6" s="153"/>
      <c r="J6" s="150"/>
      <c r="K6" s="153"/>
      <c r="L6" s="153"/>
      <c r="M6" s="153"/>
      <c r="N6" s="153"/>
      <c r="O6" s="153"/>
      <c r="P6" s="153"/>
      <c r="Q6" s="153"/>
      <c r="R6" s="153"/>
      <c r="S6" s="153"/>
      <c r="T6" s="153"/>
      <c r="U6" s="153"/>
      <c r="V6" s="153"/>
      <c r="W6" s="153"/>
      <c r="X6" s="153"/>
    </row>
    <row r="7" spans="1:24" ht="16.5" outlineLevel="2">
      <c r="A7" s="154"/>
      <c r="B7" s="155"/>
      <c r="C7" s="153"/>
      <c r="D7" s="156" t="s">
        <v>1160</v>
      </c>
      <c r="E7" s="170" t="s">
        <v>1161</v>
      </c>
      <c r="F7" s="170"/>
      <c r="G7" s="170"/>
      <c r="H7" s="153" t="s">
        <v>65</v>
      </c>
      <c r="I7" s="153"/>
      <c r="J7" s="153"/>
      <c r="K7" s="153" t="s">
        <v>68</v>
      </c>
      <c r="L7" s="169" t="s">
        <v>68</v>
      </c>
      <c r="M7" s="153"/>
      <c r="N7" s="169" t="s">
        <v>68</v>
      </c>
      <c r="O7" s="169" t="s">
        <v>68</v>
      </c>
      <c r="P7" s="169" t="s">
        <v>68</v>
      </c>
      <c r="Q7" s="169" t="s">
        <v>68</v>
      </c>
      <c r="R7" s="169" t="s">
        <v>68</v>
      </c>
      <c r="S7" s="169" t="s">
        <v>68</v>
      </c>
      <c r="T7" s="169" t="s">
        <v>68</v>
      </c>
      <c r="U7" s="169" t="s">
        <v>68</v>
      </c>
      <c r="V7" s="153"/>
      <c r="W7" s="153"/>
      <c r="X7" s="153"/>
    </row>
    <row r="8" spans="1:24" s="145" customFormat="1" ht="16.5" outlineLevel="2">
      <c r="A8" s="149"/>
      <c r="B8" s="150"/>
      <c r="C8" s="156"/>
      <c r="D8" s="156" t="s">
        <v>1162</v>
      </c>
      <c r="E8" s="170" t="s">
        <v>1163</v>
      </c>
      <c r="F8" s="170"/>
      <c r="G8" s="170"/>
      <c r="H8" s="156" t="s">
        <v>65</v>
      </c>
      <c r="I8" s="156"/>
      <c r="J8" s="156"/>
      <c r="K8" s="156"/>
      <c r="L8" s="156"/>
      <c r="M8" s="169" t="s">
        <v>68</v>
      </c>
      <c r="N8" s="156"/>
      <c r="O8" s="156"/>
      <c r="P8" s="156"/>
      <c r="R8" s="149"/>
      <c r="S8" s="156"/>
      <c r="T8" s="156"/>
      <c r="U8" s="156"/>
      <c r="V8" s="156"/>
      <c r="W8" s="156"/>
      <c r="X8" s="156" t="s">
        <v>68</v>
      </c>
    </row>
    <row r="9" spans="1:24" ht="33" outlineLevel="2">
      <c r="A9" s="154"/>
      <c r="B9" s="155"/>
      <c r="C9" s="153"/>
      <c r="D9" s="156" t="s">
        <v>1164</v>
      </c>
      <c r="E9" s="153" t="s">
        <v>78</v>
      </c>
      <c r="F9" s="153"/>
      <c r="G9" s="153"/>
      <c r="H9" s="153" t="s">
        <v>65</v>
      </c>
      <c r="I9" s="153"/>
      <c r="J9" s="153" t="s">
        <v>79</v>
      </c>
      <c r="K9" s="153"/>
      <c r="L9" s="169" t="s">
        <v>68</v>
      </c>
      <c r="M9" s="153" t="s">
        <v>68</v>
      </c>
      <c r="N9" s="169" t="s">
        <v>68</v>
      </c>
      <c r="O9" s="169" t="s">
        <v>68</v>
      </c>
      <c r="P9" s="169" t="s">
        <v>68</v>
      </c>
      <c r="Q9" s="153" t="s">
        <v>68</v>
      </c>
      <c r="R9" s="153" t="s">
        <v>68</v>
      </c>
      <c r="S9" s="153" t="s">
        <v>68</v>
      </c>
      <c r="T9" s="153" t="s">
        <v>68</v>
      </c>
      <c r="U9" s="153" t="s">
        <v>68</v>
      </c>
      <c r="V9" s="153"/>
      <c r="W9" s="153"/>
      <c r="X9" s="153"/>
    </row>
    <row r="10" spans="1:24" ht="49.5" outlineLevel="2">
      <c r="A10" s="154"/>
      <c r="B10" s="155"/>
      <c r="C10" s="153"/>
      <c r="D10" s="156" t="s">
        <v>1165</v>
      </c>
      <c r="E10" s="153" t="s">
        <v>81</v>
      </c>
      <c r="F10" s="153"/>
      <c r="G10" s="153"/>
      <c r="H10" s="153" t="s">
        <v>65</v>
      </c>
      <c r="I10" s="153"/>
      <c r="J10" s="153"/>
      <c r="K10" s="153" t="s">
        <v>68</v>
      </c>
      <c r="L10" s="169" t="s">
        <v>68</v>
      </c>
      <c r="M10" s="153" t="s">
        <v>68</v>
      </c>
      <c r="N10" s="169" t="s">
        <v>68</v>
      </c>
      <c r="O10" s="169" t="s">
        <v>68</v>
      </c>
      <c r="P10" s="151" t="s">
        <v>68</v>
      </c>
      <c r="Q10" s="153" t="s">
        <v>68</v>
      </c>
      <c r="R10" s="153" t="s">
        <v>68</v>
      </c>
      <c r="S10" s="153" t="s">
        <v>68</v>
      </c>
      <c r="T10" s="153" t="s">
        <v>68</v>
      </c>
      <c r="U10" s="153" t="s">
        <v>68</v>
      </c>
      <c r="V10" s="153"/>
      <c r="W10" s="153"/>
      <c r="X10" s="153" t="s">
        <v>68</v>
      </c>
    </row>
    <row r="11" spans="1:24" ht="33" outlineLevel="2">
      <c r="A11" s="154"/>
      <c r="B11" s="155"/>
      <c r="C11" s="153"/>
      <c r="D11" s="156" t="s">
        <v>1166</v>
      </c>
      <c r="E11" s="153" t="s">
        <v>1167</v>
      </c>
      <c r="F11" s="153"/>
      <c r="G11" s="153"/>
      <c r="H11" s="153" t="s">
        <v>65</v>
      </c>
      <c r="I11" s="153"/>
      <c r="J11" s="153"/>
      <c r="K11" s="153"/>
      <c r="L11" s="153"/>
      <c r="M11" s="153"/>
      <c r="N11" s="153"/>
      <c r="O11" s="169" t="s">
        <v>68</v>
      </c>
      <c r="P11" s="153"/>
      <c r="Q11" s="153"/>
      <c r="R11" s="153"/>
      <c r="S11" s="153"/>
      <c r="T11" s="153"/>
      <c r="U11" s="153"/>
      <c r="V11" s="153"/>
      <c r="W11" s="153"/>
      <c r="X11" s="153"/>
    </row>
    <row r="12" spans="1:24" ht="16.5" outlineLevel="2">
      <c r="B12" s="157"/>
      <c r="C12" s="153"/>
      <c r="D12" s="156" t="s">
        <v>1168</v>
      </c>
      <c r="E12" s="153" t="s">
        <v>1169</v>
      </c>
      <c r="F12" s="153"/>
      <c r="G12" s="153"/>
      <c r="H12" s="153" t="s">
        <v>65</v>
      </c>
      <c r="I12" s="153"/>
      <c r="J12" s="153" t="s">
        <v>1170</v>
      </c>
      <c r="K12" s="153"/>
      <c r="L12" s="153"/>
      <c r="M12" s="153"/>
      <c r="N12" s="153"/>
      <c r="O12" s="153" t="s">
        <v>68</v>
      </c>
      <c r="P12" s="153"/>
      <c r="Q12" s="153"/>
      <c r="R12" s="153"/>
      <c r="S12" s="153"/>
      <c r="T12" s="153"/>
      <c r="U12" s="153"/>
      <c r="V12" s="153"/>
      <c r="W12" s="153"/>
      <c r="X12" s="153"/>
    </row>
    <row r="13" spans="1:24" ht="16.5" outlineLevel="1">
      <c r="B13" s="155"/>
      <c r="C13" s="173" t="s">
        <v>83</v>
      </c>
      <c r="D13" s="156"/>
      <c r="E13" s="153"/>
      <c r="F13" s="153"/>
      <c r="G13" s="153"/>
      <c r="H13" s="153"/>
      <c r="I13" s="153"/>
      <c r="J13" s="153"/>
      <c r="K13" s="153"/>
      <c r="L13" s="153"/>
      <c r="M13" s="153"/>
      <c r="N13" s="153"/>
      <c r="O13" s="153"/>
      <c r="P13" s="153"/>
      <c r="Q13" s="153"/>
      <c r="R13" s="153"/>
      <c r="S13" s="153"/>
      <c r="T13" s="153"/>
      <c r="U13" s="153"/>
      <c r="V13" s="153"/>
      <c r="W13" s="153"/>
      <c r="X13" s="153"/>
    </row>
    <row r="14" spans="1:24" ht="16.5" outlineLevel="2">
      <c r="B14" s="150"/>
      <c r="C14" s="151"/>
      <c r="D14" s="151" t="s">
        <v>1171</v>
      </c>
      <c r="E14" s="151" t="s">
        <v>85</v>
      </c>
      <c r="F14" s="165"/>
      <c r="G14" s="165"/>
      <c r="H14" s="153" t="s">
        <v>65</v>
      </c>
      <c r="I14" s="153"/>
      <c r="J14" s="153"/>
      <c r="K14" s="153"/>
      <c r="L14" s="153"/>
      <c r="M14" s="153"/>
      <c r="N14" s="153"/>
      <c r="O14" s="153"/>
      <c r="P14" s="153"/>
      <c r="Q14" s="153"/>
      <c r="R14" s="153"/>
      <c r="S14" s="153"/>
      <c r="T14" s="153"/>
      <c r="U14" s="153"/>
      <c r="V14" s="153"/>
      <c r="W14" s="153"/>
      <c r="X14" s="153" t="s">
        <v>68</v>
      </c>
    </row>
    <row r="15" spans="1:24" ht="16.5" outlineLevel="1">
      <c r="B15" s="150"/>
      <c r="C15" s="151" t="s">
        <v>1172</v>
      </c>
      <c r="D15" s="151"/>
      <c r="E15" s="151"/>
      <c r="F15" s="165"/>
      <c r="G15" s="165"/>
      <c r="H15" s="153"/>
      <c r="I15" s="153"/>
      <c r="J15" s="153"/>
      <c r="K15" s="153"/>
      <c r="L15" s="153"/>
      <c r="M15" s="153"/>
      <c r="N15" s="153"/>
      <c r="O15" s="153"/>
      <c r="P15" s="153"/>
      <c r="Q15" s="153"/>
      <c r="R15" s="153"/>
      <c r="S15" s="153"/>
      <c r="T15" s="153"/>
      <c r="U15" s="153"/>
      <c r="V15" s="153"/>
      <c r="W15" s="153"/>
      <c r="X15" s="153"/>
    </row>
    <row r="16" spans="1:24" ht="16.5" outlineLevel="2">
      <c r="B16" s="150"/>
      <c r="C16" s="151"/>
      <c r="D16" s="151" t="s">
        <v>1173</v>
      </c>
      <c r="E16" s="151" t="s">
        <v>1174</v>
      </c>
      <c r="F16" s="153"/>
      <c r="G16" s="153"/>
      <c r="H16" s="153" t="s">
        <v>65</v>
      </c>
      <c r="I16" s="153"/>
      <c r="J16" s="153"/>
      <c r="K16" s="153"/>
      <c r="L16" s="169" t="s">
        <v>68</v>
      </c>
      <c r="M16" s="169" t="s">
        <v>68</v>
      </c>
      <c r="N16" s="153"/>
      <c r="O16" s="153"/>
      <c r="P16" s="153"/>
      <c r="Q16" s="153"/>
      <c r="R16" s="153"/>
      <c r="S16" s="153"/>
      <c r="T16" s="153"/>
      <c r="U16" s="153"/>
      <c r="V16" s="153"/>
      <c r="W16" s="153"/>
      <c r="X16" s="153"/>
    </row>
    <row r="17" spans="2:24" ht="16.5" outlineLevel="2">
      <c r="B17" s="155"/>
      <c r="C17" s="167"/>
      <c r="D17" s="156" t="s">
        <v>1175</v>
      </c>
      <c r="E17" s="153" t="s">
        <v>1176</v>
      </c>
      <c r="F17" s="153"/>
      <c r="G17" s="153"/>
      <c r="H17" s="153" t="s">
        <v>65</v>
      </c>
      <c r="I17" s="153"/>
      <c r="J17" s="153"/>
      <c r="K17" s="153"/>
      <c r="L17" s="153"/>
      <c r="M17" s="153"/>
      <c r="N17" s="169" t="s">
        <v>68</v>
      </c>
      <c r="O17" s="169" t="s">
        <v>68</v>
      </c>
      <c r="P17" s="169" t="s">
        <v>68</v>
      </c>
      <c r="Q17" s="169" t="s">
        <v>68</v>
      </c>
      <c r="R17" s="170"/>
      <c r="S17" s="153"/>
      <c r="T17" s="153"/>
      <c r="U17" s="153"/>
      <c r="V17" s="153"/>
      <c r="W17" s="153"/>
      <c r="X17" s="153"/>
    </row>
    <row r="18" spans="2:24" ht="16.5" outlineLevel="2">
      <c r="B18" s="155"/>
      <c r="C18" s="153"/>
      <c r="D18" s="156" t="s">
        <v>1177</v>
      </c>
      <c r="E18" s="153" t="s">
        <v>1178</v>
      </c>
      <c r="F18" s="153"/>
      <c r="G18" s="153"/>
      <c r="H18" s="153" t="s">
        <v>65</v>
      </c>
      <c r="I18" s="153"/>
      <c r="J18" s="153"/>
      <c r="K18" s="153"/>
      <c r="L18" s="153"/>
      <c r="M18" s="153"/>
      <c r="N18" s="153"/>
      <c r="O18" s="153"/>
      <c r="P18" s="153"/>
      <c r="Q18" s="153"/>
      <c r="R18" s="153"/>
      <c r="S18" s="169" t="s">
        <v>68</v>
      </c>
      <c r="T18" s="169" t="s">
        <v>68</v>
      </c>
      <c r="U18" s="169" t="s">
        <v>68</v>
      </c>
      <c r="V18" s="153"/>
      <c r="W18" s="153"/>
      <c r="X18" s="153"/>
    </row>
    <row r="19" spans="2:24" ht="16.5" outlineLevel="1">
      <c r="B19" s="155"/>
      <c r="C19" s="153" t="s">
        <v>1179</v>
      </c>
      <c r="D19" s="156"/>
      <c r="E19" s="153"/>
      <c r="F19" s="153"/>
      <c r="G19" s="153"/>
      <c r="H19" s="153"/>
      <c r="I19" s="153"/>
      <c r="J19" s="153"/>
      <c r="K19" s="153"/>
      <c r="L19" s="153"/>
      <c r="M19" s="153"/>
      <c r="N19" s="153"/>
      <c r="O19" s="153"/>
      <c r="P19" s="153"/>
      <c r="Q19" s="153"/>
      <c r="R19" s="153"/>
      <c r="S19" s="153"/>
      <c r="T19" s="156"/>
      <c r="U19" s="153"/>
      <c r="V19" s="153"/>
      <c r="W19" s="153"/>
      <c r="X19" s="153"/>
    </row>
    <row r="20" spans="2:24" ht="16.5" outlineLevel="2">
      <c r="B20" s="155"/>
      <c r="C20" s="153"/>
      <c r="D20" s="156" t="s">
        <v>1180</v>
      </c>
      <c r="E20" s="153" t="s">
        <v>1181</v>
      </c>
      <c r="F20" s="153"/>
      <c r="G20" s="153"/>
      <c r="H20" s="153" t="s">
        <v>65</v>
      </c>
      <c r="I20" s="153"/>
      <c r="J20" s="153"/>
      <c r="K20" s="153"/>
      <c r="L20" s="153"/>
      <c r="M20" s="153"/>
      <c r="N20" s="153"/>
      <c r="O20" s="169" t="s">
        <v>68</v>
      </c>
      <c r="P20" s="153"/>
      <c r="Q20" s="153"/>
      <c r="R20" s="153"/>
      <c r="S20" s="153"/>
      <c r="T20" s="153"/>
      <c r="U20" s="153"/>
      <c r="V20" s="153"/>
      <c r="W20" s="153"/>
      <c r="X20" s="153"/>
    </row>
    <row r="21" spans="2:24" ht="16.5" outlineLevel="1">
      <c r="B21" s="155"/>
      <c r="C21" s="153" t="s">
        <v>1182</v>
      </c>
      <c r="D21" s="156"/>
      <c r="E21" s="153"/>
      <c r="F21" s="153"/>
      <c r="G21" s="153"/>
      <c r="H21" s="153"/>
      <c r="I21" s="153"/>
      <c r="J21" s="153"/>
      <c r="K21" s="153"/>
      <c r="L21" s="153"/>
      <c r="M21" s="153"/>
      <c r="N21" s="153"/>
      <c r="O21" s="153"/>
      <c r="P21" s="153"/>
      <c r="Q21" s="153"/>
      <c r="R21" s="153"/>
      <c r="S21" s="153"/>
      <c r="T21" s="153"/>
      <c r="U21" s="153"/>
      <c r="V21" s="153"/>
      <c r="W21" s="153"/>
      <c r="X21" s="153"/>
    </row>
    <row r="22" spans="2:24" ht="16.5" outlineLevel="2">
      <c r="B22" s="155"/>
      <c r="C22" s="153"/>
      <c r="D22" s="156" t="s">
        <v>1183</v>
      </c>
      <c r="E22" s="153" t="s">
        <v>1184</v>
      </c>
      <c r="F22" s="153"/>
      <c r="G22" s="153"/>
      <c r="H22" s="153" t="s">
        <v>65</v>
      </c>
      <c r="I22" s="153"/>
      <c r="J22" s="153"/>
      <c r="K22" s="153"/>
      <c r="L22" s="153"/>
      <c r="M22" s="153"/>
      <c r="N22" s="169" t="s">
        <v>68</v>
      </c>
      <c r="O22" s="153"/>
      <c r="P22" s="153"/>
      <c r="Q22" s="153"/>
      <c r="R22" s="153"/>
      <c r="S22" s="153"/>
      <c r="T22" s="153"/>
      <c r="U22" s="153"/>
      <c r="V22" s="153"/>
      <c r="W22" s="153"/>
      <c r="X22" s="153"/>
    </row>
    <row r="23" spans="2:24" ht="16.5" outlineLevel="2">
      <c r="B23" s="155"/>
      <c r="C23" s="153"/>
      <c r="D23" s="156" t="s">
        <v>1185</v>
      </c>
      <c r="E23" s="153" t="s">
        <v>1186</v>
      </c>
      <c r="F23" s="153"/>
      <c r="G23" s="153"/>
      <c r="H23" s="153" t="s">
        <v>65</v>
      </c>
      <c r="I23" s="153"/>
      <c r="J23" s="153"/>
      <c r="K23" s="153"/>
      <c r="L23" s="153"/>
      <c r="M23" s="153"/>
      <c r="N23" s="153"/>
      <c r="O23" s="153"/>
      <c r="P23" s="153"/>
      <c r="Q23" s="153"/>
      <c r="R23" s="153"/>
      <c r="S23" s="153"/>
      <c r="T23" s="153" t="s">
        <v>68</v>
      </c>
      <c r="U23" s="153"/>
      <c r="V23" s="153"/>
      <c r="W23" s="153"/>
      <c r="X23" s="153"/>
    </row>
    <row r="24" spans="2:24" ht="94.5" customHeight="1" outlineLevel="2">
      <c r="B24" s="155"/>
      <c r="C24" s="153"/>
      <c r="D24" s="156" t="s">
        <v>1187</v>
      </c>
      <c r="E24" s="161" t="s">
        <v>1188</v>
      </c>
      <c r="F24" s="161"/>
      <c r="G24" s="161"/>
      <c r="H24" s="153" t="s">
        <v>65</v>
      </c>
      <c r="I24" s="153"/>
      <c r="J24" s="161" t="s">
        <v>1189</v>
      </c>
      <c r="K24" s="170"/>
      <c r="L24" s="170"/>
      <c r="M24" s="170"/>
      <c r="N24" s="153" t="s">
        <v>68</v>
      </c>
      <c r="O24" s="153" t="s">
        <v>68</v>
      </c>
      <c r="P24" s="153" t="s">
        <v>68</v>
      </c>
      <c r="Q24" s="153" t="s">
        <v>68</v>
      </c>
      <c r="R24" s="153" t="s">
        <v>68</v>
      </c>
      <c r="S24" s="153" t="s">
        <v>68</v>
      </c>
      <c r="T24" s="153" t="s">
        <v>68</v>
      </c>
      <c r="U24" s="153" t="s">
        <v>68</v>
      </c>
      <c r="V24" s="153"/>
      <c r="W24" s="153"/>
      <c r="X24" s="153" t="s">
        <v>68</v>
      </c>
    </row>
    <row r="25" spans="2:24" ht="16.5" outlineLevel="1">
      <c r="B25" s="155"/>
      <c r="C25" s="173" t="s">
        <v>1190</v>
      </c>
      <c r="D25" s="156"/>
      <c r="E25" s="153"/>
      <c r="F25" s="153"/>
      <c r="G25" s="153"/>
      <c r="H25" s="153"/>
      <c r="I25" s="153"/>
      <c r="J25" s="153"/>
      <c r="K25" s="153"/>
      <c r="L25" s="153"/>
      <c r="M25" s="153"/>
      <c r="N25" s="153"/>
      <c r="O25" s="153"/>
      <c r="P25" s="153"/>
      <c r="Q25" s="153"/>
      <c r="R25" s="153"/>
      <c r="S25" s="153"/>
      <c r="T25" s="153"/>
      <c r="U25" s="153"/>
      <c r="V25" s="153"/>
      <c r="W25" s="153"/>
      <c r="X25" s="153"/>
    </row>
    <row r="26" spans="2:24" ht="33" outlineLevel="2">
      <c r="B26" s="155"/>
      <c r="C26" s="167"/>
      <c r="D26" s="156" t="s">
        <v>1191</v>
      </c>
      <c r="E26" s="153" t="s">
        <v>1192</v>
      </c>
      <c r="F26" s="153"/>
      <c r="G26" s="153"/>
      <c r="H26" s="153" t="s">
        <v>469</v>
      </c>
      <c r="I26" s="153"/>
      <c r="J26" s="153"/>
      <c r="K26" s="153"/>
      <c r="L26" s="153"/>
      <c r="M26" s="153"/>
      <c r="N26" s="153" t="s">
        <v>68</v>
      </c>
      <c r="O26" s="153" t="s">
        <v>68</v>
      </c>
      <c r="P26" s="153"/>
      <c r="Q26" s="153"/>
      <c r="R26" s="153"/>
      <c r="S26" s="153"/>
      <c r="T26" s="153"/>
      <c r="U26" s="153"/>
      <c r="V26" s="153"/>
      <c r="W26" s="153"/>
      <c r="X26" s="153"/>
    </row>
    <row r="27" spans="2:24" ht="49.5" outlineLevel="2">
      <c r="B27" s="155"/>
      <c r="C27" s="153"/>
      <c r="D27" s="156" t="s">
        <v>1193</v>
      </c>
      <c r="E27" s="153" t="s">
        <v>1194</v>
      </c>
      <c r="F27" s="153"/>
      <c r="G27" s="153"/>
      <c r="H27" s="153" t="s">
        <v>469</v>
      </c>
      <c r="I27" s="153"/>
      <c r="J27" s="153"/>
      <c r="K27" s="153"/>
      <c r="L27" s="153"/>
      <c r="M27" s="153"/>
      <c r="N27" s="153" t="s">
        <v>68</v>
      </c>
      <c r="O27" s="153" t="s">
        <v>68</v>
      </c>
      <c r="P27" s="153"/>
      <c r="Q27" s="153"/>
      <c r="R27" s="153"/>
      <c r="S27" s="153"/>
      <c r="T27" s="153"/>
      <c r="U27" s="153"/>
      <c r="V27" s="153"/>
      <c r="W27" s="153"/>
      <c r="X27" s="153"/>
    </row>
    <row r="28" spans="2:24" ht="49.5" outlineLevel="2">
      <c r="B28" s="155"/>
      <c r="C28" s="153"/>
      <c r="D28" s="156" t="s">
        <v>1195</v>
      </c>
      <c r="E28" s="153" t="s">
        <v>1196</v>
      </c>
      <c r="F28" s="153"/>
      <c r="G28" s="153"/>
      <c r="H28" s="153" t="s">
        <v>469</v>
      </c>
      <c r="I28" s="153"/>
      <c r="J28" s="153"/>
      <c r="K28" s="153"/>
      <c r="L28" s="153"/>
      <c r="M28" s="153"/>
      <c r="N28" s="153" t="s">
        <v>68</v>
      </c>
      <c r="O28" s="153" t="s">
        <v>68</v>
      </c>
      <c r="P28" s="153"/>
      <c r="Q28" s="153"/>
      <c r="R28" s="153"/>
      <c r="S28" s="153"/>
      <c r="T28" s="153"/>
      <c r="U28" s="153"/>
      <c r="V28" s="153"/>
      <c r="W28" s="153"/>
      <c r="X28" s="153"/>
    </row>
    <row r="29" spans="2:24" ht="16.5" outlineLevel="1">
      <c r="B29" s="155"/>
      <c r="C29" s="173" t="s">
        <v>1197</v>
      </c>
      <c r="D29" s="156"/>
      <c r="E29" s="153"/>
      <c r="F29" s="153"/>
      <c r="G29" s="153"/>
      <c r="H29" s="153"/>
      <c r="I29" s="153"/>
      <c r="J29" s="153"/>
      <c r="K29" s="153"/>
      <c r="L29" s="153"/>
      <c r="M29" s="153"/>
      <c r="N29" s="153"/>
      <c r="O29" s="153"/>
      <c r="P29" s="153"/>
      <c r="Q29" s="153"/>
      <c r="R29" s="153"/>
      <c r="S29" s="153"/>
      <c r="T29" s="153"/>
      <c r="U29" s="153"/>
      <c r="V29" s="153"/>
      <c r="W29" s="153"/>
      <c r="X29" s="153"/>
    </row>
    <row r="30" spans="2:24" ht="49.5" outlineLevel="2">
      <c r="B30" s="155"/>
      <c r="C30" s="167"/>
      <c r="D30" s="156" t="s">
        <v>1198</v>
      </c>
      <c r="E30" s="153" t="s">
        <v>1199</v>
      </c>
      <c r="F30" s="153"/>
      <c r="G30" s="153"/>
      <c r="H30" s="153" t="s">
        <v>65</v>
      </c>
      <c r="I30" s="153"/>
      <c r="J30" s="153" t="s">
        <v>1200</v>
      </c>
      <c r="K30" s="153"/>
      <c r="L30" s="169" t="s">
        <v>68</v>
      </c>
      <c r="M30" s="169" t="s">
        <v>68</v>
      </c>
      <c r="N30" s="169" t="s">
        <v>68</v>
      </c>
      <c r="O30" s="169" t="s">
        <v>68</v>
      </c>
      <c r="P30" s="169" t="s">
        <v>68</v>
      </c>
      <c r="Q30" s="169" t="s">
        <v>68</v>
      </c>
      <c r="R30" s="169" t="s">
        <v>68</v>
      </c>
      <c r="S30" s="169" t="s">
        <v>68</v>
      </c>
      <c r="T30" s="169" t="s">
        <v>68</v>
      </c>
      <c r="U30" s="169" t="s">
        <v>68</v>
      </c>
      <c r="V30" s="153"/>
      <c r="W30" s="153"/>
      <c r="X30" s="153" t="s">
        <v>68</v>
      </c>
    </row>
    <row r="31" spans="2:24" ht="16.5" outlineLevel="1">
      <c r="B31" s="155"/>
      <c r="C31" s="153" t="s">
        <v>86</v>
      </c>
      <c r="D31" s="156"/>
      <c r="E31" s="153"/>
      <c r="F31" s="153"/>
      <c r="G31" s="153"/>
      <c r="H31" s="153"/>
      <c r="I31" s="153"/>
      <c r="J31" s="153"/>
      <c r="K31" s="153"/>
      <c r="L31" s="153"/>
      <c r="M31" s="153"/>
      <c r="N31" s="153"/>
      <c r="O31" s="153"/>
      <c r="P31" s="153"/>
      <c r="Q31" s="153"/>
      <c r="R31" s="153"/>
      <c r="S31" s="156"/>
      <c r="T31" s="156"/>
      <c r="U31" s="156"/>
      <c r="V31" s="153"/>
      <c r="W31" s="153"/>
      <c r="X31" s="153"/>
    </row>
    <row r="32" spans="2:24" ht="33" outlineLevel="2">
      <c r="B32" s="155"/>
      <c r="C32" s="167"/>
      <c r="D32" s="156" t="s">
        <v>1201</v>
      </c>
      <c r="E32" s="153" t="s">
        <v>1202</v>
      </c>
      <c r="F32" s="153"/>
      <c r="G32" s="153"/>
      <c r="H32" s="153" t="s">
        <v>65</v>
      </c>
      <c r="I32" s="153"/>
      <c r="J32" s="153"/>
      <c r="K32" s="153" t="s">
        <v>68</v>
      </c>
      <c r="L32" s="169" t="s">
        <v>68</v>
      </c>
      <c r="M32" s="169" t="s">
        <v>68</v>
      </c>
      <c r="N32" s="169" t="s">
        <v>68</v>
      </c>
      <c r="O32" s="169" t="s">
        <v>68</v>
      </c>
      <c r="P32" s="169" t="s">
        <v>68</v>
      </c>
      <c r="Q32" s="169" t="s">
        <v>68</v>
      </c>
      <c r="R32" s="153" t="s">
        <v>68</v>
      </c>
      <c r="S32" s="153" t="s">
        <v>68</v>
      </c>
      <c r="T32" s="153" t="s">
        <v>68</v>
      </c>
      <c r="U32" s="153" t="s">
        <v>68</v>
      </c>
      <c r="V32" s="153"/>
      <c r="W32" s="153"/>
      <c r="X32" s="153"/>
    </row>
    <row r="33" spans="2:24" ht="33" outlineLevel="2">
      <c r="B33" s="155"/>
      <c r="C33" s="153"/>
      <c r="D33" s="156" t="s">
        <v>1203</v>
      </c>
      <c r="E33" s="161" t="s">
        <v>1202</v>
      </c>
      <c r="F33" s="161"/>
      <c r="G33" s="161"/>
      <c r="H33" s="153" t="s">
        <v>93</v>
      </c>
      <c r="I33" s="153"/>
      <c r="J33" s="153"/>
      <c r="K33" s="153"/>
      <c r="L33" s="153"/>
      <c r="M33" s="153"/>
      <c r="N33" s="153"/>
      <c r="O33" s="153"/>
      <c r="P33" s="153"/>
      <c r="Q33" s="153"/>
      <c r="R33" s="153"/>
      <c r="S33" s="153"/>
      <c r="T33" s="153"/>
      <c r="U33" s="153"/>
      <c r="V33" s="153"/>
      <c r="W33" s="153"/>
      <c r="X33" s="153" t="s">
        <v>68</v>
      </c>
    </row>
    <row r="34" spans="2:24" ht="49.5" outlineLevel="2">
      <c r="B34" s="155"/>
      <c r="C34" s="153"/>
      <c r="D34" s="156" t="s">
        <v>1204</v>
      </c>
      <c r="E34" s="153" t="s">
        <v>1205</v>
      </c>
      <c r="F34" s="153"/>
      <c r="G34" s="153"/>
      <c r="H34" s="153" t="s">
        <v>65</v>
      </c>
      <c r="I34" s="153"/>
      <c r="J34" s="153"/>
      <c r="K34" s="153" t="s">
        <v>68</v>
      </c>
      <c r="L34" s="169" t="s">
        <v>68</v>
      </c>
      <c r="M34" s="169" t="s">
        <v>68</v>
      </c>
      <c r="N34" s="169" t="s">
        <v>68</v>
      </c>
      <c r="O34" s="169" t="s">
        <v>68</v>
      </c>
      <c r="P34" s="169" t="s">
        <v>68</v>
      </c>
      <c r="Q34" s="169" t="s">
        <v>68</v>
      </c>
      <c r="R34" s="153" t="s">
        <v>68</v>
      </c>
      <c r="S34" s="153" t="s">
        <v>68</v>
      </c>
      <c r="T34" s="153" t="s">
        <v>68</v>
      </c>
      <c r="U34" s="153" t="s">
        <v>68</v>
      </c>
      <c r="V34" s="153"/>
      <c r="W34" s="153"/>
      <c r="X34" s="153"/>
    </row>
    <row r="35" spans="2:24" ht="49.5" outlineLevel="2">
      <c r="B35" s="155"/>
      <c r="C35" s="153"/>
      <c r="D35" s="156" t="s">
        <v>1206</v>
      </c>
      <c r="E35" s="153" t="s">
        <v>1205</v>
      </c>
      <c r="F35" s="153"/>
      <c r="G35" s="153"/>
      <c r="H35" s="153" t="s">
        <v>93</v>
      </c>
      <c r="I35" s="153"/>
      <c r="J35" s="153"/>
      <c r="K35" s="153"/>
      <c r="L35" s="153"/>
      <c r="M35" s="153"/>
      <c r="N35" s="153"/>
      <c r="O35" s="153"/>
      <c r="P35" s="153"/>
      <c r="Q35" s="153"/>
      <c r="R35" s="153"/>
      <c r="S35" s="153"/>
      <c r="T35" s="153"/>
      <c r="U35" s="153"/>
      <c r="V35" s="153"/>
      <c r="W35" s="153"/>
      <c r="X35" s="153" t="s">
        <v>68</v>
      </c>
    </row>
    <row r="36" spans="2:24" ht="49.5" outlineLevel="2">
      <c r="B36" s="155"/>
      <c r="C36" s="153"/>
      <c r="D36" s="156" t="s">
        <v>1207</v>
      </c>
      <c r="E36" s="153" t="s">
        <v>1208</v>
      </c>
      <c r="F36" s="153"/>
      <c r="G36" s="153"/>
      <c r="H36" s="153" t="s">
        <v>65</v>
      </c>
      <c r="I36" s="153"/>
      <c r="J36" s="153"/>
      <c r="K36" s="153"/>
      <c r="L36" s="169" t="s">
        <v>573</v>
      </c>
      <c r="M36" s="169" t="s">
        <v>573</v>
      </c>
      <c r="N36" s="169" t="s">
        <v>68</v>
      </c>
      <c r="O36" s="169" t="s">
        <v>68</v>
      </c>
      <c r="P36" s="169" t="s">
        <v>68</v>
      </c>
      <c r="Q36" s="169" t="s">
        <v>68</v>
      </c>
      <c r="R36" s="153" t="s">
        <v>68</v>
      </c>
      <c r="S36" s="153"/>
      <c r="T36" s="153" t="s">
        <v>68</v>
      </c>
      <c r="U36" s="153" t="s">
        <v>68</v>
      </c>
      <c r="V36" s="153"/>
      <c r="W36" s="153"/>
      <c r="X36" s="153"/>
    </row>
    <row r="37" spans="2:24" ht="49.5" outlineLevel="2">
      <c r="B37" s="155"/>
      <c r="C37" s="153"/>
      <c r="D37" s="156" t="s">
        <v>1209</v>
      </c>
      <c r="E37" s="153" t="s">
        <v>1208</v>
      </c>
      <c r="F37" s="153"/>
      <c r="G37" s="153"/>
      <c r="H37" s="153" t="s">
        <v>93</v>
      </c>
      <c r="I37" s="153"/>
      <c r="J37" s="153"/>
      <c r="K37" s="153"/>
      <c r="L37" s="153"/>
      <c r="M37" s="153"/>
      <c r="N37" s="153"/>
      <c r="O37" s="153"/>
      <c r="P37" s="153"/>
      <c r="Q37" s="153"/>
      <c r="R37" s="153"/>
      <c r="S37" s="153"/>
      <c r="T37" s="153"/>
      <c r="U37" s="153"/>
      <c r="V37" s="153"/>
      <c r="W37" s="153"/>
      <c r="X37" s="153" t="s">
        <v>68</v>
      </c>
    </row>
    <row r="38" spans="2:24" ht="16.5" outlineLevel="2">
      <c r="B38" s="155"/>
      <c r="C38" s="153"/>
      <c r="D38" s="156" t="s">
        <v>1210</v>
      </c>
      <c r="E38" s="156" t="s">
        <v>1211</v>
      </c>
      <c r="F38" s="156"/>
      <c r="G38" s="156"/>
      <c r="H38" s="153" t="s">
        <v>65</v>
      </c>
      <c r="I38" s="153"/>
      <c r="J38" s="153"/>
      <c r="K38" s="153"/>
      <c r="L38" s="169" t="s">
        <v>68</v>
      </c>
      <c r="M38" s="169" t="s">
        <v>68</v>
      </c>
      <c r="N38" s="169" t="s">
        <v>68</v>
      </c>
      <c r="O38" s="169" t="s">
        <v>68</v>
      </c>
      <c r="P38" s="169" t="s">
        <v>68</v>
      </c>
      <c r="Q38" s="169" t="s">
        <v>68</v>
      </c>
      <c r="R38" s="153" t="s">
        <v>68</v>
      </c>
      <c r="S38" s="153" t="s">
        <v>68</v>
      </c>
      <c r="T38" s="153" t="s">
        <v>68</v>
      </c>
      <c r="U38" s="153" t="s">
        <v>68</v>
      </c>
      <c r="V38" s="153"/>
      <c r="W38" s="153"/>
      <c r="X38" s="153" t="s">
        <v>68</v>
      </c>
    </row>
    <row r="39" spans="2:24" ht="30" customHeight="1" outlineLevel="2">
      <c r="B39" s="155"/>
      <c r="C39" s="153"/>
      <c r="D39" s="156" t="s">
        <v>1212</v>
      </c>
      <c r="E39" s="161" t="s">
        <v>1213</v>
      </c>
      <c r="F39" s="161"/>
      <c r="G39" s="161"/>
      <c r="H39" s="153" t="s">
        <v>65</v>
      </c>
      <c r="I39" s="153"/>
      <c r="J39" s="153"/>
      <c r="K39" s="153"/>
      <c r="L39" s="169" t="s">
        <v>68</v>
      </c>
      <c r="M39" s="153"/>
      <c r="N39" s="169" t="s">
        <v>68</v>
      </c>
      <c r="O39" s="169" t="s">
        <v>68</v>
      </c>
      <c r="P39" s="169" t="s">
        <v>68</v>
      </c>
      <c r="Q39" s="153"/>
      <c r="R39" s="153"/>
      <c r="S39" s="156" t="s">
        <v>68</v>
      </c>
      <c r="T39" s="153" t="s">
        <v>68</v>
      </c>
      <c r="U39" s="153"/>
      <c r="V39" s="153"/>
      <c r="W39" s="153"/>
      <c r="X39" s="153"/>
    </row>
    <row r="40" spans="2:24" ht="97.35" customHeight="1" outlineLevel="2">
      <c r="B40" s="155"/>
      <c r="C40" s="153"/>
      <c r="D40" s="156" t="s">
        <v>1214</v>
      </c>
      <c r="E40" s="161" t="s">
        <v>1215</v>
      </c>
      <c r="F40" s="161"/>
      <c r="G40" s="161"/>
      <c r="H40" s="153" t="s">
        <v>93</v>
      </c>
      <c r="I40" s="153"/>
      <c r="J40" s="153" t="s">
        <v>1216</v>
      </c>
      <c r="K40" s="153"/>
      <c r="L40" s="169" t="s">
        <v>68</v>
      </c>
      <c r="M40" s="153"/>
      <c r="N40" s="169" t="s">
        <v>68</v>
      </c>
      <c r="O40" s="169" t="s">
        <v>68</v>
      </c>
      <c r="P40" s="169" t="s">
        <v>68</v>
      </c>
      <c r="Q40" s="153"/>
      <c r="R40" s="153"/>
      <c r="S40" s="156" t="s">
        <v>68</v>
      </c>
      <c r="T40" s="156" t="s">
        <v>68</v>
      </c>
      <c r="U40" s="153"/>
      <c r="V40" s="153"/>
      <c r="W40" s="153"/>
      <c r="X40" s="153"/>
    </row>
    <row r="41" spans="2:24" ht="49.5" outlineLevel="2">
      <c r="B41" s="155"/>
      <c r="C41" s="152"/>
      <c r="D41" s="156" t="s">
        <v>1217</v>
      </c>
      <c r="E41" s="161" t="s">
        <v>1218</v>
      </c>
      <c r="F41" s="174" t="s">
        <v>1219</v>
      </c>
      <c r="G41" s="161"/>
      <c r="H41" s="153" t="s">
        <v>65</v>
      </c>
      <c r="I41" s="153"/>
      <c r="J41" s="153"/>
      <c r="K41" s="153" t="s">
        <v>68</v>
      </c>
      <c r="L41" s="169" t="s">
        <v>68</v>
      </c>
      <c r="M41" s="169" t="s">
        <v>68</v>
      </c>
      <c r="N41" s="156"/>
      <c r="O41" s="156"/>
      <c r="P41" s="156"/>
      <c r="Q41" s="156"/>
      <c r="R41" s="156"/>
      <c r="S41" s="156"/>
      <c r="T41" s="153"/>
      <c r="U41" s="153"/>
      <c r="V41" s="156"/>
      <c r="W41" s="156"/>
      <c r="X41" s="156" t="s">
        <v>68</v>
      </c>
    </row>
    <row r="42" spans="2:24" ht="46.5" customHeight="1" outlineLevel="2">
      <c r="B42" s="155"/>
      <c r="C42" s="175"/>
      <c r="D42" s="156" t="s">
        <v>1220</v>
      </c>
      <c r="E42" s="161" t="s">
        <v>1221</v>
      </c>
      <c r="F42" s="161"/>
      <c r="G42" s="161"/>
      <c r="H42" s="153" t="s">
        <v>65</v>
      </c>
      <c r="I42" s="153"/>
      <c r="J42" s="153"/>
      <c r="K42" s="153"/>
      <c r="L42" s="153"/>
      <c r="M42" s="153"/>
      <c r="N42" s="169" t="s">
        <v>68</v>
      </c>
      <c r="O42" s="153"/>
      <c r="P42" s="153"/>
      <c r="Q42" s="169" t="s">
        <v>68</v>
      </c>
      <c r="R42" s="153" t="s">
        <v>68</v>
      </c>
      <c r="S42" s="153"/>
      <c r="T42" s="153"/>
      <c r="U42" s="153"/>
      <c r="V42" s="153"/>
      <c r="W42" s="153"/>
      <c r="X42" s="153"/>
    </row>
    <row r="43" spans="2:24" ht="49.5" outlineLevel="2">
      <c r="B43" s="155"/>
      <c r="C43" s="153"/>
      <c r="D43" s="156" t="s">
        <v>1222</v>
      </c>
      <c r="E43" s="153" t="s">
        <v>1223</v>
      </c>
      <c r="F43" s="153"/>
      <c r="G43" s="153"/>
      <c r="H43" s="153" t="s">
        <v>65</v>
      </c>
      <c r="I43" s="153"/>
      <c r="J43" s="153"/>
      <c r="K43" s="153"/>
      <c r="L43" s="153"/>
      <c r="M43" s="153"/>
      <c r="N43" s="153"/>
      <c r="O43" s="169" t="s">
        <v>68</v>
      </c>
      <c r="P43" s="153"/>
      <c r="Q43" s="153"/>
      <c r="R43" s="153"/>
      <c r="S43" s="153"/>
      <c r="T43" s="153"/>
      <c r="U43" s="153"/>
      <c r="V43" s="153"/>
      <c r="W43" s="153"/>
      <c r="X43" s="153"/>
    </row>
    <row r="44" spans="2:24" ht="33" outlineLevel="2">
      <c r="B44" s="155"/>
      <c r="C44" s="153"/>
      <c r="D44" s="156" t="s">
        <v>1224</v>
      </c>
      <c r="E44" s="153" t="s">
        <v>1225</v>
      </c>
      <c r="F44" s="153"/>
      <c r="G44" s="153"/>
      <c r="H44" s="153" t="s">
        <v>65</v>
      </c>
      <c r="I44" s="153"/>
      <c r="J44" s="153"/>
      <c r="K44" s="153"/>
      <c r="L44" s="153"/>
      <c r="M44" s="153"/>
      <c r="N44" s="153"/>
      <c r="O44" s="153"/>
      <c r="P44" s="151" t="s">
        <v>68</v>
      </c>
      <c r="Q44" s="153"/>
      <c r="R44" s="153" t="s">
        <v>68</v>
      </c>
      <c r="S44" s="153"/>
      <c r="T44" s="153"/>
      <c r="U44" s="153"/>
      <c r="V44" s="153"/>
      <c r="W44" s="153"/>
      <c r="X44" s="153"/>
    </row>
    <row r="45" spans="2:24" ht="49.5" outlineLevel="2">
      <c r="B45" s="155"/>
      <c r="C45" s="153"/>
      <c r="D45" s="156" t="s">
        <v>1226</v>
      </c>
      <c r="E45" s="153" t="s">
        <v>1227</v>
      </c>
      <c r="F45" s="153"/>
      <c r="G45" s="153"/>
      <c r="H45" s="153" t="s">
        <v>65</v>
      </c>
      <c r="I45" s="153"/>
      <c r="J45" s="153"/>
      <c r="K45" s="153"/>
      <c r="L45" s="153"/>
      <c r="M45" s="153"/>
      <c r="N45" s="153"/>
      <c r="O45" s="153"/>
      <c r="P45" s="153"/>
      <c r="Q45" s="153"/>
      <c r="R45" s="153"/>
      <c r="S45" s="153" t="s">
        <v>68</v>
      </c>
      <c r="T45" s="153" t="s">
        <v>68</v>
      </c>
      <c r="U45" s="153" t="s">
        <v>68</v>
      </c>
      <c r="V45" s="153"/>
      <c r="W45" s="153"/>
      <c r="X45" s="153"/>
    </row>
    <row r="46" spans="2:24" ht="66" outlineLevel="2">
      <c r="B46" s="155"/>
      <c r="C46" s="153"/>
      <c r="D46" s="156" t="s">
        <v>1228</v>
      </c>
      <c r="E46" s="156" t="s">
        <v>1229</v>
      </c>
      <c r="F46" s="156"/>
      <c r="G46" s="156"/>
      <c r="H46" s="153" t="s">
        <v>65</v>
      </c>
      <c r="I46" s="153"/>
      <c r="J46" s="153"/>
      <c r="K46" s="153"/>
      <c r="L46" s="153"/>
      <c r="M46" s="153"/>
      <c r="N46" s="169" t="s">
        <v>68</v>
      </c>
      <c r="O46" s="170"/>
      <c r="P46" s="153"/>
      <c r="Q46" s="153"/>
      <c r="R46" s="153"/>
      <c r="S46" s="153"/>
      <c r="T46" s="153"/>
      <c r="U46" s="153"/>
      <c r="V46" s="153"/>
      <c r="W46" s="153"/>
      <c r="X46" s="153"/>
    </row>
    <row r="47" spans="2:24" ht="42.75" customHeight="1" outlineLevel="2">
      <c r="B47" s="155"/>
      <c r="C47" s="153"/>
      <c r="D47" s="156" t="s">
        <v>1230</v>
      </c>
      <c r="E47" s="156" t="s">
        <v>1231</v>
      </c>
      <c r="F47" s="156"/>
      <c r="G47" s="156"/>
      <c r="H47" s="153" t="s">
        <v>65</v>
      </c>
      <c r="I47" s="153"/>
      <c r="J47" s="153"/>
      <c r="K47" s="153"/>
      <c r="L47" s="153"/>
      <c r="M47" s="153"/>
      <c r="N47" s="153"/>
      <c r="O47" s="169" t="s">
        <v>68</v>
      </c>
      <c r="P47" s="153"/>
      <c r="Q47" s="153"/>
      <c r="R47" s="153"/>
      <c r="S47" s="153"/>
      <c r="T47" s="153"/>
      <c r="U47" s="153"/>
      <c r="V47" s="153"/>
      <c r="W47" s="153"/>
      <c r="X47" s="153"/>
    </row>
    <row r="48" spans="2:24" ht="49.5" outlineLevel="2">
      <c r="B48" s="155"/>
      <c r="C48" s="153"/>
      <c r="D48" s="156" t="s">
        <v>1232</v>
      </c>
      <c r="E48" s="156" t="s">
        <v>1233</v>
      </c>
      <c r="F48" s="156"/>
      <c r="G48" s="156"/>
      <c r="H48" s="153" t="s">
        <v>65</v>
      </c>
      <c r="I48" s="153"/>
      <c r="J48" s="153"/>
      <c r="K48" s="153"/>
      <c r="L48" s="153"/>
      <c r="M48" s="153"/>
      <c r="N48" s="169" t="s">
        <v>68</v>
      </c>
      <c r="O48" s="169" t="s">
        <v>68</v>
      </c>
      <c r="P48" s="153"/>
      <c r="Q48" s="153"/>
      <c r="R48" s="153"/>
      <c r="S48" s="153"/>
      <c r="T48" s="153"/>
      <c r="U48" s="153"/>
      <c r="V48" s="153"/>
      <c r="W48" s="153"/>
      <c r="X48" s="153"/>
    </row>
    <row r="49" spans="2:24" ht="49.5" outlineLevel="2">
      <c r="B49" s="155"/>
      <c r="C49" s="153"/>
      <c r="D49" s="156" t="s">
        <v>1234</v>
      </c>
      <c r="E49" s="153" t="s">
        <v>1235</v>
      </c>
      <c r="F49" s="153"/>
      <c r="G49" s="153"/>
      <c r="H49" s="153" t="s">
        <v>65</v>
      </c>
      <c r="I49" s="153"/>
      <c r="J49" s="153"/>
      <c r="K49" s="153"/>
      <c r="L49" s="153"/>
      <c r="M49" s="153"/>
      <c r="N49" s="153"/>
      <c r="O49" s="169" t="s">
        <v>68</v>
      </c>
      <c r="P49" s="153"/>
      <c r="Q49" s="153"/>
      <c r="R49" s="153"/>
      <c r="S49" s="153"/>
      <c r="T49" s="153"/>
      <c r="U49" s="153"/>
      <c r="V49" s="153"/>
      <c r="W49" s="153"/>
      <c r="X49" s="153"/>
    </row>
    <row r="50" spans="2:24" ht="33" outlineLevel="2">
      <c r="B50" s="155"/>
      <c r="C50" s="153"/>
      <c r="D50" s="156" t="s">
        <v>1236</v>
      </c>
      <c r="E50" s="161" t="s">
        <v>1237</v>
      </c>
      <c r="F50" s="161"/>
      <c r="G50" s="161"/>
      <c r="H50" s="153" t="s">
        <v>65</v>
      </c>
      <c r="I50" s="153"/>
      <c r="J50" s="153" t="s">
        <v>1238</v>
      </c>
      <c r="K50" s="153"/>
      <c r="L50" s="169" t="s">
        <v>68</v>
      </c>
      <c r="M50" s="153"/>
      <c r="N50" s="153"/>
      <c r="O50" s="153"/>
      <c r="P50" s="153"/>
      <c r="Q50" s="153"/>
      <c r="R50" s="153"/>
      <c r="S50" s="153"/>
      <c r="T50" s="153"/>
      <c r="U50" s="153"/>
      <c r="V50" s="153"/>
      <c r="W50" s="153"/>
      <c r="X50" s="153"/>
    </row>
    <row r="51" spans="2:24" ht="49.5" outlineLevel="2">
      <c r="B51" s="155"/>
      <c r="C51" s="153"/>
      <c r="D51" s="156" t="s">
        <v>1239</v>
      </c>
      <c r="E51" s="153" t="s">
        <v>1240</v>
      </c>
      <c r="F51" s="153"/>
      <c r="G51" s="153"/>
      <c r="H51" s="153" t="s">
        <v>65</v>
      </c>
      <c r="I51" s="153"/>
      <c r="J51" s="153" t="s">
        <v>1241</v>
      </c>
      <c r="K51" s="153"/>
      <c r="L51" s="153"/>
      <c r="M51" s="153"/>
      <c r="N51" s="153"/>
      <c r="O51" s="153"/>
      <c r="P51" s="153"/>
      <c r="Q51" s="153"/>
      <c r="R51" s="153"/>
      <c r="S51" s="153" t="s">
        <v>68</v>
      </c>
      <c r="T51" s="153"/>
      <c r="U51" s="153"/>
      <c r="V51" s="153"/>
      <c r="W51" s="153"/>
      <c r="X51" s="153"/>
    </row>
    <row r="52" spans="2:24" ht="49.5" outlineLevel="2">
      <c r="B52" s="155"/>
      <c r="C52" s="153"/>
      <c r="D52" s="156" t="s">
        <v>1242</v>
      </c>
      <c r="E52" s="153" t="s">
        <v>119</v>
      </c>
      <c r="F52" s="153"/>
      <c r="G52" s="153"/>
      <c r="H52" s="153" t="s">
        <v>65</v>
      </c>
      <c r="I52" s="153"/>
      <c r="J52" s="153"/>
      <c r="K52" s="153"/>
      <c r="L52" s="153"/>
      <c r="M52" s="153"/>
      <c r="N52" s="153"/>
      <c r="O52" s="153"/>
      <c r="P52" s="153"/>
      <c r="Q52" s="153"/>
      <c r="R52" s="153"/>
      <c r="S52" s="153" t="s">
        <v>68</v>
      </c>
      <c r="T52" s="153"/>
      <c r="U52" s="153"/>
      <c r="V52" s="153"/>
      <c r="W52" s="153"/>
      <c r="X52" s="153"/>
    </row>
    <row r="53" spans="2:24" ht="82.5" outlineLevel="2">
      <c r="B53" s="155"/>
      <c r="C53" s="153"/>
      <c r="D53" s="156" t="s">
        <v>1243</v>
      </c>
      <c r="E53" s="170" t="s">
        <v>122</v>
      </c>
      <c r="F53" s="170"/>
      <c r="G53" s="170"/>
      <c r="H53" s="153" t="s">
        <v>65</v>
      </c>
      <c r="I53" s="153"/>
      <c r="J53" s="153" t="s">
        <v>124</v>
      </c>
      <c r="K53" s="153"/>
      <c r="L53" s="153"/>
      <c r="M53" s="153"/>
      <c r="N53" s="153"/>
      <c r="O53" s="153"/>
      <c r="P53" s="153"/>
      <c r="Q53" s="153"/>
      <c r="R53" s="153"/>
      <c r="S53" s="153" t="s">
        <v>68</v>
      </c>
      <c r="T53" s="153"/>
      <c r="U53" s="153"/>
      <c r="V53" s="153"/>
      <c r="W53" s="153"/>
      <c r="X53" s="153"/>
    </row>
    <row r="54" spans="2:24" s="146" customFormat="1" ht="33" outlineLevel="2">
      <c r="B54" s="164"/>
      <c r="C54" s="151"/>
      <c r="D54" s="156" t="s">
        <v>1244</v>
      </c>
      <c r="E54" s="156" t="s">
        <v>126</v>
      </c>
      <c r="F54" s="156"/>
      <c r="G54" s="156"/>
      <c r="H54" s="151" t="s">
        <v>65</v>
      </c>
      <c r="I54" s="151"/>
      <c r="J54" s="151"/>
      <c r="K54" s="151"/>
      <c r="L54" s="151"/>
      <c r="M54" s="151"/>
      <c r="N54" s="151"/>
      <c r="O54" s="151"/>
      <c r="P54" s="151"/>
      <c r="Q54" s="151"/>
      <c r="R54" s="151"/>
      <c r="S54" s="151" t="s">
        <v>68</v>
      </c>
      <c r="T54" s="151"/>
      <c r="U54" s="151"/>
      <c r="V54" s="151"/>
      <c r="W54" s="151"/>
      <c r="X54" s="151"/>
    </row>
    <row r="55" spans="2:24" s="146" customFormat="1" ht="16.5" outlineLevel="1">
      <c r="B55" s="164"/>
      <c r="C55" s="153" t="s">
        <v>1245</v>
      </c>
      <c r="D55" s="156"/>
      <c r="E55" s="156"/>
      <c r="F55" s="156"/>
      <c r="G55" s="156"/>
      <c r="H55" s="151"/>
      <c r="I55" s="151"/>
      <c r="J55" s="151"/>
      <c r="K55" s="151"/>
      <c r="L55" s="151"/>
      <c r="M55" s="151"/>
      <c r="N55" s="151"/>
      <c r="O55" s="151"/>
      <c r="P55" s="151"/>
      <c r="Q55" s="151"/>
      <c r="R55" s="151"/>
      <c r="S55" s="151"/>
      <c r="T55" s="151"/>
      <c r="U55" s="151"/>
      <c r="V55" s="151"/>
      <c r="W55" s="151"/>
      <c r="X55" s="151"/>
    </row>
    <row r="56" spans="2:24" ht="66" outlineLevel="2">
      <c r="B56" s="155"/>
      <c r="C56" s="167"/>
      <c r="D56" s="156" t="s">
        <v>1246</v>
      </c>
      <c r="E56" s="153" t="s">
        <v>1247</v>
      </c>
      <c r="F56" s="153"/>
      <c r="G56" s="153"/>
      <c r="H56" s="153" t="s">
        <v>93</v>
      </c>
      <c r="I56" s="153"/>
      <c r="J56" s="153" t="s">
        <v>1248</v>
      </c>
      <c r="K56" s="153"/>
      <c r="L56" s="169" t="s">
        <v>68</v>
      </c>
      <c r="M56" s="169" t="s">
        <v>68</v>
      </c>
      <c r="N56" s="169" t="s">
        <v>68</v>
      </c>
      <c r="O56" s="169" t="s">
        <v>68</v>
      </c>
      <c r="P56" s="169" t="s">
        <v>68</v>
      </c>
      <c r="Q56" s="153"/>
      <c r="R56" s="153"/>
      <c r="S56" s="170" t="s">
        <v>68</v>
      </c>
      <c r="T56" s="153" t="s">
        <v>68</v>
      </c>
      <c r="U56" s="153"/>
      <c r="V56" s="153"/>
      <c r="W56" s="153"/>
      <c r="X56" s="153"/>
    </row>
    <row r="57" spans="2:24" ht="49.5" outlineLevel="2">
      <c r="B57" s="155"/>
      <c r="C57" s="153"/>
      <c r="D57" s="156" t="s">
        <v>1249</v>
      </c>
      <c r="E57" s="153" t="s">
        <v>1250</v>
      </c>
      <c r="F57" s="153"/>
      <c r="G57" s="153"/>
      <c r="H57" s="153" t="s">
        <v>93</v>
      </c>
      <c r="I57" s="153"/>
      <c r="J57" s="153" t="s">
        <v>1251</v>
      </c>
      <c r="K57" s="153"/>
      <c r="L57" s="169" t="s">
        <v>68</v>
      </c>
      <c r="M57" s="169" t="s">
        <v>68</v>
      </c>
      <c r="N57" s="169" t="s">
        <v>68</v>
      </c>
      <c r="O57" s="169" t="s">
        <v>68</v>
      </c>
      <c r="P57" s="169" t="s">
        <v>68</v>
      </c>
      <c r="Q57" s="153"/>
      <c r="R57" s="153"/>
      <c r="S57" s="170" t="s">
        <v>68</v>
      </c>
      <c r="T57" s="153" t="s">
        <v>68</v>
      </c>
      <c r="U57" s="153"/>
      <c r="V57" s="153"/>
      <c r="W57" s="153"/>
      <c r="X57" s="153"/>
    </row>
    <row r="58" spans="2:24" ht="132" outlineLevel="2">
      <c r="B58" s="155"/>
      <c r="C58" s="153"/>
      <c r="D58" s="156" t="s">
        <v>1252</v>
      </c>
      <c r="E58" s="153" t="s">
        <v>1253</v>
      </c>
      <c r="F58" s="153"/>
      <c r="G58" s="153"/>
      <c r="H58" s="153" t="s">
        <v>93</v>
      </c>
      <c r="I58" s="153"/>
      <c r="J58" s="153"/>
      <c r="K58" s="153"/>
      <c r="L58" s="169" t="s">
        <v>68</v>
      </c>
      <c r="M58" s="169" t="s">
        <v>68</v>
      </c>
      <c r="N58" s="169" t="s">
        <v>68</v>
      </c>
      <c r="O58" s="169" t="s">
        <v>68</v>
      </c>
      <c r="P58" s="169" t="s">
        <v>68</v>
      </c>
      <c r="Q58" s="153"/>
      <c r="R58" s="153"/>
      <c r="S58" s="170" t="s">
        <v>68</v>
      </c>
      <c r="T58" s="153" t="s">
        <v>68</v>
      </c>
      <c r="U58" s="153"/>
      <c r="V58" s="153"/>
      <c r="W58" s="153"/>
      <c r="X58" s="153"/>
    </row>
    <row r="59" spans="2:24" ht="49.5" outlineLevel="2">
      <c r="B59" s="155"/>
      <c r="C59" s="153"/>
      <c r="D59" s="156" t="s">
        <v>1254</v>
      </c>
      <c r="E59" s="165" t="s">
        <v>1255</v>
      </c>
      <c r="F59" s="165"/>
      <c r="G59" s="165"/>
      <c r="H59" s="165" t="s">
        <v>469</v>
      </c>
      <c r="I59" s="165"/>
      <c r="J59" s="153"/>
      <c r="K59" s="153"/>
      <c r="L59" s="153"/>
      <c r="M59" s="153" t="s">
        <v>68</v>
      </c>
      <c r="N59" s="153"/>
      <c r="O59" s="153"/>
      <c r="P59" s="153"/>
      <c r="Q59" s="153" t="s">
        <v>68</v>
      </c>
      <c r="R59" s="153" t="s">
        <v>68</v>
      </c>
      <c r="S59" s="153"/>
      <c r="T59" s="153"/>
      <c r="U59" s="153" t="s">
        <v>68</v>
      </c>
      <c r="V59" s="153"/>
      <c r="W59" s="153"/>
      <c r="X59" s="153" t="s">
        <v>68</v>
      </c>
    </row>
    <row r="60" spans="2:24" ht="66" outlineLevel="2">
      <c r="B60" s="155"/>
      <c r="C60" s="153"/>
      <c r="D60" s="156" t="s">
        <v>1256</v>
      </c>
      <c r="E60" s="165" t="s">
        <v>1257</v>
      </c>
      <c r="F60" s="165"/>
      <c r="G60" s="165"/>
      <c r="H60" s="165" t="s">
        <v>469</v>
      </c>
      <c r="I60" s="165"/>
      <c r="J60" s="153"/>
      <c r="K60" s="153"/>
      <c r="L60" s="153" t="s">
        <v>68</v>
      </c>
      <c r="M60" s="153" t="s">
        <v>68</v>
      </c>
      <c r="N60" s="153" t="s">
        <v>68</v>
      </c>
      <c r="O60" s="153" t="s">
        <v>68</v>
      </c>
      <c r="P60" s="153" t="s">
        <v>68</v>
      </c>
      <c r="Q60" s="153" t="s">
        <v>68</v>
      </c>
      <c r="R60" s="153" t="s">
        <v>68</v>
      </c>
      <c r="S60" s="153" t="s">
        <v>68</v>
      </c>
      <c r="T60" s="153" t="s">
        <v>68</v>
      </c>
      <c r="U60" s="153" t="s">
        <v>68</v>
      </c>
      <c r="V60" s="153"/>
      <c r="W60" s="153"/>
      <c r="X60" s="153" t="s">
        <v>68</v>
      </c>
    </row>
    <row r="61" spans="2:24" ht="16.5">
      <c r="B61" s="155" t="s">
        <v>140</v>
      </c>
      <c r="C61" s="153"/>
      <c r="D61" s="156"/>
      <c r="E61" s="153"/>
      <c r="F61" s="167"/>
      <c r="G61" s="167"/>
      <c r="H61" s="167"/>
      <c r="I61" s="170"/>
      <c r="J61" s="153"/>
      <c r="K61" s="153"/>
      <c r="L61" s="153"/>
      <c r="M61" s="153"/>
      <c r="N61" s="153"/>
      <c r="O61" s="153"/>
      <c r="P61" s="153"/>
      <c r="Q61" s="153"/>
      <c r="R61" s="153"/>
      <c r="S61" s="153"/>
      <c r="T61" s="153"/>
      <c r="U61" s="153"/>
      <c r="V61" s="153"/>
      <c r="W61" s="153"/>
      <c r="X61" s="153"/>
    </row>
    <row r="62" spans="2:24" ht="16.5" outlineLevel="1">
      <c r="B62" s="167"/>
      <c r="C62" s="153"/>
      <c r="D62" s="156" t="s">
        <v>1258</v>
      </c>
      <c r="E62" s="153" t="s">
        <v>580</v>
      </c>
      <c r="F62" s="153"/>
      <c r="G62" s="153"/>
      <c r="H62" s="170"/>
      <c r="I62" s="170"/>
      <c r="J62" s="153"/>
      <c r="K62" s="153" t="s">
        <v>68</v>
      </c>
      <c r="L62" s="169" t="s">
        <v>68</v>
      </c>
      <c r="M62" s="169" t="s">
        <v>68</v>
      </c>
      <c r="N62" s="169" t="s">
        <v>68</v>
      </c>
      <c r="O62" s="169" t="s">
        <v>68</v>
      </c>
      <c r="P62" s="153" t="s">
        <v>68</v>
      </c>
      <c r="Q62" s="169" t="s">
        <v>68</v>
      </c>
      <c r="R62" s="169" t="s">
        <v>68</v>
      </c>
      <c r="S62" s="153" t="s">
        <v>68</v>
      </c>
      <c r="T62" s="153" t="s">
        <v>68</v>
      </c>
      <c r="U62" s="153" t="s">
        <v>68</v>
      </c>
      <c r="V62" s="153"/>
      <c r="W62" s="153"/>
      <c r="X62" s="153" t="s">
        <v>68</v>
      </c>
    </row>
    <row r="63" spans="2:24" ht="16.5" outlineLevel="1">
      <c r="B63" s="155"/>
      <c r="C63" s="153"/>
      <c r="D63" s="156" t="s">
        <v>1259</v>
      </c>
      <c r="E63" s="153" t="s">
        <v>113</v>
      </c>
      <c r="F63" s="153"/>
      <c r="G63" s="153"/>
      <c r="H63" s="170" t="s">
        <v>65</v>
      </c>
      <c r="I63" s="170"/>
      <c r="J63" s="153"/>
      <c r="K63" s="153"/>
      <c r="L63" s="169" t="s">
        <v>68</v>
      </c>
      <c r="M63" s="169" t="s">
        <v>68</v>
      </c>
      <c r="N63" s="153"/>
      <c r="O63" s="169" t="s">
        <v>68</v>
      </c>
      <c r="P63" s="153"/>
      <c r="Q63" s="169" t="s">
        <v>68</v>
      </c>
      <c r="R63" s="153"/>
      <c r="S63" s="153"/>
      <c r="T63" s="153"/>
      <c r="U63" s="153"/>
      <c r="V63" s="153"/>
      <c r="W63" s="153"/>
      <c r="X63" s="153" t="s">
        <v>68</v>
      </c>
    </row>
    <row r="64" spans="2:24" ht="16.5" outlineLevel="1">
      <c r="B64" s="155"/>
      <c r="C64" s="153"/>
      <c r="D64" s="156"/>
      <c r="E64" s="153" t="s">
        <v>460</v>
      </c>
      <c r="F64" s="153"/>
      <c r="G64" s="153"/>
      <c r="H64" s="170"/>
      <c r="I64" s="170"/>
      <c r="J64" s="153"/>
      <c r="K64" s="153"/>
      <c r="L64" s="169"/>
      <c r="M64" s="169"/>
      <c r="N64" s="169" t="s">
        <v>573</v>
      </c>
      <c r="O64" s="169" t="s">
        <v>573</v>
      </c>
      <c r="P64" s="153"/>
      <c r="Q64" s="153"/>
      <c r="R64" s="153"/>
      <c r="S64" s="153"/>
      <c r="T64" s="153"/>
      <c r="U64" s="153"/>
      <c r="V64" s="153"/>
      <c r="W64" s="153"/>
      <c r="X64" s="153"/>
    </row>
    <row r="65" spans="2:24" ht="16.5" outlineLevel="1">
      <c r="B65" s="155"/>
      <c r="C65" s="153" t="s">
        <v>161</v>
      </c>
      <c r="D65" s="156"/>
      <c r="E65" s="153"/>
      <c r="F65" s="153"/>
      <c r="G65" s="153"/>
      <c r="H65" s="170"/>
      <c r="I65" s="170"/>
      <c r="J65" s="153"/>
      <c r="K65" s="153"/>
      <c r="L65" s="153"/>
      <c r="M65" s="153"/>
      <c r="N65" s="153"/>
      <c r="O65" s="153"/>
      <c r="P65" s="153"/>
      <c r="Q65" s="153"/>
      <c r="R65" s="153"/>
      <c r="S65" s="153"/>
      <c r="T65" s="153"/>
      <c r="U65" s="153"/>
      <c r="V65" s="153"/>
      <c r="W65" s="153"/>
      <c r="X65" s="153"/>
    </row>
    <row r="66" spans="2:24" ht="14.25" customHeight="1" outlineLevel="2">
      <c r="B66" s="155"/>
      <c r="C66" s="167"/>
      <c r="D66" s="156" t="s">
        <v>1260</v>
      </c>
      <c r="E66" s="153" t="s">
        <v>1261</v>
      </c>
      <c r="F66" s="153"/>
      <c r="G66" s="153"/>
      <c r="H66" s="170" t="s">
        <v>65</v>
      </c>
      <c r="I66" s="170"/>
      <c r="J66" s="153" t="s">
        <v>426</v>
      </c>
      <c r="K66" s="153"/>
      <c r="L66" s="169" t="s">
        <v>68</v>
      </c>
      <c r="M66" s="169" t="s">
        <v>68</v>
      </c>
      <c r="N66" s="169" t="s">
        <v>68</v>
      </c>
      <c r="O66" s="169" t="s">
        <v>68</v>
      </c>
      <c r="P66" s="151" t="s">
        <v>68</v>
      </c>
      <c r="Q66" s="169" t="s">
        <v>68</v>
      </c>
      <c r="R66" s="169" t="s">
        <v>68</v>
      </c>
      <c r="S66" s="153" t="s">
        <v>68</v>
      </c>
      <c r="T66" s="153" t="s">
        <v>68</v>
      </c>
      <c r="U66" s="153" t="s">
        <v>68</v>
      </c>
      <c r="V66" s="153"/>
      <c r="W66" s="153"/>
      <c r="X66" s="153" t="s">
        <v>68</v>
      </c>
    </row>
    <row r="67" spans="2:24" ht="77.25" customHeight="1" outlineLevel="2">
      <c r="B67" s="155"/>
      <c r="C67" s="153"/>
      <c r="D67" s="156" t="s">
        <v>1262</v>
      </c>
      <c r="E67" s="153" t="s">
        <v>454</v>
      </c>
      <c r="F67" s="153"/>
      <c r="G67" s="153"/>
      <c r="H67" s="153" t="s">
        <v>65</v>
      </c>
      <c r="I67" s="153"/>
      <c r="J67" s="153" t="s">
        <v>378</v>
      </c>
      <c r="K67" s="153"/>
      <c r="L67" s="169" t="s">
        <v>68</v>
      </c>
      <c r="M67" s="169" t="s">
        <v>68</v>
      </c>
      <c r="N67" s="169" t="s">
        <v>68</v>
      </c>
      <c r="O67" s="169" t="s">
        <v>68</v>
      </c>
      <c r="P67" s="151" t="s">
        <v>68</v>
      </c>
      <c r="Q67" s="169" t="s">
        <v>68</v>
      </c>
      <c r="R67" s="169" t="s">
        <v>68</v>
      </c>
      <c r="S67" s="153" t="s">
        <v>68</v>
      </c>
      <c r="T67" s="153" t="s">
        <v>68</v>
      </c>
      <c r="U67" s="153" t="s">
        <v>68</v>
      </c>
      <c r="V67" s="153"/>
      <c r="W67" s="153"/>
      <c r="X67" s="153"/>
    </row>
    <row r="68" spans="2:24" ht="181.5" outlineLevel="2">
      <c r="B68" s="155"/>
      <c r="C68" s="153"/>
      <c r="D68" s="156" t="s">
        <v>1263</v>
      </c>
      <c r="E68" s="170" t="s">
        <v>1264</v>
      </c>
      <c r="F68" s="170"/>
      <c r="G68" s="170"/>
      <c r="H68" s="153" t="s">
        <v>65</v>
      </c>
      <c r="I68" s="153"/>
      <c r="J68" s="153" t="s">
        <v>164</v>
      </c>
      <c r="K68" s="170"/>
      <c r="L68" s="170" t="s">
        <v>68</v>
      </c>
      <c r="M68" s="169" t="s">
        <v>68</v>
      </c>
      <c r="N68" s="169" t="s">
        <v>68</v>
      </c>
      <c r="O68" s="169" t="s">
        <v>68</v>
      </c>
      <c r="P68" s="151" t="s">
        <v>68</v>
      </c>
      <c r="Q68" s="169" t="s">
        <v>68</v>
      </c>
      <c r="R68" s="169" t="s">
        <v>68</v>
      </c>
      <c r="S68" s="170" t="s">
        <v>68</v>
      </c>
      <c r="T68" s="170" t="s">
        <v>68</v>
      </c>
      <c r="U68" s="153" t="s">
        <v>68</v>
      </c>
      <c r="V68" s="153"/>
      <c r="W68" s="153"/>
      <c r="X68" s="153"/>
    </row>
    <row r="69" spans="2:24" ht="16.5" outlineLevel="1">
      <c r="B69" s="155"/>
      <c r="C69" s="153" t="s">
        <v>86</v>
      </c>
      <c r="D69" s="156"/>
      <c r="E69" s="151"/>
      <c r="F69" s="151"/>
      <c r="G69" s="151"/>
      <c r="H69" s="151"/>
      <c r="I69" s="151"/>
      <c r="J69" s="151"/>
      <c r="K69" s="151"/>
      <c r="L69" s="151"/>
      <c r="M69" s="151"/>
      <c r="N69" s="151"/>
      <c r="O69" s="151"/>
      <c r="P69" s="151"/>
      <c r="Q69" s="153"/>
      <c r="R69" s="153"/>
      <c r="S69" s="170"/>
      <c r="T69" s="170"/>
      <c r="U69" s="153"/>
      <c r="V69" s="153"/>
      <c r="W69" s="153"/>
      <c r="X69" s="153"/>
    </row>
    <row r="70" spans="2:24" ht="33" outlineLevel="2">
      <c r="B70" s="155"/>
      <c r="C70" s="167"/>
      <c r="D70" s="156" t="s">
        <v>1265</v>
      </c>
      <c r="E70" s="153" t="s">
        <v>1266</v>
      </c>
      <c r="F70" s="153"/>
      <c r="G70" s="153"/>
      <c r="H70" s="153" t="s">
        <v>65</v>
      </c>
      <c r="I70" s="153"/>
      <c r="J70" s="153" t="s">
        <v>1267</v>
      </c>
      <c r="K70" s="153"/>
      <c r="L70" s="169" t="s">
        <v>68</v>
      </c>
      <c r="M70" s="169" t="s">
        <v>68</v>
      </c>
      <c r="N70" s="169" t="s">
        <v>68</v>
      </c>
      <c r="O70" s="169" t="s">
        <v>68</v>
      </c>
      <c r="P70" s="169" t="s">
        <v>68</v>
      </c>
      <c r="Q70" s="169" t="s">
        <v>68</v>
      </c>
      <c r="R70" s="169" t="s">
        <v>68</v>
      </c>
      <c r="S70" s="151" t="s">
        <v>68</v>
      </c>
      <c r="T70" s="151" t="s">
        <v>68</v>
      </c>
      <c r="U70" s="151" t="s">
        <v>68</v>
      </c>
      <c r="V70" s="153"/>
      <c r="W70" s="153"/>
      <c r="X70" s="153"/>
    </row>
    <row r="71" spans="2:24" ht="33" outlineLevel="2">
      <c r="B71" s="155"/>
      <c r="C71" s="153"/>
      <c r="D71" s="156" t="s">
        <v>1268</v>
      </c>
      <c r="E71" s="153" t="s">
        <v>1266</v>
      </c>
      <c r="F71" s="153"/>
      <c r="G71" s="153"/>
      <c r="H71" s="153" t="s">
        <v>93</v>
      </c>
      <c r="I71" s="153"/>
      <c r="J71" s="153" t="s">
        <v>1269</v>
      </c>
      <c r="K71" s="153"/>
      <c r="L71" s="153"/>
      <c r="M71" s="153"/>
      <c r="N71" s="153"/>
      <c r="O71" s="153"/>
      <c r="P71" s="153"/>
      <c r="Q71" s="151"/>
      <c r="R71" s="151"/>
      <c r="S71" s="151"/>
      <c r="T71" s="151"/>
      <c r="U71" s="151"/>
      <c r="V71" s="153"/>
      <c r="W71" s="153"/>
      <c r="X71" s="153" t="s">
        <v>68</v>
      </c>
    </row>
    <row r="72" spans="2:24" ht="16.5" outlineLevel="1">
      <c r="B72" s="155"/>
      <c r="C72" s="165" t="s">
        <v>190</v>
      </c>
      <c r="D72" s="156"/>
      <c r="E72" s="153"/>
      <c r="F72" s="153"/>
      <c r="G72" s="153"/>
      <c r="H72" s="153"/>
      <c r="I72" s="153"/>
      <c r="J72" s="153"/>
      <c r="K72" s="153"/>
      <c r="L72" s="153"/>
      <c r="M72" s="153"/>
      <c r="N72" s="153"/>
      <c r="O72" s="153"/>
      <c r="P72" s="153"/>
      <c r="Q72" s="151"/>
      <c r="R72" s="151"/>
      <c r="S72" s="151"/>
      <c r="T72" s="151"/>
      <c r="U72" s="151"/>
      <c r="V72" s="153"/>
      <c r="W72" s="153"/>
      <c r="X72" s="153"/>
    </row>
    <row r="73" spans="2:24" ht="16.5" outlineLevel="2">
      <c r="B73" s="155"/>
      <c r="C73" s="167"/>
      <c r="D73" s="156" t="s">
        <v>1270</v>
      </c>
      <c r="E73" s="165" t="s">
        <v>1271</v>
      </c>
      <c r="F73" s="165"/>
      <c r="G73" s="165"/>
      <c r="H73" s="153" t="s">
        <v>65</v>
      </c>
      <c r="I73" s="153"/>
      <c r="J73" s="153"/>
      <c r="K73" s="153" t="s">
        <v>573</v>
      </c>
      <c r="L73" s="169" t="s">
        <v>573</v>
      </c>
      <c r="M73" s="153"/>
      <c r="N73" s="169" t="s">
        <v>68</v>
      </c>
      <c r="O73" s="169" t="s">
        <v>68</v>
      </c>
      <c r="P73" s="153" t="s">
        <v>68</v>
      </c>
      <c r="Q73" s="153"/>
      <c r="R73" s="153"/>
      <c r="S73" s="153" t="s">
        <v>68</v>
      </c>
      <c r="T73" s="153" t="s">
        <v>68</v>
      </c>
      <c r="U73" s="153"/>
      <c r="V73" s="153"/>
      <c r="W73" s="153"/>
      <c r="X73" s="153"/>
    </row>
    <row r="74" spans="2:24" ht="33" outlineLevel="2">
      <c r="B74" s="155"/>
      <c r="C74" s="167"/>
      <c r="D74" s="156"/>
      <c r="E74" s="151" t="s">
        <v>1272</v>
      </c>
      <c r="F74" s="165"/>
      <c r="G74" s="165"/>
      <c r="H74" s="153"/>
      <c r="I74" s="153"/>
      <c r="J74" s="153"/>
      <c r="K74" s="153"/>
      <c r="L74" s="169" t="s">
        <v>68</v>
      </c>
      <c r="M74" s="153"/>
      <c r="N74" s="153"/>
      <c r="O74" s="153"/>
      <c r="P74" s="153"/>
      <c r="Q74" s="153"/>
      <c r="R74" s="153"/>
      <c r="S74" s="153"/>
      <c r="T74" s="153"/>
      <c r="U74" s="153"/>
      <c r="V74" s="153"/>
      <c r="W74" s="153"/>
      <c r="X74" s="153"/>
    </row>
    <row r="75" spans="2:24" ht="33" outlineLevel="2">
      <c r="B75" s="155"/>
      <c r="C75" s="167"/>
      <c r="D75" s="156"/>
      <c r="E75" s="151" t="s">
        <v>1273</v>
      </c>
      <c r="F75" s="165"/>
      <c r="G75" s="165"/>
      <c r="H75" s="153"/>
      <c r="I75" s="153"/>
      <c r="J75" s="153"/>
      <c r="K75" s="153"/>
      <c r="L75" s="169" t="s">
        <v>68</v>
      </c>
      <c r="M75" s="153"/>
      <c r="N75" s="153"/>
      <c r="O75" s="153"/>
      <c r="P75" s="153"/>
      <c r="Q75" s="153"/>
      <c r="R75" s="153"/>
      <c r="S75" s="153"/>
      <c r="T75" s="153"/>
      <c r="U75" s="153"/>
      <c r="V75" s="153"/>
      <c r="W75" s="153"/>
      <c r="X75" s="153"/>
    </row>
    <row r="76" spans="2:24" ht="16.5">
      <c r="B76" s="155" t="s">
        <v>199</v>
      </c>
      <c r="C76" s="167"/>
      <c r="D76" s="156"/>
      <c r="E76" s="151"/>
      <c r="F76" s="165"/>
      <c r="G76" s="165"/>
      <c r="H76" s="153"/>
      <c r="I76" s="153"/>
      <c r="J76" s="153"/>
      <c r="K76" s="153"/>
      <c r="L76" s="153"/>
      <c r="M76" s="153"/>
      <c r="N76" s="153"/>
      <c r="O76" s="153"/>
      <c r="P76" s="153"/>
      <c r="Q76" s="153"/>
      <c r="R76" s="153"/>
      <c r="S76" s="153"/>
      <c r="T76" s="153"/>
      <c r="U76" s="153"/>
      <c r="V76" s="153"/>
      <c r="W76" s="153"/>
      <c r="X76" s="153"/>
    </row>
    <row r="77" spans="2:24" ht="16.5" outlineLevel="1">
      <c r="B77" s="166"/>
      <c r="C77" s="153" t="s">
        <v>200</v>
      </c>
      <c r="D77" s="156"/>
      <c r="E77" s="151"/>
      <c r="F77" s="165"/>
      <c r="G77" s="165"/>
      <c r="H77" s="153"/>
      <c r="I77" s="153"/>
      <c r="J77" s="153"/>
      <c r="K77" s="153"/>
      <c r="L77" s="153"/>
      <c r="M77" s="153"/>
      <c r="N77" s="153"/>
      <c r="O77" s="153"/>
      <c r="P77" s="153"/>
      <c r="Q77" s="153"/>
      <c r="R77" s="153"/>
      <c r="S77" s="153"/>
      <c r="T77" s="153"/>
      <c r="U77" s="153"/>
      <c r="V77" s="153"/>
      <c r="W77" s="153"/>
      <c r="X77" s="153"/>
    </row>
    <row r="78" spans="2:24" ht="16.5" outlineLevel="2">
      <c r="B78" s="167"/>
      <c r="C78" s="167"/>
      <c r="D78" s="156" t="s">
        <v>1274</v>
      </c>
      <c r="E78" s="153" t="s">
        <v>1275</v>
      </c>
      <c r="F78" s="153"/>
      <c r="G78" s="153"/>
      <c r="H78" s="153" t="s">
        <v>65</v>
      </c>
      <c r="I78" s="153"/>
      <c r="J78" s="153"/>
      <c r="K78" s="153"/>
      <c r="L78" s="169" t="s">
        <v>68</v>
      </c>
      <c r="M78" s="153" t="s">
        <v>68</v>
      </c>
      <c r="N78" s="153"/>
      <c r="O78" s="153"/>
      <c r="P78" s="153"/>
      <c r="Q78" s="151"/>
      <c r="R78" s="151"/>
      <c r="S78" s="151"/>
      <c r="T78" s="151"/>
      <c r="U78" s="151"/>
      <c r="V78" s="153"/>
      <c r="W78" s="153"/>
      <c r="X78" s="153"/>
    </row>
    <row r="79" spans="2:24" ht="16.5" outlineLevel="2">
      <c r="B79" s="155"/>
      <c r="C79" s="153"/>
      <c r="D79" s="156" t="s">
        <v>1276</v>
      </c>
      <c r="E79" s="153" t="s">
        <v>1277</v>
      </c>
      <c r="F79" s="153"/>
      <c r="G79" s="153"/>
      <c r="H79" s="153" t="s">
        <v>65</v>
      </c>
      <c r="I79" s="153"/>
      <c r="J79" s="153"/>
      <c r="K79" s="153"/>
      <c r="L79" s="153"/>
      <c r="M79" s="153"/>
      <c r="N79" s="169" t="s">
        <v>68</v>
      </c>
      <c r="O79" s="153"/>
      <c r="P79" s="153"/>
      <c r="Q79" s="153" t="s">
        <v>68</v>
      </c>
      <c r="R79" s="153"/>
      <c r="S79" s="153"/>
      <c r="T79" s="153"/>
      <c r="U79" s="153"/>
      <c r="V79" s="153"/>
      <c r="W79" s="153"/>
      <c r="X79" s="153"/>
    </row>
    <row r="80" spans="2:24" ht="16.5" outlineLevel="2">
      <c r="B80" s="155"/>
      <c r="C80" s="153"/>
      <c r="D80" s="156" t="s">
        <v>1278</v>
      </c>
      <c r="E80" s="153" t="s">
        <v>1279</v>
      </c>
      <c r="F80" s="153"/>
      <c r="G80" s="153"/>
      <c r="H80" s="153" t="s">
        <v>65</v>
      </c>
      <c r="I80" s="153"/>
      <c r="J80" s="153"/>
      <c r="K80" s="153"/>
      <c r="L80" s="153"/>
      <c r="M80" s="153"/>
      <c r="N80" s="153"/>
      <c r="O80" s="169" t="s">
        <v>68</v>
      </c>
      <c r="P80" s="153"/>
      <c r="Q80" s="153"/>
      <c r="R80" s="151"/>
      <c r="S80" s="153"/>
      <c r="T80" s="153"/>
      <c r="U80" s="153"/>
      <c r="V80" s="153"/>
      <c r="W80" s="153"/>
      <c r="X80" s="153"/>
    </row>
    <row r="81" spans="2:24" ht="16.5" outlineLevel="2">
      <c r="B81" s="155"/>
      <c r="C81" s="153"/>
      <c r="D81" s="156" t="s">
        <v>1280</v>
      </c>
      <c r="E81" s="153" t="s">
        <v>1281</v>
      </c>
      <c r="F81" s="153"/>
      <c r="G81" s="153"/>
      <c r="H81" s="153" t="s">
        <v>65</v>
      </c>
      <c r="I81" s="153"/>
      <c r="J81" s="153"/>
      <c r="K81" s="153"/>
      <c r="L81" s="153"/>
      <c r="M81" s="153"/>
      <c r="N81" s="153"/>
      <c r="O81" s="153"/>
      <c r="P81" s="153" t="s">
        <v>68</v>
      </c>
      <c r="Q81" s="153"/>
      <c r="R81" s="170"/>
      <c r="S81" s="153"/>
      <c r="T81" s="153"/>
      <c r="U81" s="153"/>
      <c r="V81" s="153"/>
      <c r="W81" s="153"/>
      <c r="X81" s="153"/>
    </row>
    <row r="82" spans="2:24" ht="16.5" outlineLevel="2">
      <c r="B82" s="155"/>
      <c r="C82" s="153"/>
      <c r="D82" s="156" t="s">
        <v>1282</v>
      </c>
      <c r="E82" s="153" t="s">
        <v>1283</v>
      </c>
      <c r="F82" s="153"/>
      <c r="G82" s="153"/>
      <c r="H82" s="153" t="s">
        <v>65</v>
      </c>
      <c r="I82" s="153"/>
      <c r="J82" s="153"/>
      <c r="K82" s="153"/>
      <c r="L82" s="153"/>
      <c r="M82" s="153"/>
      <c r="N82" s="153"/>
      <c r="O82" s="153"/>
      <c r="P82" s="153"/>
      <c r="Q82" s="153"/>
      <c r="R82" s="153"/>
      <c r="S82" s="153" t="s">
        <v>68</v>
      </c>
      <c r="T82" s="153"/>
      <c r="U82" s="153" t="s">
        <v>68</v>
      </c>
      <c r="V82" s="153"/>
      <c r="W82" s="153"/>
      <c r="X82" s="153"/>
    </row>
    <row r="83" spans="2:24" ht="16.5" outlineLevel="2">
      <c r="B83" s="155"/>
      <c r="C83" s="153"/>
      <c r="D83" s="156" t="s">
        <v>1284</v>
      </c>
      <c r="E83" s="153" t="s">
        <v>1285</v>
      </c>
      <c r="F83" s="153"/>
      <c r="G83" s="153"/>
      <c r="H83" s="153" t="s">
        <v>65</v>
      </c>
      <c r="I83" s="153"/>
      <c r="J83" s="153"/>
      <c r="K83" s="153"/>
      <c r="L83" s="153"/>
      <c r="M83" s="153"/>
      <c r="N83" s="153"/>
      <c r="O83" s="153"/>
      <c r="P83" s="153"/>
      <c r="Q83" s="153"/>
      <c r="R83" s="153"/>
      <c r="S83" s="153"/>
      <c r="T83" s="153" t="s">
        <v>68</v>
      </c>
      <c r="U83" s="153"/>
      <c r="V83" s="153"/>
      <c r="W83" s="153"/>
      <c r="X83" s="153"/>
    </row>
    <row r="84" spans="2:24" ht="16.5" outlineLevel="1">
      <c r="B84" s="155"/>
      <c r="C84" s="151" t="s">
        <v>223</v>
      </c>
      <c r="D84" s="151"/>
      <c r="E84" s="151"/>
      <c r="F84" s="153"/>
      <c r="G84" s="153"/>
      <c r="H84" s="153"/>
      <c r="I84" s="153"/>
      <c r="J84" s="153"/>
      <c r="K84" s="153"/>
      <c r="L84" s="153"/>
      <c r="M84" s="153"/>
      <c r="N84" s="153"/>
      <c r="O84" s="153"/>
      <c r="P84" s="153"/>
      <c r="Q84" s="153"/>
      <c r="R84" s="153"/>
      <c r="S84" s="153"/>
      <c r="T84" s="153"/>
      <c r="U84" s="153"/>
      <c r="V84" s="153"/>
      <c r="W84" s="153"/>
      <c r="X84" s="153"/>
    </row>
    <row r="85" spans="2:24" ht="49.5" outlineLevel="2">
      <c r="B85" s="155"/>
      <c r="C85" s="159"/>
      <c r="D85" s="151" t="s">
        <v>1286</v>
      </c>
      <c r="E85" s="151" t="s">
        <v>1287</v>
      </c>
      <c r="F85" s="165"/>
      <c r="G85" s="165"/>
      <c r="H85" s="153" t="s">
        <v>65</v>
      </c>
      <c r="I85" s="153"/>
      <c r="J85" s="153" t="s">
        <v>1288</v>
      </c>
      <c r="K85" s="153"/>
      <c r="L85" s="169" t="s">
        <v>68</v>
      </c>
      <c r="M85" s="153"/>
      <c r="N85" s="153"/>
      <c r="O85" s="153"/>
      <c r="P85" s="153"/>
      <c r="Q85" s="153"/>
      <c r="R85" s="153"/>
      <c r="S85" s="153"/>
      <c r="T85" s="153"/>
      <c r="U85" s="153"/>
      <c r="V85" s="153"/>
      <c r="W85" s="153"/>
      <c r="X85" s="153"/>
    </row>
    <row r="86" spans="2:24" ht="16.5" outlineLevel="2">
      <c r="B86" s="155"/>
      <c r="C86" s="151"/>
      <c r="D86" s="151" t="s">
        <v>1289</v>
      </c>
      <c r="E86" s="151" t="s">
        <v>1188</v>
      </c>
      <c r="F86" s="165"/>
      <c r="G86" s="165"/>
      <c r="H86" s="153" t="s">
        <v>65</v>
      </c>
      <c r="I86" s="153"/>
      <c r="J86" s="153"/>
      <c r="K86" s="153"/>
      <c r="L86" s="169" t="s">
        <v>68</v>
      </c>
      <c r="M86" s="153"/>
      <c r="N86" s="153" t="s">
        <v>68</v>
      </c>
      <c r="O86" s="153" t="s">
        <v>68</v>
      </c>
      <c r="P86" s="153" t="s">
        <v>68</v>
      </c>
      <c r="Q86" s="153"/>
      <c r="R86" s="153"/>
      <c r="S86" s="153" t="s">
        <v>68</v>
      </c>
      <c r="T86" s="153" t="s">
        <v>68</v>
      </c>
      <c r="U86" s="153"/>
      <c r="V86" s="153"/>
      <c r="W86" s="153"/>
      <c r="X86" s="153"/>
    </row>
    <row r="87" spans="2:24" ht="16.5" outlineLevel="1">
      <c r="B87" s="155"/>
      <c r="C87" s="158" t="s">
        <v>1290</v>
      </c>
      <c r="D87" s="151"/>
      <c r="E87" s="151"/>
      <c r="F87" s="165"/>
      <c r="G87" s="165"/>
      <c r="H87" s="153"/>
      <c r="I87" s="153"/>
      <c r="J87" s="153"/>
      <c r="K87" s="153"/>
      <c r="L87" s="153"/>
      <c r="M87" s="153"/>
      <c r="N87" s="153"/>
      <c r="O87" s="153"/>
      <c r="P87" s="153"/>
      <c r="Q87" s="153"/>
      <c r="R87" s="153"/>
      <c r="S87" s="153"/>
      <c r="T87" s="153"/>
      <c r="U87" s="153"/>
      <c r="V87" s="153"/>
      <c r="W87" s="153"/>
      <c r="X87" s="153"/>
    </row>
    <row r="88" spans="2:24" ht="82.5" outlineLevel="2">
      <c r="B88" s="155"/>
      <c r="C88" s="167"/>
      <c r="D88" s="156" t="s">
        <v>1291</v>
      </c>
      <c r="E88" s="161" t="s">
        <v>1292</v>
      </c>
      <c r="F88" s="161"/>
      <c r="G88" s="161"/>
      <c r="H88" s="153" t="s">
        <v>65</v>
      </c>
      <c r="I88" s="153"/>
      <c r="J88" s="153"/>
      <c r="K88" s="153"/>
      <c r="L88" s="169" t="s">
        <v>68</v>
      </c>
      <c r="M88" s="169" t="s">
        <v>68</v>
      </c>
      <c r="N88" s="169" t="s">
        <v>68</v>
      </c>
      <c r="O88" s="169" t="s">
        <v>68</v>
      </c>
      <c r="P88" s="153" t="s">
        <v>68</v>
      </c>
      <c r="Q88" s="153" t="s">
        <v>68</v>
      </c>
      <c r="R88" s="153" t="s">
        <v>68</v>
      </c>
      <c r="S88" s="153" t="s">
        <v>68</v>
      </c>
      <c r="T88" s="153" t="s">
        <v>68</v>
      </c>
      <c r="U88" s="153" t="s">
        <v>68</v>
      </c>
      <c r="V88" s="153"/>
      <c r="W88" s="153"/>
      <c r="X88" s="153" t="s">
        <v>68</v>
      </c>
    </row>
    <row r="89" spans="2:24" s="145" customFormat="1" ht="66" outlineLevel="2">
      <c r="B89" s="150"/>
      <c r="C89" s="156"/>
      <c r="D89" s="156" t="s">
        <v>1293</v>
      </c>
      <c r="E89" s="176" t="s">
        <v>1294</v>
      </c>
      <c r="F89" s="176"/>
      <c r="G89" s="176"/>
      <c r="H89" s="156" t="s">
        <v>65</v>
      </c>
      <c r="I89" s="156"/>
      <c r="J89" s="156" t="s">
        <v>1295</v>
      </c>
      <c r="K89" s="156"/>
      <c r="L89" s="169" t="s">
        <v>68</v>
      </c>
      <c r="M89" s="169" t="s">
        <v>68</v>
      </c>
      <c r="N89" s="156" t="s">
        <v>68</v>
      </c>
      <c r="O89" s="156" t="s">
        <v>68</v>
      </c>
      <c r="P89" s="156" t="s">
        <v>68</v>
      </c>
      <c r="Q89" s="156" t="s">
        <v>68</v>
      </c>
      <c r="R89" s="156" t="s">
        <v>68</v>
      </c>
      <c r="S89" s="156" t="s">
        <v>68</v>
      </c>
      <c r="T89" s="156" t="s">
        <v>68</v>
      </c>
      <c r="U89" s="156" t="s">
        <v>68</v>
      </c>
      <c r="V89" s="156"/>
      <c r="W89" s="156"/>
      <c r="X89" s="156"/>
    </row>
    <row r="90" spans="2:24" s="145" customFormat="1" ht="16.5" outlineLevel="1">
      <c r="B90" s="150"/>
      <c r="C90" s="153" t="s">
        <v>235</v>
      </c>
      <c r="D90" s="156"/>
      <c r="E90" s="176"/>
      <c r="F90" s="176"/>
      <c r="G90" s="176"/>
      <c r="H90" s="156"/>
      <c r="I90" s="156"/>
      <c r="J90" s="156"/>
      <c r="K90" s="156"/>
      <c r="L90" s="156"/>
      <c r="M90" s="156"/>
      <c r="N90" s="156"/>
      <c r="O90" s="156"/>
      <c r="P90" s="156"/>
      <c r="Q90" s="156"/>
      <c r="R90" s="156"/>
      <c r="S90" s="156"/>
      <c r="T90" s="156"/>
      <c r="U90" s="156"/>
      <c r="V90" s="156"/>
      <c r="W90" s="156"/>
      <c r="X90" s="156"/>
    </row>
    <row r="91" spans="2:24" ht="33" outlineLevel="2">
      <c r="B91" s="155"/>
      <c r="C91" s="167"/>
      <c r="D91" s="156" t="s">
        <v>1296</v>
      </c>
      <c r="E91" s="153" t="s">
        <v>1297</v>
      </c>
      <c r="F91" s="153"/>
      <c r="G91" s="153"/>
      <c r="H91" s="153" t="s">
        <v>65</v>
      </c>
      <c r="I91" s="153"/>
      <c r="J91" s="153"/>
      <c r="K91" s="153"/>
      <c r="L91" s="153"/>
      <c r="M91" s="153"/>
      <c r="N91" s="169" t="s">
        <v>68</v>
      </c>
      <c r="O91" s="169" t="s">
        <v>68</v>
      </c>
      <c r="P91" s="153"/>
      <c r="Q91" s="153"/>
      <c r="R91" s="153"/>
      <c r="S91" s="153"/>
      <c r="T91" s="153"/>
      <c r="U91" s="153"/>
      <c r="V91" s="153"/>
      <c r="W91" s="153"/>
      <c r="X91" s="153"/>
    </row>
    <row r="92" spans="2:24" ht="33" outlineLevel="2">
      <c r="B92" s="155"/>
      <c r="C92" s="153"/>
      <c r="D92" s="156" t="s">
        <v>1298</v>
      </c>
      <c r="E92" s="153" t="s">
        <v>1299</v>
      </c>
      <c r="F92" s="153"/>
      <c r="G92" s="153"/>
      <c r="H92" s="153" t="s">
        <v>65</v>
      </c>
      <c r="I92" s="153"/>
      <c r="J92" s="153"/>
      <c r="K92" s="153"/>
      <c r="L92" s="153"/>
      <c r="M92" s="153"/>
      <c r="N92" s="153"/>
      <c r="O92" s="153"/>
      <c r="P92" s="153"/>
      <c r="Q92" s="153"/>
      <c r="R92" s="153"/>
      <c r="S92" s="153"/>
      <c r="T92" s="153" t="s">
        <v>68</v>
      </c>
      <c r="U92" s="153"/>
      <c r="V92" s="153"/>
      <c r="W92" s="153"/>
      <c r="X92" s="153"/>
    </row>
    <row r="93" spans="2:24" ht="99" outlineLevel="2">
      <c r="B93" s="155"/>
      <c r="C93" s="153"/>
      <c r="D93" s="156" t="s">
        <v>1300</v>
      </c>
      <c r="E93" s="170" t="s">
        <v>1301</v>
      </c>
      <c r="F93" s="170"/>
      <c r="G93" s="170"/>
      <c r="H93" s="153" t="s">
        <v>65</v>
      </c>
      <c r="I93" s="153"/>
      <c r="J93" s="153"/>
      <c r="K93" s="153"/>
      <c r="L93" s="153"/>
      <c r="M93" s="169" t="s">
        <v>68</v>
      </c>
      <c r="N93" s="153"/>
      <c r="O93" s="153"/>
      <c r="P93" s="153"/>
      <c r="Q93" s="169" t="s">
        <v>68</v>
      </c>
      <c r="R93" s="169" t="s">
        <v>68</v>
      </c>
      <c r="S93" s="153"/>
      <c r="T93" s="153"/>
      <c r="U93" s="153" t="s">
        <v>68</v>
      </c>
      <c r="V93" s="153"/>
      <c r="W93" s="153"/>
      <c r="X93" s="153" t="s">
        <v>68</v>
      </c>
    </row>
    <row r="94" spans="2:24" ht="49.5" outlineLevel="2">
      <c r="B94" s="155"/>
      <c r="C94" s="153"/>
      <c r="D94" s="156" t="s">
        <v>1302</v>
      </c>
      <c r="E94" s="177" t="s">
        <v>1303</v>
      </c>
      <c r="F94" s="177"/>
      <c r="G94" s="177"/>
      <c r="H94" s="153" t="s">
        <v>93</v>
      </c>
      <c r="I94" s="153"/>
      <c r="J94" s="153" t="s">
        <v>1304</v>
      </c>
      <c r="K94" s="153"/>
      <c r="L94" s="153"/>
      <c r="M94" s="169" t="s">
        <v>68</v>
      </c>
      <c r="N94" s="153"/>
      <c r="O94" s="153"/>
      <c r="P94" s="153"/>
      <c r="Q94" s="153" t="s">
        <v>68</v>
      </c>
      <c r="R94" s="153" t="s">
        <v>68</v>
      </c>
      <c r="S94" s="153"/>
      <c r="T94" s="153"/>
      <c r="U94" s="153" t="s">
        <v>68</v>
      </c>
      <c r="V94" s="153"/>
      <c r="W94" s="153"/>
      <c r="X94" s="153" t="s">
        <v>68</v>
      </c>
    </row>
    <row r="95" spans="2:24" ht="33" outlineLevel="2">
      <c r="B95" s="155"/>
      <c r="C95" s="153"/>
      <c r="D95" s="156" t="s">
        <v>1305</v>
      </c>
      <c r="E95" s="153" t="s">
        <v>1306</v>
      </c>
      <c r="F95" s="153"/>
      <c r="G95" s="153"/>
      <c r="H95" s="153" t="s">
        <v>65</v>
      </c>
      <c r="I95" s="153"/>
      <c r="J95" s="153"/>
      <c r="K95" s="153"/>
      <c r="L95" s="153"/>
      <c r="M95" s="153"/>
      <c r="N95" s="153"/>
      <c r="O95" s="169" t="s">
        <v>68</v>
      </c>
      <c r="P95" s="153"/>
      <c r="Q95" s="153"/>
      <c r="R95" s="153"/>
      <c r="S95" s="153"/>
      <c r="T95" s="153"/>
      <c r="U95" s="153"/>
      <c r="V95" s="153"/>
      <c r="W95" s="153"/>
      <c r="X95" s="153"/>
    </row>
    <row r="96" spans="2:24" ht="16.5">
      <c r="B96" s="155" t="s">
        <v>278</v>
      </c>
      <c r="C96" s="153"/>
      <c r="D96" s="156"/>
      <c r="E96" s="153"/>
      <c r="F96" s="153"/>
      <c r="G96" s="153"/>
      <c r="H96" s="153"/>
      <c r="I96" s="153"/>
      <c r="J96" s="153"/>
      <c r="K96" s="153"/>
      <c r="L96" s="153"/>
      <c r="M96" s="153"/>
      <c r="N96" s="153"/>
      <c r="O96" s="153"/>
      <c r="P96" s="153"/>
      <c r="Q96" s="153"/>
      <c r="R96" s="153"/>
      <c r="S96" s="153"/>
      <c r="T96" s="153"/>
      <c r="U96" s="153"/>
      <c r="V96" s="153"/>
      <c r="W96" s="153"/>
      <c r="X96" s="153"/>
    </row>
    <row r="97" spans="2:24" ht="16.5" outlineLevel="1">
      <c r="B97" s="155"/>
      <c r="C97" s="153" t="s">
        <v>279</v>
      </c>
      <c r="D97" s="156"/>
      <c r="E97" s="153"/>
      <c r="F97" s="153"/>
      <c r="G97" s="153"/>
      <c r="H97" s="153"/>
      <c r="I97" s="153"/>
      <c r="J97" s="153"/>
      <c r="K97" s="153"/>
      <c r="L97" s="153"/>
      <c r="M97" s="153"/>
      <c r="N97" s="153"/>
      <c r="O97" s="153"/>
      <c r="P97" s="153"/>
      <c r="Q97" s="153"/>
      <c r="R97" s="153"/>
      <c r="S97" s="153"/>
      <c r="T97" s="153"/>
      <c r="U97" s="153"/>
      <c r="V97" s="153"/>
      <c r="W97" s="153"/>
      <c r="X97" s="153"/>
    </row>
    <row r="98" spans="2:24" ht="33" outlineLevel="2">
      <c r="B98" s="167"/>
      <c r="C98" s="167"/>
      <c r="D98" s="156" t="s">
        <v>1307</v>
      </c>
      <c r="E98" s="153" t="s">
        <v>583</v>
      </c>
      <c r="F98" s="153"/>
      <c r="G98" s="153"/>
      <c r="H98" s="153" t="s">
        <v>65</v>
      </c>
      <c r="I98" s="153"/>
      <c r="J98" s="153"/>
      <c r="K98" s="153" t="s">
        <v>68</v>
      </c>
      <c r="L98" s="169" t="s">
        <v>68</v>
      </c>
      <c r="M98" s="169" t="s">
        <v>68</v>
      </c>
      <c r="N98" s="169" t="s">
        <v>68</v>
      </c>
      <c r="O98" s="169" t="s">
        <v>68</v>
      </c>
      <c r="P98" s="169" t="s">
        <v>68</v>
      </c>
      <c r="Q98" s="169" t="s">
        <v>68</v>
      </c>
      <c r="R98" s="169" t="s">
        <v>68</v>
      </c>
      <c r="S98" s="169" t="s">
        <v>68</v>
      </c>
      <c r="T98" s="169" t="s">
        <v>68</v>
      </c>
      <c r="U98" s="169" t="s">
        <v>68</v>
      </c>
      <c r="V98" s="153"/>
      <c r="W98" s="153"/>
      <c r="X98" s="153" t="s">
        <v>68</v>
      </c>
    </row>
    <row r="99" spans="2:24" ht="49.5" outlineLevel="2">
      <c r="B99" s="155"/>
      <c r="C99" s="153"/>
      <c r="D99" s="156" t="s">
        <v>1308</v>
      </c>
      <c r="E99" s="153" t="s">
        <v>281</v>
      </c>
      <c r="F99" s="153"/>
      <c r="G99" s="153"/>
      <c r="H99" s="153" t="s">
        <v>65</v>
      </c>
      <c r="I99" s="153"/>
      <c r="J99" s="153"/>
      <c r="K99" s="153" t="s">
        <v>68</v>
      </c>
      <c r="L99" s="169" t="s">
        <v>68</v>
      </c>
      <c r="M99" s="169" t="s">
        <v>68</v>
      </c>
      <c r="N99" s="169" t="s">
        <v>68</v>
      </c>
      <c r="O99" s="169" t="s">
        <v>68</v>
      </c>
      <c r="P99" s="169" t="s">
        <v>68</v>
      </c>
      <c r="Q99" s="169" t="s">
        <v>68</v>
      </c>
      <c r="R99" s="169" t="s">
        <v>68</v>
      </c>
      <c r="S99" s="169" t="s">
        <v>68</v>
      </c>
      <c r="T99" s="169" t="s">
        <v>68</v>
      </c>
      <c r="U99" s="169" t="s">
        <v>68</v>
      </c>
      <c r="V99" s="156"/>
      <c r="W99" s="156"/>
      <c r="X99" s="156" t="s">
        <v>68</v>
      </c>
    </row>
    <row r="100" spans="2:24" ht="16.5" outlineLevel="1">
      <c r="B100" s="155"/>
      <c r="C100" s="153" t="s">
        <v>602</v>
      </c>
      <c r="D100" s="156"/>
      <c r="E100" s="153"/>
      <c r="F100" s="153"/>
      <c r="G100" s="153"/>
      <c r="H100" s="153"/>
      <c r="I100" s="153"/>
      <c r="J100" s="153"/>
      <c r="K100" s="156"/>
      <c r="L100" s="156"/>
      <c r="M100" s="156"/>
      <c r="N100" s="153"/>
      <c r="O100" s="153"/>
      <c r="P100" s="153"/>
      <c r="Q100" s="153"/>
      <c r="R100" s="153"/>
      <c r="S100" s="153"/>
      <c r="T100" s="153"/>
      <c r="U100" s="153"/>
      <c r="V100" s="156"/>
      <c r="W100" s="156"/>
      <c r="X100" s="156"/>
    </row>
    <row r="101" spans="2:24" ht="49.5" outlineLevel="2">
      <c r="B101" s="155"/>
      <c r="C101" s="167"/>
      <c r="D101" s="156" t="s">
        <v>1309</v>
      </c>
      <c r="E101" s="153" t="s">
        <v>1310</v>
      </c>
      <c r="F101" s="153"/>
      <c r="G101" s="153"/>
      <c r="H101" s="153" t="s">
        <v>65</v>
      </c>
      <c r="I101" s="153"/>
      <c r="J101" s="153"/>
      <c r="K101" s="153" t="s">
        <v>68</v>
      </c>
      <c r="L101" s="169" t="s">
        <v>68</v>
      </c>
      <c r="M101" s="169" t="s">
        <v>68</v>
      </c>
      <c r="N101" s="153"/>
      <c r="O101" s="153"/>
      <c r="P101" s="153" t="s">
        <v>68</v>
      </c>
      <c r="Q101" s="153" t="s">
        <v>68</v>
      </c>
      <c r="R101" s="156" t="s">
        <v>68</v>
      </c>
      <c r="S101" s="153" t="s">
        <v>68</v>
      </c>
      <c r="T101" s="153"/>
      <c r="U101" s="153" t="s">
        <v>68</v>
      </c>
      <c r="V101" s="153"/>
      <c r="W101" s="153"/>
      <c r="X101" s="153"/>
    </row>
    <row r="102" spans="2:24" ht="49.5" outlineLevel="2">
      <c r="B102" s="155"/>
      <c r="C102" s="153"/>
      <c r="D102" s="156" t="s">
        <v>1311</v>
      </c>
      <c r="E102" s="156" t="s">
        <v>1312</v>
      </c>
      <c r="F102" s="156"/>
      <c r="G102" s="156"/>
      <c r="H102" s="153" t="s">
        <v>65</v>
      </c>
      <c r="I102" s="153"/>
      <c r="J102" s="153"/>
      <c r="K102" s="153" t="s">
        <v>68</v>
      </c>
      <c r="L102" s="169" t="s">
        <v>68</v>
      </c>
      <c r="M102" s="169" t="s">
        <v>68</v>
      </c>
      <c r="N102" s="153" t="s">
        <v>68</v>
      </c>
      <c r="O102" s="153" t="s">
        <v>68</v>
      </c>
      <c r="P102" s="153" t="s">
        <v>68</v>
      </c>
      <c r="Q102" s="153" t="s">
        <v>68</v>
      </c>
      <c r="R102" s="153" t="s">
        <v>68</v>
      </c>
      <c r="S102" s="153" t="s">
        <v>68</v>
      </c>
      <c r="T102" s="153" t="s">
        <v>68</v>
      </c>
      <c r="U102" s="153" t="s">
        <v>68</v>
      </c>
      <c r="V102" s="153"/>
      <c r="W102" s="153"/>
      <c r="X102" s="153" t="s">
        <v>68</v>
      </c>
    </row>
    <row r="103" spans="2:24" ht="16.5" outlineLevel="1">
      <c r="B103" s="155"/>
      <c r="C103" s="178" t="s">
        <v>1313</v>
      </c>
      <c r="D103" s="156"/>
      <c r="E103" s="156"/>
      <c r="F103" s="156"/>
      <c r="G103" s="156"/>
      <c r="H103" s="153"/>
      <c r="I103" s="153"/>
      <c r="J103" s="153"/>
      <c r="K103" s="153"/>
      <c r="L103" s="153"/>
      <c r="M103" s="153"/>
      <c r="N103" s="153"/>
      <c r="O103" s="153"/>
      <c r="P103" s="153"/>
      <c r="Q103" s="153"/>
      <c r="R103" s="153"/>
      <c r="S103" s="153"/>
      <c r="T103" s="153"/>
      <c r="U103" s="153"/>
      <c r="V103" s="153"/>
      <c r="W103" s="153"/>
      <c r="X103" s="153"/>
    </row>
    <row r="104" spans="2:24" ht="78" customHeight="1" outlineLevel="2">
      <c r="B104" s="155"/>
      <c r="C104" s="167"/>
      <c r="D104" s="156" t="s">
        <v>1314</v>
      </c>
      <c r="E104" s="170" t="s">
        <v>1315</v>
      </c>
      <c r="F104" s="170"/>
      <c r="G104" s="170"/>
      <c r="H104" s="153" t="s">
        <v>65</v>
      </c>
      <c r="I104" s="153"/>
      <c r="J104" s="153"/>
      <c r="K104" s="153" t="s">
        <v>68</v>
      </c>
      <c r="L104" s="169" t="s">
        <v>68</v>
      </c>
      <c r="M104" s="169" t="s">
        <v>68</v>
      </c>
      <c r="N104" s="153"/>
      <c r="O104" s="153"/>
      <c r="P104" s="169" t="s">
        <v>68</v>
      </c>
      <c r="Q104" s="169" t="s">
        <v>68</v>
      </c>
      <c r="R104" s="169" t="s">
        <v>68</v>
      </c>
      <c r="S104" s="169" t="s">
        <v>68</v>
      </c>
      <c r="T104" s="169" t="s">
        <v>68</v>
      </c>
      <c r="U104" s="169" t="s">
        <v>68</v>
      </c>
      <c r="V104" s="153"/>
      <c r="W104" s="153"/>
      <c r="X104" s="153" t="s">
        <v>68</v>
      </c>
    </row>
    <row r="105" spans="2:24" ht="16.5" outlineLevel="1">
      <c r="B105" s="155"/>
      <c r="C105" s="158" t="s">
        <v>1316</v>
      </c>
      <c r="D105" s="151"/>
      <c r="E105" s="151"/>
      <c r="F105" s="170"/>
      <c r="G105" s="170"/>
      <c r="H105" s="153"/>
      <c r="I105" s="153"/>
      <c r="J105" s="153"/>
      <c r="K105" s="153"/>
      <c r="L105" s="153"/>
      <c r="M105" s="153"/>
      <c r="N105" s="153"/>
      <c r="O105" s="153"/>
      <c r="P105" s="153"/>
      <c r="Q105" s="153"/>
      <c r="R105" s="153"/>
      <c r="S105" s="153"/>
      <c r="T105" s="153"/>
      <c r="U105" s="153"/>
      <c r="V105" s="153"/>
      <c r="W105" s="153"/>
      <c r="X105" s="153"/>
    </row>
    <row r="106" spans="2:24" ht="82.5" outlineLevel="2">
      <c r="B106" s="155"/>
      <c r="C106" s="159"/>
      <c r="D106" s="151" t="s">
        <v>1317</v>
      </c>
      <c r="E106" s="151" t="s">
        <v>1318</v>
      </c>
      <c r="F106" s="165"/>
      <c r="G106" s="165"/>
      <c r="H106" s="153" t="s">
        <v>65</v>
      </c>
      <c r="I106" s="153"/>
      <c r="J106" s="153"/>
      <c r="K106" s="153"/>
      <c r="L106" s="169" t="s">
        <v>68</v>
      </c>
      <c r="M106" s="169" t="s">
        <v>68</v>
      </c>
      <c r="N106" s="153"/>
      <c r="O106" s="153"/>
      <c r="P106" s="153"/>
      <c r="Q106" s="153"/>
      <c r="R106" s="153"/>
      <c r="S106" s="153"/>
      <c r="T106" s="153"/>
      <c r="U106" s="153"/>
      <c r="V106" s="153"/>
      <c r="W106" s="153"/>
      <c r="X106" s="153"/>
    </row>
    <row r="107" spans="2:24" ht="16.5">
      <c r="B107" s="155" t="s">
        <v>1319</v>
      </c>
      <c r="C107" s="153"/>
      <c r="D107" s="156"/>
      <c r="E107" s="153"/>
      <c r="F107" s="153"/>
      <c r="G107" s="153"/>
      <c r="H107" s="153"/>
      <c r="I107" s="153"/>
      <c r="J107" s="153"/>
      <c r="K107" s="153"/>
      <c r="L107" s="153"/>
      <c r="M107" s="153"/>
      <c r="N107" s="151"/>
      <c r="O107" s="153"/>
      <c r="P107" s="153"/>
      <c r="Q107" s="153"/>
      <c r="R107" s="153"/>
      <c r="S107" s="153"/>
      <c r="T107" s="153"/>
      <c r="U107" s="153"/>
      <c r="V107" s="153"/>
      <c r="W107" s="153"/>
      <c r="X107" s="153"/>
    </row>
    <row r="108" spans="2:24" ht="16.5" outlineLevel="1">
      <c r="B108" s="155"/>
      <c r="C108" s="153" t="s">
        <v>1320</v>
      </c>
      <c r="D108" s="156"/>
      <c r="E108" s="153"/>
      <c r="F108" s="153"/>
      <c r="G108" s="153"/>
      <c r="H108" s="153"/>
      <c r="I108" s="153"/>
      <c r="J108" s="153"/>
      <c r="K108" s="153"/>
      <c r="L108" s="153"/>
      <c r="M108" s="153"/>
      <c r="N108" s="151"/>
      <c r="O108" s="153"/>
      <c r="P108" s="153"/>
      <c r="Q108" s="153"/>
      <c r="R108" s="153"/>
      <c r="S108" s="153"/>
      <c r="T108" s="153"/>
      <c r="U108" s="153"/>
      <c r="V108" s="153"/>
      <c r="W108" s="153"/>
      <c r="X108" s="153"/>
    </row>
    <row r="109" spans="2:24" ht="33" outlineLevel="2">
      <c r="B109" s="155"/>
      <c r="C109" s="167"/>
      <c r="D109" s="156" t="s">
        <v>1321</v>
      </c>
      <c r="E109" s="153" t="s">
        <v>1322</v>
      </c>
      <c r="F109" s="153"/>
      <c r="G109" s="153"/>
      <c r="H109" s="153" t="s">
        <v>469</v>
      </c>
      <c r="I109" s="153"/>
      <c r="J109" s="153"/>
      <c r="K109" s="153"/>
      <c r="L109" s="153"/>
      <c r="M109" s="153"/>
      <c r="N109" s="169" t="s">
        <v>68</v>
      </c>
      <c r="O109" s="169" t="s">
        <v>68</v>
      </c>
      <c r="P109" s="153"/>
      <c r="Q109" s="153"/>
      <c r="R109" s="153"/>
      <c r="S109" s="153"/>
      <c r="T109" s="153"/>
      <c r="U109" s="153"/>
      <c r="V109" s="153"/>
      <c r="W109" s="153"/>
      <c r="X109" s="153"/>
    </row>
    <row r="110" spans="2:24" ht="16.5" outlineLevel="1">
      <c r="B110" s="155"/>
      <c r="C110" s="153" t="s">
        <v>1323</v>
      </c>
      <c r="D110" s="156"/>
      <c r="E110" s="153"/>
      <c r="F110" s="153"/>
      <c r="G110" s="153"/>
      <c r="H110" s="153"/>
      <c r="I110" s="153"/>
      <c r="J110" s="153"/>
      <c r="K110" s="153"/>
      <c r="L110" s="153"/>
      <c r="M110" s="153"/>
      <c r="N110" s="151"/>
      <c r="O110" s="153"/>
      <c r="P110" s="153"/>
      <c r="Q110" s="153"/>
      <c r="R110" s="153"/>
      <c r="S110" s="153"/>
      <c r="T110" s="153"/>
      <c r="U110" s="153"/>
      <c r="V110" s="153"/>
      <c r="W110" s="153"/>
      <c r="X110" s="153"/>
    </row>
    <row r="111" spans="2:24" ht="27" customHeight="1" outlineLevel="2">
      <c r="B111" s="155"/>
      <c r="C111" s="167"/>
      <c r="D111" s="156" t="s">
        <v>1324</v>
      </c>
      <c r="E111" s="153" t="s">
        <v>1325</v>
      </c>
      <c r="F111" s="153"/>
      <c r="G111" s="153"/>
      <c r="H111" s="153" t="s">
        <v>469</v>
      </c>
      <c r="I111" s="153"/>
      <c r="J111" s="153" t="s">
        <v>1326</v>
      </c>
      <c r="K111" s="153"/>
      <c r="L111" s="153"/>
      <c r="M111" s="153"/>
      <c r="N111" s="153"/>
      <c r="O111" s="153"/>
      <c r="P111" s="153"/>
      <c r="Q111" s="169" t="s">
        <v>68</v>
      </c>
      <c r="R111" s="153"/>
      <c r="S111" s="153"/>
      <c r="T111" s="153"/>
      <c r="U111" s="153"/>
      <c r="V111" s="153"/>
      <c r="W111" s="153"/>
      <c r="X111" s="153"/>
    </row>
    <row r="112" spans="2:24" ht="33" outlineLevel="2">
      <c r="B112" s="155"/>
      <c r="C112" s="153"/>
      <c r="D112" s="156" t="s">
        <v>1327</v>
      </c>
      <c r="E112" s="153" t="s">
        <v>1328</v>
      </c>
      <c r="F112" s="153"/>
      <c r="G112" s="153"/>
      <c r="H112" s="153" t="s">
        <v>469</v>
      </c>
      <c r="I112" s="153"/>
      <c r="J112" s="153"/>
      <c r="K112" s="153"/>
      <c r="L112" s="153"/>
      <c r="M112" s="153"/>
      <c r="N112" s="153"/>
      <c r="O112" s="153"/>
      <c r="P112" s="169" t="s">
        <v>68</v>
      </c>
      <c r="Q112" s="153"/>
      <c r="R112" s="153"/>
      <c r="S112" s="153"/>
      <c r="T112" s="153"/>
      <c r="U112" s="153"/>
      <c r="V112" s="153"/>
      <c r="W112" s="153"/>
      <c r="X112" s="153"/>
    </row>
    <row r="113" spans="2:24" ht="16.5" outlineLevel="1">
      <c r="B113" s="155"/>
      <c r="C113" s="153" t="s">
        <v>1329</v>
      </c>
      <c r="D113" s="156"/>
      <c r="E113" s="153"/>
      <c r="F113" s="153"/>
      <c r="G113" s="153"/>
      <c r="H113" s="153"/>
      <c r="I113" s="153"/>
      <c r="J113" s="153"/>
      <c r="K113" s="153"/>
      <c r="L113" s="153"/>
      <c r="M113" s="153"/>
      <c r="N113" s="153"/>
      <c r="O113" s="153"/>
      <c r="P113" s="153"/>
      <c r="Q113" s="153"/>
      <c r="R113" s="153"/>
      <c r="S113" s="153"/>
      <c r="T113" s="153"/>
      <c r="U113" s="153"/>
      <c r="V113" s="153"/>
      <c r="W113" s="153"/>
      <c r="X113" s="153"/>
    </row>
    <row r="114" spans="2:24" ht="16.5" outlineLevel="2">
      <c r="B114" s="155"/>
      <c r="C114" s="179"/>
      <c r="D114" s="156" t="s">
        <v>1330</v>
      </c>
      <c r="E114" s="153" t="s">
        <v>1331</v>
      </c>
      <c r="F114" s="153"/>
      <c r="G114" s="153"/>
      <c r="H114" s="153" t="s">
        <v>469</v>
      </c>
      <c r="I114" s="153"/>
      <c r="J114" s="153"/>
      <c r="K114" s="153"/>
      <c r="L114" s="169" t="s">
        <v>68</v>
      </c>
      <c r="M114" s="153"/>
      <c r="N114" s="153" t="s">
        <v>68</v>
      </c>
      <c r="O114" s="153" t="s">
        <v>68</v>
      </c>
      <c r="P114" s="153" t="s">
        <v>68</v>
      </c>
      <c r="Q114" s="153"/>
      <c r="R114" s="153"/>
      <c r="S114" s="153"/>
      <c r="T114" s="153"/>
      <c r="U114" s="153"/>
      <c r="V114" s="153"/>
      <c r="W114" s="153"/>
      <c r="X114" s="153"/>
    </row>
    <row r="115" spans="2:24" ht="104.25" customHeight="1" outlineLevel="2">
      <c r="B115" s="155"/>
      <c r="C115" s="153"/>
      <c r="D115" s="156" t="s">
        <v>1332</v>
      </c>
      <c r="E115" s="153" t="s">
        <v>1333</v>
      </c>
      <c r="F115" s="153"/>
      <c r="G115" s="153"/>
      <c r="H115" s="153" t="s">
        <v>469</v>
      </c>
      <c r="I115" s="153"/>
      <c r="J115" s="153"/>
      <c r="K115" s="153"/>
      <c r="L115" s="153"/>
      <c r="M115" s="153"/>
      <c r="N115" s="153"/>
      <c r="O115" s="153"/>
      <c r="P115" s="153"/>
      <c r="Q115" s="153"/>
      <c r="R115" s="153"/>
      <c r="S115" s="169" t="s">
        <v>68</v>
      </c>
      <c r="T115" s="153"/>
      <c r="U115" s="153"/>
      <c r="V115" s="153"/>
      <c r="W115" s="153"/>
      <c r="X115" s="153"/>
    </row>
    <row r="116" spans="2:24" ht="16.5" outlineLevel="1">
      <c r="B116" s="155"/>
      <c r="C116" s="153" t="s">
        <v>1334</v>
      </c>
      <c r="D116" s="156"/>
      <c r="E116" s="153"/>
      <c r="F116" s="153"/>
      <c r="G116" s="153"/>
      <c r="H116" s="153"/>
      <c r="I116" s="153"/>
      <c r="J116" s="153"/>
      <c r="K116" s="153"/>
      <c r="L116" s="153"/>
      <c r="M116" s="153"/>
      <c r="N116" s="153"/>
      <c r="O116" s="153"/>
      <c r="P116" s="153"/>
      <c r="Q116" s="153"/>
      <c r="R116" s="153"/>
      <c r="S116" s="153"/>
      <c r="T116" s="153"/>
      <c r="U116" s="153"/>
      <c r="V116" s="153"/>
      <c r="W116" s="153"/>
      <c r="X116" s="153"/>
    </row>
    <row r="117" spans="2:24" ht="49.5" outlineLevel="2">
      <c r="B117" s="155"/>
      <c r="C117" s="179"/>
      <c r="D117" s="156" t="s">
        <v>1335</v>
      </c>
      <c r="E117" s="153" t="s">
        <v>1336</v>
      </c>
      <c r="F117" s="153"/>
      <c r="G117" s="153"/>
      <c r="H117" s="153" t="s">
        <v>469</v>
      </c>
      <c r="I117" s="153"/>
      <c r="J117" s="153" t="s">
        <v>1337</v>
      </c>
      <c r="K117" s="153"/>
      <c r="L117" s="153"/>
      <c r="M117" s="153"/>
      <c r="N117" s="153"/>
      <c r="O117" s="153"/>
      <c r="P117" s="153"/>
      <c r="Q117" s="153"/>
      <c r="R117" s="153"/>
      <c r="S117" s="153"/>
      <c r="T117" s="153" t="s">
        <v>68</v>
      </c>
      <c r="U117" s="153"/>
      <c r="V117" s="153"/>
      <c r="W117" s="153"/>
      <c r="X117" s="153"/>
    </row>
    <row r="118" spans="2:24" ht="16.5" outlineLevel="1">
      <c r="B118" s="155"/>
      <c r="C118" s="153" t="s">
        <v>1338</v>
      </c>
      <c r="D118" s="156"/>
      <c r="E118" s="153"/>
      <c r="F118" s="153"/>
      <c r="G118" s="153"/>
      <c r="H118" s="153"/>
      <c r="I118" s="153"/>
      <c r="J118" s="153"/>
      <c r="K118" s="153"/>
      <c r="L118" s="153"/>
      <c r="M118" s="153"/>
      <c r="N118" s="153"/>
      <c r="O118" s="153"/>
      <c r="P118" s="153"/>
      <c r="Q118" s="153"/>
      <c r="R118" s="153"/>
      <c r="S118" s="153"/>
      <c r="T118" s="153"/>
      <c r="U118" s="153"/>
      <c r="V118" s="153"/>
      <c r="W118" s="153"/>
      <c r="X118" s="153"/>
    </row>
    <row r="119" spans="2:24" ht="66" outlineLevel="2">
      <c r="B119" s="155"/>
      <c r="C119" s="179"/>
      <c r="D119" s="156" t="s">
        <v>1339</v>
      </c>
      <c r="E119" s="176" t="s">
        <v>1340</v>
      </c>
      <c r="F119" s="176"/>
      <c r="G119" s="176"/>
      <c r="H119" s="153" t="s">
        <v>469</v>
      </c>
      <c r="I119" s="153"/>
      <c r="J119" s="153"/>
      <c r="K119" s="153"/>
      <c r="L119" s="153"/>
      <c r="M119" s="153"/>
      <c r="N119" s="153"/>
      <c r="O119" s="153"/>
      <c r="P119" s="153"/>
      <c r="Q119" s="153"/>
      <c r="R119" s="153"/>
      <c r="S119" s="153"/>
      <c r="T119" s="153" t="s">
        <v>68</v>
      </c>
      <c r="U119" s="153"/>
      <c r="V119" s="153"/>
      <c r="W119" s="153"/>
      <c r="X119" s="153"/>
    </row>
    <row r="120" spans="2:24" ht="16.5" outlineLevel="1">
      <c r="B120" s="155"/>
      <c r="C120" s="153" t="s">
        <v>308</v>
      </c>
      <c r="D120" s="156"/>
      <c r="E120" s="176"/>
      <c r="F120" s="176"/>
      <c r="G120" s="176"/>
      <c r="H120" s="153"/>
      <c r="I120" s="153"/>
      <c r="J120" s="153"/>
      <c r="K120" s="153"/>
      <c r="L120" s="153"/>
      <c r="M120" s="153"/>
      <c r="N120" s="153"/>
      <c r="O120" s="153"/>
      <c r="P120" s="153"/>
      <c r="Q120" s="153"/>
      <c r="R120" s="153"/>
      <c r="S120" s="153"/>
      <c r="T120" s="153"/>
      <c r="U120" s="153"/>
      <c r="V120" s="153"/>
      <c r="W120" s="153"/>
      <c r="X120" s="153"/>
    </row>
    <row r="121" spans="2:24" ht="66" outlineLevel="2">
      <c r="B121" s="155"/>
      <c r="C121" s="179"/>
      <c r="D121" s="156" t="s">
        <v>1341</v>
      </c>
      <c r="E121" s="170" t="s">
        <v>1342</v>
      </c>
      <c r="F121" s="170"/>
      <c r="G121" s="170"/>
      <c r="H121" s="153" t="s">
        <v>469</v>
      </c>
      <c r="I121" s="153"/>
      <c r="J121" s="153"/>
      <c r="K121" s="153"/>
      <c r="L121" s="169" t="s">
        <v>68</v>
      </c>
      <c r="M121" s="153"/>
      <c r="N121" s="170" t="s">
        <v>68</v>
      </c>
      <c r="O121" s="153" t="s">
        <v>68</v>
      </c>
      <c r="P121" s="170" t="s">
        <v>68</v>
      </c>
      <c r="Q121" s="153"/>
      <c r="R121" s="153"/>
      <c r="S121" s="156"/>
      <c r="T121" s="170" t="s">
        <v>68</v>
      </c>
      <c r="U121" s="153"/>
      <c r="V121" s="153"/>
      <c r="W121" s="153"/>
      <c r="X121" s="153" t="s">
        <v>68</v>
      </c>
    </row>
    <row r="122" spans="2:24" ht="16.5" outlineLevel="1">
      <c r="B122" s="155"/>
      <c r="C122" s="153" t="s">
        <v>466</v>
      </c>
      <c r="D122" s="156"/>
      <c r="E122" s="170"/>
      <c r="F122" s="170"/>
      <c r="G122" s="170"/>
      <c r="H122" s="153"/>
      <c r="I122" s="153"/>
      <c r="J122" s="153"/>
      <c r="K122" s="153"/>
      <c r="L122" s="153"/>
      <c r="M122" s="153"/>
      <c r="N122" s="151"/>
      <c r="O122" s="153"/>
      <c r="P122" s="170"/>
      <c r="Q122" s="153"/>
      <c r="R122" s="153"/>
      <c r="S122" s="156"/>
      <c r="T122" s="170"/>
      <c r="U122" s="153"/>
      <c r="V122" s="153"/>
      <c r="W122" s="153"/>
      <c r="X122" s="153"/>
    </row>
    <row r="123" spans="2:24" ht="66" outlineLevel="2">
      <c r="B123" s="155"/>
      <c r="C123" s="179"/>
      <c r="D123" s="156" t="s">
        <v>1343</v>
      </c>
      <c r="E123" s="170" t="s">
        <v>1344</v>
      </c>
      <c r="F123" s="170"/>
      <c r="G123" s="170"/>
      <c r="H123" s="153" t="s">
        <v>469</v>
      </c>
      <c r="I123" s="153"/>
      <c r="J123" s="153"/>
      <c r="K123" s="153"/>
      <c r="L123" s="169" t="s">
        <v>68</v>
      </c>
      <c r="M123" s="153"/>
      <c r="N123" s="169" t="s">
        <v>68</v>
      </c>
      <c r="O123" s="153" t="s">
        <v>68</v>
      </c>
      <c r="P123" s="170" t="s">
        <v>68</v>
      </c>
      <c r="Q123" s="153"/>
      <c r="R123" s="153"/>
      <c r="S123" s="169" t="s">
        <v>68</v>
      </c>
      <c r="T123" s="169" t="s">
        <v>68</v>
      </c>
      <c r="U123" s="153"/>
      <c r="V123" s="153"/>
      <c r="W123" s="153"/>
      <c r="X123" s="153" t="s">
        <v>68</v>
      </c>
    </row>
    <row r="124" spans="2:24" ht="16.5" outlineLevel="1">
      <c r="B124" s="155"/>
      <c r="C124" s="153" t="s">
        <v>479</v>
      </c>
      <c r="D124" s="156"/>
      <c r="E124" s="170"/>
      <c r="F124" s="170"/>
      <c r="G124" s="170"/>
      <c r="H124" s="153"/>
      <c r="I124" s="153"/>
      <c r="J124" s="153"/>
      <c r="K124" s="153"/>
      <c r="L124" s="153"/>
      <c r="M124" s="153"/>
      <c r="N124" s="151"/>
      <c r="O124" s="153"/>
      <c r="P124" s="170"/>
      <c r="Q124" s="153"/>
      <c r="R124" s="153"/>
      <c r="S124" s="170"/>
      <c r="T124" s="170"/>
      <c r="U124" s="153"/>
      <c r="V124" s="153"/>
      <c r="W124" s="153"/>
      <c r="X124" s="153"/>
    </row>
    <row r="125" spans="2:24" ht="82.5" outlineLevel="2">
      <c r="B125" s="155"/>
      <c r="C125" s="179"/>
      <c r="D125" s="156" t="s">
        <v>1345</v>
      </c>
      <c r="E125" s="170" t="s">
        <v>1346</v>
      </c>
      <c r="F125" s="170"/>
      <c r="G125" s="170"/>
      <c r="H125" s="153" t="s">
        <v>469</v>
      </c>
      <c r="I125" s="153"/>
      <c r="J125" s="153"/>
      <c r="K125" s="153"/>
      <c r="L125" s="169" t="s">
        <v>68</v>
      </c>
      <c r="M125" s="153"/>
      <c r="N125" s="169" t="s">
        <v>68</v>
      </c>
      <c r="O125" s="153" t="s">
        <v>68</v>
      </c>
      <c r="P125" s="170" t="s">
        <v>68</v>
      </c>
      <c r="Q125" s="153"/>
      <c r="R125" s="153"/>
      <c r="S125" s="153"/>
      <c r="T125" s="169" t="s">
        <v>68</v>
      </c>
      <c r="U125" s="153"/>
      <c r="V125" s="153"/>
      <c r="W125" s="153"/>
      <c r="X125" s="153" t="s">
        <v>68</v>
      </c>
    </row>
    <row r="126" spans="2:24" ht="16.5" outlineLevel="1">
      <c r="B126" s="155"/>
      <c r="C126" s="153" t="s">
        <v>491</v>
      </c>
      <c r="D126" s="156"/>
      <c r="E126" s="170"/>
      <c r="F126" s="170"/>
      <c r="G126" s="170"/>
      <c r="H126" s="153"/>
      <c r="I126" s="153"/>
      <c r="J126" s="153"/>
      <c r="K126" s="153"/>
      <c r="L126" s="153"/>
      <c r="M126" s="153"/>
      <c r="N126" s="151"/>
      <c r="O126" s="153"/>
      <c r="P126" s="170"/>
      <c r="Q126" s="153"/>
      <c r="R126" s="153"/>
      <c r="S126" s="153"/>
      <c r="T126" s="170"/>
      <c r="U126" s="153"/>
      <c r="V126" s="153"/>
      <c r="W126" s="153"/>
      <c r="X126" s="153"/>
    </row>
    <row r="127" spans="2:24" ht="16.5" outlineLevel="2">
      <c r="B127" s="155"/>
      <c r="C127" s="179"/>
      <c r="D127" s="156" t="s">
        <v>1347</v>
      </c>
      <c r="E127" s="180" t="s">
        <v>1348</v>
      </c>
      <c r="F127" s="180"/>
      <c r="G127" s="180"/>
      <c r="H127" s="153"/>
      <c r="I127" s="153"/>
      <c r="J127" s="153"/>
      <c r="K127" s="153"/>
      <c r="L127" s="153" t="s">
        <v>68</v>
      </c>
      <c r="M127" s="153"/>
      <c r="N127" s="153"/>
      <c r="O127" s="153"/>
      <c r="P127" s="153"/>
      <c r="Q127" s="153"/>
      <c r="R127" s="153"/>
      <c r="S127" s="153"/>
      <c r="T127" s="153"/>
      <c r="U127" s="153"/>
      <c r="V127" s="153"/>
      <c r="W127" s="153"/>
      <c r="X127" s="153" t="s">
        <v>68</v>
      </c>
    </row>
    <row r="128" spans="2:24" ht="16.5" outlineLevel="2">
      <c r="B128" s="155"/>
      <c r="C128" s="167"/>
      <c r="D128" s="156" t="s">
        <v>1349</v>
      </c>
      <c r="E128" s="180" t="s">
        <v>1350</v>
      </c>
      <c r="F128" s="180"/>
      <c r="G128" s="180"/>
      <c r="H128" s="153" t="s">
        <v>469</v>
      </c>
      <c r="I128" s="153"/>
      <c r="J128" s="153"/>
      <c r="K128" s="153"/>
      <c r="L128" s="153"/>
      <c r="M128" s="153"/>
      <c r="N128" s="169" t="s">
        <v>68</v>
      </c>
      <c r="O128" s="169" t="s">
        <v>68</v>
      </c>
      <c r="P128" s="153"/>
      <c r="Q128" s="153"/>
      <c r="R128" s="153"/>
      <c r="S128" s="169" t="s">
        <v>68</v>
      </c>
      <c r="T128" s="153"/>
      <c r="U128" s="153"/>
      <c r="V128" s="153"/>
      <c r="W128" s="153"/>
      <c r="X128" s="153"/>
    </row>
    <row r="129" spans="2:24" ht="16.5" outlineLevel="2">
      <c r="B129" s="155"/>
      <c r="C129" s="167"/>
      <c r="D129" s="156"/>
      <c r="E129" s="180" t="s">
        <v>1351</v>
      </c>
      <c r="F129" s="180"/>
      <c r="G129" s="180"/>
      <c r="H129" s="153"/>
      <c r="I129" s="153"/>
      <c r="J129" s="153"/>
      <c r="K129" s="153"/>
      <c r="L129" s="153"/>
      <c r="M129" s="153"/>
      <c r="N129" s="151"/>
      <c r="O129" s="151"/>
      <c r="P129" s="169" t="s">
        <v>68</v>
      </c>
      <c r="Q129" s="153"/>
      <c r="R129" s="153"/>
      <c r="S129" s="153"/>
      <c r="T129" s="153"/>
      <c r="U129" s="153"/>
      <c r="V129" s="153"/>
      <c r="W129" s="153"/>
      <c r="X129" s="153"/>
    </row>
    <row r="130" spans="2:24" ht="16.5" outlineLevel="1">
      <c r="B130" s="155"/>
      <c r="C130" s="153" t="s">
        <v>185</v>
      </c>
      <c r="D130" s="156"/>
      <c r="E130" s="180"/>
      <c r="F130" s="180"/>
      <c r="G130" s="180"/>
      <c r="H130" s="153"/>
      <c r="I130" s="153"/>
      <c r="J130" s="153"/>
      <c r="K130" s="153"/>
      <c r="L130" s="153"/>
      <c r="M130" s="153"/>
      <c r="N130" s="151"/>
      <c r="O130" s="151"/>
      <c r="P130" s="153"/>
      <c r="Q130" s="153"/>
      <c r="R130" s="153"/>
      <c r="S130" s="153"/>
      <c r="T130" s="153"/>
      <c r="U130" s="153"/>
      <c r="V130" s="153"/>
      <c r="W130" s="153"/>
      <c r="X130" s="153"/>
    </row>
    <row r="131" spans="2:24" ht="99" outlineLevel="2">
      <c r="B131" s="155"/>
      <c r="C131" s="179"/>
      <c r="D131" s="156" t="s">
        <v>1352</v>
      </c>
      <c r="E131" s="161" t="s">
        <v>1353</v>
      </c>
      <c r="F131" s="161"/>
      <c r="G131" s="161"/>
      <c r="H131" s="153" t="s">
        <v>469</v>
      </c>
      <c r="I131" s="153"/>
      <c r="J131" s="153"/>
      <c r="K131" s="153"/>
      <c r="L131" s="169" t="s">
        <v>68</v>
      </c>
      <c r="M131" s="153"/>
      <c r="N131" s="153"/>
      <c r="O131" s="153"/>
      <c r="P131" s="153"/>
      <c r="Q131" s="153"/>
      <c r="R131" s="153"/>
      <c r="S131" s="153"/>
      <c r="T131" s="153"/>
      <c r="U131" s="153"/>
      <c r="V131" s="153"/>
      <c r="W131" s="153"/>
      <c r="X131" s="153"/>
    </row>
    <row r="132" spans="2:24" ht="49.5" outlineLevel="2">
      <c r="B132" s="155"/>
      <c r="C132" s="153"/>
      <c r="D132" s="156" t="s">
        <v>1354</v>
      </c>
      <c r="E132" s="161" t="s">
        <v>1355</v>
      </c>
      <c r="F132" s="161"/>
      <c r="G132" s="161"/>
      <c r="H132" s="153" t="s">
        <v>469</v>
      </c>
      <c r="I132" s="153"/>
      <c r="J132" s="153"/>
      <c r="K132" s="153"/>
      <c r="L132" s="153"/>
      <c r="M132" s="153"/>
      <c r="N132" s="169" t="s">
        <v>68</v>
      </c>
      <c r="O132" s="153"/>
      <c r="P132" s="169" t="s">
        <v>68</v>
      </c>
      <c r="Q132" s="169" t="s">
        <v>68</v>
      </c>
      <c r="R132" s="153"/>
      <c r="S132" s="153"/>
      <c r="T132" s="153"/>
      <c r="U132" s="153"/>
      <c r="V132" s="153"/>
      <c r="W132" s="153"/>
      <c r="X132" s="153" t="s">
        <v>68</v>
      </c>
    </row>
    <row r="133" spans="2:24" ht="16.5" outlineLevel="2">
      <c r="B133" s="155"/>
      <c r="C133" s="153"/>
      <c r="D133" s="156" t="s">
        <v>1356</v>
      </c>
      <c r="E133" s="160" t="s">
        <v>1357</v>
      </c>
      <c r="F133" s="180"/>
      <c r="G133" s="180"/>
      <c r="H133" s="153" t="s">
        <v>469</v>
      </c>
      <c r="I133" s="153"/>
      <c r="J133" s="153"/>
      <c r="K133" s="153"/>
      <c r="L133" s="153"/>
      <c r="M133" s="153"/>
      <c r="N133" s="153"/>
      <c r="O133" s="169" t="s">
        <v>68</v>
      </c>
      <c r="P133" s="153"/>
      <c r="Q133" s="153"/>
      <c r="R133" s="153"/>
      <c r="S133" s="153" t="s">
        <v>68</v>
      </c>
      <c r="T133" s="153"/>
      <c r="U133" s="153"/>
      <c r="V133" s="153"/>
      <c r="W133" s="153"/>
      <c r="X133" s="153"/>
    </row>
    <row r="134" spans="2:24" ht="16.5" outlineLevel="1">
      <c r="B134" s="155"/>
      <c r="C134" s="153" t="s">
        <v>511</v>
      </c>
      <c r="D134" s="156"/>
      <c r="E134" s="160"/>
      <c r="F134" s="180"/>
      <c r="G134" s="180"/>
      <c r="H134" s="153"/>
      <c r="I134" s="153"/>
      <c r="J134" s="153"/>
      <c r="K134" s="153"/>
      <c r="L134" s="153"/>
      <c r="M134" s="153"/>
      <c r="N134" s="153"/>
      <c r="O134" s="153"/>
      <c r="P134" s="153"/>
      <c r="Q134" s="153"/>
      <c r="R134" s="153"/>
      <c r="S134" s="153"/>
      <c r="T134" s="153"/>
      <c r="U134" s="153"/>
      <c r="V134" s="153"/>
      <c r="W134" s="153"/>
      <c r="X134" s="153"/>
    </row>
    <row r="135" spans="2:24" ht="99" outlineLevel="2">
      <c r="B135" s="155"/>
      <c r="C135" s="179"/>
      <c r="D135" s="156" t="s">
        <v>1358</v>
      </c>
      <c r="E135" s="176" t="s">
        <v>1359</v>
      </c>
      <c r="F135" s="176"/>
      <c r="G135" s="176"/>
      <c r="H135" s="153" t="s">
        <v>469</v>
      </c>
      <c r="I135" s="153"/>
      <c r="J135" s="153"/>
      <c r="K135" s="153"/>
      <c r="L135" s="169" t="s">
        <v>68</v>
      </c>
      <c r="M135" s="153"/>
      <c r="N135" s="169" t="s">
        <v>68</v>
      </c>
      <c r="O135" s="153" t="s">
        <v>68</v>
      </c>
      <c r="P135" s="170" t="s">
        <v>68</v>
      </c>
      <c r="Q135" s="169" t="s">
        <v>68</v>
      </c>
      <c r="R135" s="153"/>
      <c r="S135" s="170" t="s">
        <v>68</v>
      </c>
      <c r="T135" s="153"/>
      <c r="U135" s="153"/>
      <c r="V135" s="153"/>
      <c r="W135" s="153"/>
      <c r="X135" s="153"/>
    </row>
    <row r="136" spans="2:24" ht="102" customHeight="1" outlineLevel="2">
      <c r="B136" s="155"/>
      <c r="C136" s="156"/>
      <c r="D136" s="156" t="s">
        <v>1360</v>
      </c>
      <c r="E136" s="177" t="s">
        <v>1361</v>
      </c>
      <c r="F136" s="177"/>
      <c r="G136" s="177"/>
      <c r="H136" s="153" t="s">
        <v>469</v>
      </c>
      <c r="I136" s="153"/>
      <c r="J136" s="153"/>
      <c r="K136" s="153"/>
      <c r="L136" s="169" t="s">
        <v>68</v>
      </c>
      <c r="M136" s="153"/>
      <c r="N136" s="153"/>
      <c r="O136" s="153"/>
      <c r="P136" s="153"/>
      <c r="Q136" s="153"/>
      <c r="R136" s="153"/>
      <c r="S136" s="153"/>
      <c r="T136" s="153"/>
      <c r="U136" s="153"/>
      <c r="V136" s="153"/>
      <c r="W136" s="153"/>
      <c r="X136" s="153"/>
    </row>
    <row r="137" spans="2:24" ht="49.5" outlineLevel="2">
      <c r="B137" s="155"/>
      <c r="C137" s="153"/>
      <c r="D137" s="156" t="s">
        <v>1362</v>
      </c>
      <c r="E137" s="180" t="s">
        <v>519</v>
      </c>
      <c r="F137" s="180"/>
      <c r="G137" s="180"/>
      <c r="H137" s="153" t="s">
        <v>469</v>
      </c>
      <c r="I137" s="153"/>
      <c r="J137" s="153"/>
      <c r="K137" s="153"/>
      <c r="L137" s="153"/>
      <c r="M137" s="153"/>
      <c r="N137" s="153"/>
      <c r="O137" s="153"/>
      <c r="P137" s="153"/>
      <c r="Q137" s="153"/>
      <c r="R137" s="153"/>
      <c r="S137" s="153"/>
      <c r="T137" s="153"/>
      <c r="U137" s="153"/>
      <c r="V137" s="153"/>
      <c r="W137" s="153"/>
      <c r="X137" s="153" t="s">
        <v>68</v>
      </c>
    </row>
    <row r="138" spans="2:24" ht="16.5" outlineLevel="1">
      <c r="B138" s="155"/>
      <c r="C138" s="173" t="s">
        <v>843</v>
      </c>
      <c r="D138" s="156"/>
      <c r="E138" s="180"/>
      <c r="F138" s="180"/>
      <c r="G138" s="180"/>
      <c r="H138" s="153"/>
      <c r="I138" s="153"/>
      <c r="J138" s="153"/>
      <c r="K138" s="153"/>
      <c r="L138" s="153"/>
      <c r="M138" s="153"/>
      <c r="N138" s="153"/>
      <c r="O138" s="153"/>
      <c r="P138" s="153"/>
      <c r="Q138" s="153"/>
      <c r="R138" s="153"/>
      <c r="S138" s="153"/>
      <c r="T138" s="153"/>
      <c r="U138" s="153"/>
      <c r="V138" s="153"/>
      <c r="W138" s="153"/>
      <c r="X138" s="153"/>
    </row>
    <row r="139" spans="2:24" ht="132" outlineLevel="2">
      <c r="B139" s="155"/>
      <c r="C139" s="179"/>
      <c r="D139" s="156" t="s">
        <v>1363</v>
      </c>
      <c r="E139" s="176" t="s">
        <v>1364</v>
      </c>
      <c r="F139" s="176"/>
      <c r="G139" s="176"/>
      <c r="H139" s="153" t="s">
        <v>469</v>
      </c>
      <c r="I139" s="153"/>
      <c r="J139" s="153"/>
      <c r="K139" s="153"/>
      <c r="L139" s="169" t="s">
        <v>68</v>
      </c>
      <c r="M139" s="169" t="s">
        <v>68</v>
      </c>
      <c r="N139" s="153" t="s">
        <v>68</v>
      </c>
      <c r="O139" s="153" t="s">
        <v>68</v>
      </c>
      <c r="P139" s="153" t="s">
        <v>68</v>
      </c>
      <c r="Q139" s="153" t="s">
        <v>68</v>
      </c>
      <c r="R139" s="156"/>
      <c r="S139" s="153" t="s">
        <v>68</v>
      </c>
      <c r="T139" s="153" t="s">
        <v>68</v>
      </c>
      <c r="U139" s="153" t="s">
        <v>68</v>
      </c>
      <c r="V139" s="153"/>
      <c r="W139" s="153"/>
      <c r="X139" s="153"/>
    </row>
    <row r="140" spans="2:24" ht="82.5" outlineLevel="2">
      <c r="B140" s="155"/>
      <c r="C140" s="153"/>
      <c r="D140" s="156" t="s">
        <v>1365</v>
      </c>
      <c r="E140" s="176" t="s">
        <v>1366</v>
      </c>
      <c r="F140" s="176"/>
      <c r="G140" s="176"/>
      <c r="H140" s="153" t="s">
        <v>469</v>
      </c>
      <c r="I140" s="153"/>
      <c r="J140" s="153"/>
      <c r="K140" s="153"/>
      <c r="L140" s="169" t="s">
        <v>68</v>
      </c>
      <c r="M140" s="153"/>
      <c r="N140" s="169" t="s">
        <v>68</v>
      </c>
      <c r="O140" s="169" t="s">
        <v>68</v>
      </c>
      <c r="P140" s="153"/>
      <c r="Q140" s="153"/>
      <c r="R140" s="153"/>
      <c r="S140" s="153"/>
      <c r="T140" s="153"/>
      <c r="U140" s="153"/>
      <c r="V140" s="153"/>
      <c r="W140" s="153"/>
      <c r="X140" s="153" t="s">
        <v>68</v>
      </c>
    </row>
    <row r="141" spans="2:24" ht="99" outlineLevel="2">
      <c r="B141" s="155"/>
      <c r="C141" s="153"/>
      <c r="D141" s="156"/>
      <c r="E141" s="176" t="s">
        <v>1367</v>
      </c>
      <c r="F141" s="176"/>
      <c r="G141" s="176"/>
      <c r="H141" s="153"/>
      <c r="I141" s="153"/>
      <c r="J141" s="153"/>
      <c r="K141" s="153"/>
      <c r="L141" s="169" t="s">
        <v>68</v>
      </c>
      <c r="M141" s="153"/>
      <c r="N141" s="169" t="s">
        <v>68</v>
      </c>
      <c r="O141" s="169" t="s">
        <v>68</v>
      </c>
      <c r="P141" s="153"/>
      <c r="Q141" s="153"/>
      <c r="R141" s="153"/>
      <c r="S141" s="153"/>
      <c r="T141" s="153"/>
      <c r="U141" s="153"/>
      <c r="V141" s="153"/>
      <c r="W141" s="153"/>
      <c r="X141" s="153"/>
    </row>
    <row r="142" spans="2:24" ht="16.5" outlineLevel="1">
      <c r="B142" s="155"/>
      <c r="C142" s="153" t="s">
        <v>1368</v>
      </c>
      <c r="D142" s="156"/>
      <c r="E142" s="176"/>
      <c r="F142" s="176"/>
      <c r="G142" s="176"/>
      <c r="H142" s="153"/>
      <c r="I142" s="153"/>
      <c r="J142" s="153"/>
      <c r="K142" s="153"/>
      <c r="L142" s="153"/>
      <c r="M142" s="153"/>
      <c r="N142" s="153"/>
      <c r="O142" s="153"/>
      <c r="P142" s="153"/>
      <c r="Q142" s="153"/>
      <c r="R142" s="153"/>
      <c r="S142" s="153"/>
      <c r="T142" s="153"/>
      <c r="U142" s="153"/>
      <c r="V142" s="153"/>
      <c r="W142" s="153"/>
      <c r="X142" s="153"/>
    </row>
    <row r="143" spans="2:24" ht="66" outlineLevel="2">
      <c r="B143" s="155"/>
      <c r="C143" s="179"/>
      <c r="D143" s="156" t="s">
        <v>1369</v>
      </c>
      <c r="E143" s="170" t="s">
        <v>1370</v>
      </c>
      <c r="F143" s="170"/>
      <c r="G143" s="170"/>
      <c r="H143" s="153" t="s">
        <v>469</v>
      </c>
      <c r="I143" s="153"/>
      <c r="J143" s="153"/>
      <c r="K143" s="153"/>
      <c r="L143" s="153"/>
      <c r="M143" s="153"/>
      <c r="N143" s="153"/>
      <c r="O143" s="153" t="s">
        <v>68</v>
      </c>
      <c r="P143" s="153"/>
      <c r="Q143" s="153"/>
      <c r="R143" s="153"/>
      <c r="S143" s="153"/>
      <c r="T143" s="153"/>
      <c r="U143" s="153"/>
      <c r="V143" s="153"/>
      <c r="W143" s="153"/>
      <c r="X143" s="153"/>
    </row>
    <row r="144" spans="2:24" ht="16.5" outlineLevel="1">
      <c r="B144" s="155"/>
      <c r="C144" s="173" t="s">
        <v>1371</v>
      </c>
      <c r="D144" s="156"/>
      <c r="E144" s="170"/>
      <c r="F144" s="170"/>
      <c r="G144" s="170"/>
      <c r="H144" s="153"/>
      <c r="I144" s="153"/>
      <c r="J144" s="153"/>
      <c r="K144" s="153"/>
      <c r="L144" s="153"/>
      <c r="M144" s="153"/>
      <c r="N144" s="153"/>
      <c r="O144" s="153"/>
      <c r="P144" s="153"/>
      <c r="Q144" s="153"/>
      <c r="R144" s="153"/>
      <c r="S144" s="153"/>
      <c r="T144" s="153"/>
      <c r="U144" s="153"/>
      <c r="V144" s="153"/>
      <c r="W144" s="153"/>
      <c r="X144" s="153"/>
    </row>
    <row r="145" spans="2:24" ht="33" outlineLevel="2">
      <c r="B145" s="155"/>
      <c r="C145" s="179"/>
      <c r="D145" s="156" t="s">
        <v>1372</v>
      </c>
      <c r="E145" s="153" t="s">
        <v>1373</v>
      </c>
      <c r="F145" s="153"/>
      <c r="G145" s="153"/>
      <c r="H145" s="153" t="s">
        <v>469</v>
      </c>
      <c r="I145" s="153"/>
      <c r="J145" s="153"/>
      <c r="K145" s="153"/>
      <c r="L145" s="153"/>
      <c r="M145" s="153"/>
      <c r="N145" s="153" t="s">
        <v>68</v>
      </c>
      <c r="O145" s="153" t="s">
        <v>68</v>
      </c>
      <c r="P145" s="153"/>
      <c r="Q145" s="153"/>
      <c r="R145" s="153"/>
      <c r="S145" s="153"/>
      <c r="T145" s="153"/>
      <c r="U145" s="153"/>
      <c r="V145" s="153"/>
      <c r="W145" s="153"/>
      <c r="X145" s="153"/>
    </row>
    <row r="146" spans="2:24" ht="16.5" outlineLevel="1">
      <c r="B146" s="155"/>
      <c r="C146" s="173" t="s">
        <v>1374</v>
      </c>
      <c r="D146" s="156"/>
      <c r="E146" s="153"/>
      <c r="F146" s="153"/>
      <c r="G146" s="153"/>
      <c r="H146" s="153"/>
      <c r="I146" s="153"/>
      <c r="J146" s="153"/>
      <c r="K146" s="153"/>
      <c r="L146" s="153"/>
      <c r="M146" s="153"/>
      <c r="N146" s="153"/>
      <c r="O146" s="153"/>
      <c r="P146" s="153"/>
      <c r="Q146" s="153"/>
      <c r="R146" s="153"/>
      <c r="S146" s="153"/>
      <c r="T146" s="153"/>
      <c r="U146" s="153"/>
      <c r="V146" s="153"/>
      <c r="W146" s="153"/>
      <c r="X146" s="153"/>
    </row>
    <row r="147" spans="2:24" ht="33" outlineLevel="2">
      <c r="B147" s="155"/>
      <c r="C147" s="179"/>
      <c r="D147" s="156" t="s">
        <v>1375</v>
      </c>
      <c r="E147" s="153" t="s">
        <v>1373</v>
      </c>
      <c r="F147" s="153"/>
      <c r="G147" s="153"/>
      <c r="H147" s="153" t="s">
        <v>469</v>
      </c>
      <c r="I147" s="153"/>
      <c r="J147" s="153"/>
      <c r="K147" s="153"/>
      <c r="L147" s="153"/>
      <c r="M147" s="153"/>
      <c r="N147" s="153" t="s">
        <v>68</v>
      </c>
      <c r="O147" s="153" t="s">
        <v>68</v>
      </c>
      <c r="P147" s="153"/>
      <c r="Q147" s="153"/>
      <c r="R147" s="153"/>
      <c r="S147" s="153"/>
      <c r="T147" s="153"/>
      <c r="U147" s="153"/>
      <c r="V147" s="153"/>
      <c r="W147" s="153"/>
      <c r="X147" s="153"/>
    </row>
    <row r="148" spans="2:24" ht="16.5" outlineLevel="1">
      <c r="B148" s="155"/>
      <c r="C148" s="153" t="s">
        <v>1376</v>
      </c>
      <c r="D148" s="156"/>
      <c r="E148" s="153"/>
      <c r="F148" s="153"/>
      <c r="G148" s="153"/>
      <c r="H148" s="153"/>
      <c r="I148" s="153"/>
      <c r="J148" s="153"/>
      <c r="K148" s="153"/>
      <c r="L148" s="153"/>
      <c r="M148" s="153"/>
      <c r="N148" s="153"/>
      <c r="O148" s="153"/>
      <c r="P148" s="153"/>
      <c r="Q148" s="153"/>
      <c r="R148" s="153"/>
      <c r="S148" s="153"/>
      <c r="T148" s="153"/>
      <c r="U148" s="153"/>
      <c r="V148" s="153"/>
      <c r="W148" s="153"/>
      <c r="X148" s="153"/>
    </row>
    <row r="149" spans="2:24" ht="66" outlineLevel="2">
      <c r="B149" s="155"/>
      <c r="C149" s="179"/>
      <c r="D149" s="156" t="s">
        <v>1377</v>
      </c>
      <c r="E149" s="153" t="s">
        <v>1378</v>
      </c>
      <c r="F149" s="153"/>
      <c r="G149" s="153"/>
      <c r="H149" s="153" t="s">
        <v>469</v>
      </c>
      <c r="I149" s="153"/>
      <c r="J149" s="153"/>
      <c r="K149" s="153"/>
      <c r="L149" s="169" t="s">
        <v>68</v>
      </c>
      <c r="M149" s="153" t="s">
        <v>68</v>
      </c>
      <c r="N149" s="169" t="s">
        <v>68</v>
      </c>
      <c r="O149" s="169" t="s">
        <v>68</v>
      </c>
      <c r="P149" s="169" t="s">
        <v>68</v>
      </c>
      <c r="Q149" s="169" t="s">
        <v>68</v>
      </c>
      <c r="R149" s="153"/>
      <c r="S149" s="169" t="s">
        <v>68</v>
      </c>
      <c r="T149" s="169" t="s">
        <v>68</v>
      </c>
      <c r="U149" s="153"/>
      <c r="V149" s="153"/>
      <c r="W149" s="153"/>
      <c r="X149" s="153" t="s">
        <v>68</v>
      </c>
    </row>
    <row r="150" spans="2:24" ht="16.5" outlineLevel="1">
      <c r="B150" s="155"/>
      <c r="C150" s="153" t="s">
        <v>1379</v>
      </c>
      <c r="D150" s="156"/>
      <c r="E150" s="153"/>
      <c r="F150" s="153"/>
      <c r="G150" s="153"/>
      <c r="H150" s="153"/>
      <c r="I150" s="153"/>
      <c r="J150" s="153"/>
      <c r="K150" s="153"/>
      <c r="L150" s="153"/>
      <c r="M150" s="153"/>
      <c r="N150" s="153"/>
      <c r="O150" s="153"/>
      <c r="P150" s="153"/>
      <c r="Q150" s="153"/>
      <c r="R150" s="153"/>
      <c r="S150" s="153"/>
      <c r="T150" s="153"/>
      <c r="U150" s="153"/>
      <c r="V150" s="153"/>
      <c r="W150" s="153"/>
      <c r="X150" s="153"/>
    </row>
    <row r="151" spans="2:24" ht="66" outlineLevel="2">
      <c r="B151" s="155"/>
      <c r="C151" s="179"/>
      <c r="D151" s="156" t="s">
        <v>1380</v>
      </c>
      <c r="E151" s="170" t="s">
        <v>1381</v>
      </c>
      <c r="F151" s="170"/>
      <c r="G151" s="170"/>
      <c r="H151" s="153" t="s">
        <v>469</v>
      </c>
      <c r="I151" s="153"/>
      <c r="J151" s="153"/>
      <c r="K151" s="153"/>
      <c r="L151" s="153"/>
      <c r="M151" s="153"/>
      <c r="N151" s="153"/>
      <c r="O151" s="153"/>
      <c r="P151" s="153"/>
      <c r="Q151" s="153"/>
      <c r="R151" s="153"/>
      <c r="S151" s="153"/>
      <c r="T151" s="153" t="s">
        <v>68</v>
      </c>
      <c r="U151" s="153"/>
      <c r="V151" s="153"/>
      <c r="W151" s="153"/>
      <c r="X151" s="153"/>
    </row>
  </sheetData>
  <mergeCells count="3">
    <mergeCell ref="K1:M1"/>
    <mergeCell ref="N1:U1"/>
    <mergeCell ref="V1:W1"/>
  </mergeCells>
  <phoneticPr fontId="53" type="noConversion"/>
  <pageMargins left="0.69930555555555596" right="0.69930555555555596" top="0.75" bottom="0.75" header="0.3" footer="0.3"/>
  <pageSetup orientation="portrait"/>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V151"/>
  <sheetViews>
    <sheetView workbookViewId="0">
      <selection activeCell="E10" sqref="E10"/>
    </sheetView>
  </sheetViews>
  <sheetFormatPr defaultColWidth="8.875" defaultRowHeight="14.25" outlineLevelRow="2" outlineLevelCol="1"/>
  <cols>
    <col min="1" max="1" width="8.875" style="1"/>
    <col min="2" max="2" width="11.375" style="147" customWidth="1"/>
    <col min="3" max="4" width="13" style="1" customWidth="1"/>
    <col min="5" max="5" width="44.125" style="1" customWidth="1"/>
    <col min="6" max="6" width="9.125" style="1" customWidth="1"/>
    <col min="7" max="7" width="8.5" style="1" customWidth="1"/>
    <col min="8" max="8" width="29.625" style="1" customWidth="1"/>
    <col min="9" max="10" width="9.125" style="1" customWidth="1"/>
    <col min="11" max="11" width="9.125" style="1" customWidth="1" outlineLevel="1"/>
    <col min="12" max="12" width="8.875" style="1"/>
    <col min="13" max="14" width="8.875" style="1" customWidth="1" outlineLevel="1"/>
    <col min="15" max="15" width="9.375" style="1" customWidth="1" outlineLevel="1"/>
    <col min="16" max="16" width="10" style="1" customWidth="1" outlineLevel="1"/>
    <col min="17" max="19" width="8.875" style="1" customWidth="1" outlineLevel="1"/>
    <col min="20" max="20" width="8.875" style="1"/>
    <col min="21" max="21" width="8.875" style="1" outlineLevel="1"/>
    <col min="22" max="16384" width="8.875" style="1"/>
  </cols>
  <sheetData>
    <row r="1" spans="1:22" ht="16.5">
      <c r="B1" s="17"/>
      <c r="C1" s="18"/>
      <c r="D1" s="18"/>
      <c r="E1" s="18"/>
      <c r="F1" s="18"/>
      <c r="G1" s="18"/>
      <c r="H1" s="18"/>
      <c r="I1" s="590" t="s">
        <v>23</v>
      </c>
      <c r="J1" s="590"/>
      <c r="K1" s="590"/>
      <c r="L1" s="590" t="s">
        <v>1154</v>
      </c>
      <c r="M1" s="590"/>
      <c r="N1" s="590"/>
      <c r="O1" s="590"/>
      <c r="P1" s="590"/>
      <c r="Q1" s="590"/>
      <c r="R1" s="590"/>
      <c r="S1" s="590"/>
      <c r="T1" s="591" t="s">
        <v>24</v>
      </c>
      <c r="U1" s="592"/>
      <c r="V1" s="168"/>
    </row>
    <row r="2" spans="1:22" s="144" customFormat="1" ht="33">
      <c r="A2" s="20" t="s">
        <v>25</v>
      </c>
      <c r="B2" s="20" t="s">
        <v>26</v>
      </c>
      <c r="C2" s="20" t="s">
        <v>27</v>
      </c>
      <c r="D2" s="20" t="s">
        <v>28</v>
      </c>
      <c r="E2" s="20" t="s">
        <v>29</v>
      </c>
      <c r="F2" s="148" t="s">
        <v>32</v>
      </c>
      <c r="G2" s="20" t="s">
        <v>33</v>
      </c>
      <c r="H2" s="148" t="s">
        <v>34</v>
      </c>
      <c r="I2" s="20" t="s">
        <v>35</v>
      </c>
      <c r="J2" s="20" t="s">
        <v>36</v>
      </c>
      <c r="K2" s="20" t="s">
        <v>37</v>
      </c>
      <c r="L2" s="20" t="s">
        <v>572</v>
      </c>
      <c r="M2" s="20" t="s">
        <v>40</v>
      </c>
      <c r="N2" s="20" t="s">
        <v>578</v>
      </c>
      <c r="O2" s="20" t="s">
        <v>41</v>
      </c>
      <c r="P2" s="20" t="s">
        <v>575</v>
      </c>
      <c r="Q2" s="20" t="s">
        <v>42</v>
      </c>
      <c r="R2" s="20" t="s">
        <v>43</v>
      </c>
      <c r="S2" s="20" t="s">
        <v>44</v>
      </c>
      <c r="T2" s="20"/>
      <c r="U2" s="20"/>
      <c r="V2" s="20" t="s">
        <v>1157</v>
      </c>
    </row>
    <row r="3" spans="1:22" s="145" customFormat="1" ht="16.5">
      <c r="A3" s="149"/>
      <c r="B3" s="150" t="s">
        <v>56</v>
      </c>
      <c r="C3" s="151"/>
      <c r="D3" s="151"/>
      <c r="E3" s="151"/>
      <c r="F3" s="152" t="s">
        <v>60</v>
      </c>
      <c r="G3" s="153"/>
      <c r="H3" s="150"/>
      <c r="I3" s="153"/>
      <c r="J3" s="153"/>
      <c r="K3" s="153"/>
      <c r="L3" s="153"/>
      <c r="M3" s="153"/>
      <c r="N3" s="153"/>
      <c r="O3" s="153"/>
      <c r="P3" s="153"/>
      <c r="Q3" s="153"/>
      <c r="R3" s="153"/>
      <c r="S3" s="153"/>
      <c r="T3" s="153"/>
      <c r="U3" s="153"/>
      <c r="V3" s="153"/>
    </row>
    <row r="4" spans="1:22" s="145" customFormat="1" ht="16.5" outlineLevel="1">
      <c r="A4" s="149"/>
      <c r="B4" s="150"/>
      <c r="C4" s="151" t="s">
        <v>61</v>
      </c>
      <c r="D4" s="151"/>
      <c r="E4" s="151"/>
      <c r="F4" s="153"/>
      <c r="G4" s="153"/>
      <c r="H4" s="150"/>
      <c r="I4" s="153"/>
      <c r="J4" s="153"/>
      <c r="K4" s="153"/>
      <c r="L4" s="153"/>
      <c r="M4" s="153"/>
      <c r="N4" s="153"/>
      <c r="O4" s="153"/>
      <c r="P4" s="153"/>
      <c r="Q4" s="153"/>
      <c r="R4" s="153"/>
      <c r="S4" s="153"/>
      <c r="T4" s="153"/>
      <c r="U4" s="153"/>
      <c r="V4" s="153"/>
    </row>
    <row r="5" spans="1:22" s="145" customFormat="1" ht="16.5" outlineLevel="2">
      <c r="A5" s="149"/>
      <c r="B5" s="150"/>
      <c r="C5" s="151"/>
      <c r="D5" s="151" t="s">
        <v>1159</v>
      </c>
      <c r="E5" s="151" t="s">
        <v>63</v>
      </c>
      <c r="F5" s="153" t="s">
        <v>65</v>
      </c>
      <c r="G5" s="153" t="s">
        <v>66</v>
      </c>
      <c r="H5" s="150"/>
      <c r="I5" s="153"/>
      <c r="J5" s="153" t="s">
        <v>68</v>
      </c>
      <c r="K5" s="153" t="s">
        <v>68</v>
      </c>
      <c r="L5" s="153" t="s">
        <v>68</v>
      </c>
      <c r="M5" s="153" t="s">
        <v>68</v>
      </c>
      <c r="N5" s="153" t="s">
        <v>68</v>
      </c>
      <c r="O5" s="153" t="s">
        <v>68</v>
      </c>
      <c r="P5" s="153" t="s">
        <v>68</v>
      </c>
      <c r="Q5" s="153" t="s">
        <v>68</v>
      </c>
      <c r="R5" s="153" t="s">
        <v>68</v>
      </c>
      <c r="S5" s="153" t="s">
        <v>68</v>
      </c>
      <c r="T5" s="153"/>
      <c r="U5" s="153"/>
      <c r="V5" s="153" t="s">
        <v>68</v>
      </c>
    </row>
    <row r="6" spans="1:22" s="145" customFormat="1" ht="16.5" outlineLevel="1">
      <c r="A6" s="149"/>
      <c r="B6" s="150"/>
      <c r="C6" s="151" t="s">
        <v>70</v>
      </c>
      <c r="D6" s="151"/>
      <c r="E6" s="151"/>
      <c r="F6" s="153"/>
      <c r="G6" s="153"/>
      <c r="H6" s="150"/>
      <c r="I6" s="153"/>
      <c r="J6" s="153"/>
      <c r="K6" s="153"/>
      <c r="L6" s="153"/>
      <c r="M6" s="153"/>
      <c r="N6" s="153"/>
      <c r="O6" s="153"/>
      <c r="P6" s="153"/>
      <c r="Q6" s="153"/>
      <c r="R6" s="153"/>
      <c r="S6" s="153"/>
      <c r="T6" s="153"/>
      <c r="U6" s="153"/>
      <c r="V6" s="153"/>
    </row>
    <row r="7" spans="1:22" ht="16.5" outlineLevel="2">
      <c r="A7" s="154"/>
      <c r="B7" s="155"/>
      <c r="C7" s="151"/>
      <c r="D7" s="151" t="s">
        <v>1160</v>
      </c>
      <c r="E7" s="151" t="s">
        <v>1161</v>
      </c>
      <c r="F7" s="153" t="s">
        <v>65</v>
      </c>
      <c r="G7" s="153"/>
      <c r="H7" s="153"/>
      <c r="I7" s="153" t="s">
        <v>68</v>
      </c>
      <c r="J7" s="169" t="s">
        <v>68</v>
      </c>
      <c r="K7" s="153"/>
      <c r="L7" s="169" t="s">
        <v>68</v>
      </c>
      <c r="M7" s="169" t="s">
        <v>68</v>
      </c>
      <c r="N7" s="169" t="s">
        <v>68</v>
      </c>
      <c r="O7" s="169" t="s">
        <v>68</v>
      </c>
      <c r="P7" s="169" t="s">
        <v>68</v>
      </c>
      <c r="Q7" s="169" t="s">
        <v>68</v>
      </c>
      <c r="R7" s="169" t="s">
        <v>68</v>
      </c>
      <c r="S7" s="169" t="s">
        <v>68</v>
      </c>
      <c r="T7" s="153"/>
      <c r="U7" s="153"/>
      <c r="V7" s="153"/>
    </row>
    <row r="8" spans="1:22" s="145" customFormat="1" ht="16.5" outlineLevel="2">
      <c r="A8" s="149"/>
      <c r="B8" s="150"/>
      <c r="C8" s="151"/>
      <c r="D8" s="151" t="s">
        <v>1162</v>
      </c>
      <c r="E8" s="151" t="s">
        <v>1163</v>
      </c>
      <c r="F8" s="156" t="s">
        <v>65</v>
      </c>
      <c r="G8" s="156"/>
      <c r="H8" s="156"/>
      <c r="I8" s="156"/>
      <c r="J8" s="156"/>
      <c r="K8" s="169" t="s">
        <v>68</v>
      </c>
      <c r="L8" s="156"/>
      <c r="M8" s="156"/>
      <c r="N8" s="156"/>
      <c r="P8" s="149"/>
      <c r="Q8" s="156"/>
      <c r="R8" s="156"/>
      <c r="S8" s="156"/>
      <c r="T8" s="156"/>
      <c r="U8" s="156"/>
      <c r="V8" s="156" t="s">
        <v>68</v>
      </c>
    </row>
    <row r="9" spans="1:22" ht="33" outlineLevel="2">
      <c r="A9" s="154"/>
      <c r="B9" s="155"/>
      <c r="C9" s="151"/>
      <c r="D9" s="151" t="s">
        <v>1164</v>
      </c>
      <c r="E9" s="151" t="s">
        <v>78</v>
      </c>
      <c r="F9" s="153" t="s">
        <v>65</v>
      </c>
      <c r="G9" s="153"/>
      <c r="H9" s="153" t="s">
        <v>79</v>
      </c>
      <c r="I9" s="153"/>
      <c r="J9" s="169" t="s">
        <v>68</v>
      </c>
      <c r="K9" s="153" t="s">
        <v>68</v>
      </c>
      <c r="L9" s="169" t="s">
        <v>68</v>
      </c>
      <c r="M9" s="169" t="s">
        <v>68</v>
      </c>
      <c r="N9" s="169" t="s">
        <v>68</v>
      </c>
      <c r="O9" s="153" t="s">
        <v>68</v>
      </c>
      <c r="P9" s="153" t="s">
        <v>68</v>
      </c>
      <c r="Q9" s="153" t="s">
        <v>68</v>
      </c>
      <c r="R9" s="153" t="s">
        <v>68</v>
      </c>
      <c r="S9" s="153" t="s">
        <v>68</v>
      </c>
      <c r="T9" s="153"/>
      <c r="U9" s="153"/>
      <c r="V9" s="153"/>
    </row>
    <row r="10" spans="1:22" ht="49.5" outlineLevel="2">
      <c r="A10" s="154"/>
      <c r="B10" s="155"/>
      <c r="C10" s="151"/>
      <c r="D10" s="151" t="s">
        <v>1165</v>
      </c>
      <c r="E10" s="151" t="s">
        <v>81</v>
      </c>
      <c r="F10" s="153" t="s">
        <v>65</v>
      </c>
      <c r="G10" s="153"/>
      <c r="H10" s="153"/>
      <c r="I10" s="153" t="s">
        <v>68</v>
      </c>
      <c r="J10" s="169" t="s">
        <v>68</v>
      </c>
      <c r="K10" s="153" t="s">
        <v>68</v>
      </c>
      <c r="L10" s="169" t="s">
        <v>68</v>
      </c>
      <c r="M10" s="169" t="s">
        <v>68</v>
      </c>
      <c r="N10" s="151" t="s">
        <v>68</v>
      </c>
      <c r="O10" s="153" t="s">
        <v>68</v>
      </c>
      <c r="P10" s="153" t="s">
        <v>68</v>
      </c>
      <c r="Q10" s="153" t="s">
        <v>68</v>
      </c>
      <c r="R10" s="153" t="s">
        <v>68</v>
      </c>
      <c r="S10" s="153" t="s">
        <v>68</v>
      </c>
      <c r="T10" s="153"/>
      <c r="U10" s="153"/>
      <c r="V10" s="153" t="s">
        <v>68</v>
      </c>
    </row>
    <row r="11" spans="1:22" ht="33" outlineLevel="2">
      <c r="A11" s="154"/>
      <c r="B11" s="155"/>
      <c r="C11" s="151"/>
      <c r="D11" s="151" t="s">
        <v>1166</v>
      </c>
      <c r="E11" s="151" t="s">
        <v>1167</v>
      </c>
      <c r="F11" s="153" t="s">
        <v>65</v>
      </c>
      <c r="G11" s="153"/>
      <c r="H11" s="153"/>
      <c r="I11" s="153"/>
      <c r="J11" s="153"/>
      <c r="K11" s="153"/>
      <c r="L11" s="153"/>
      <c r="M11" s="169" t="s">
        <v>68</v>
      </c>
      <c r="N11" s="153"/>
      <c r="O11" s="153"/>
      <c r="P11" s="153"/>
      <c r="Q11" s="153"/>
      <c r="R11" s="153"/>
      <c r="S11" s="153"/>
      <c r="T11" s="153"/>
      <c r="U11" s="153"/>
      <c r="V11" s="153"/>
    </row>
    <row r="12" spans="1:22" ht="16.5" outlineLevel="2">
      <c r="B12" s="157"/>
      <c r="C12" s="151"/>
      <c r="D12" s="151" t="s">
        <v>1168</v>
      </c>
      <c r="E12" s="151" t="s">
        <v>1169</v>
      </c>
      <c r="F12" s="153" t="s">
        <v>65</v>
      </c>
      <c r="G12" s="153"/>
      <c r="H12" s="153" t="s">
        <v>1170</v>
      </c>
      <c r="I12" s="153"/>
      <c r="J12" s="153"/>
      <c r="K12" s="153"/>
      <c r="L12" s="153"/>
      <c r="M12" s="153" t="s">
        <v>68</v>
      </c>
      <c r="N12" s="153"/>
      <c r="O12" s="153"/>
      <c r="P12" s="153"/>
      <c r="Q12" s="153"/>
      <c r="R12" s="153"/>
      <c r="S12" s="153"/>
      <c r="T12" s="153"/>
      <c r="U12" s="153"/>
      <c r="V12" s="153"/>
    </row>
    <row r="13" spans="1:22" ht="16.5" outlineLevel="1">
      <c r="B13" s="155"/>
      <c r="C13" s="158" t="s">
        <v>83</v>
      </c>
      <c r="D13" s="151"/>
      <c r="E13" s="151"/>
      <c r="F13" s="153"/>
      <c r="G13" s="153"/>
      <c r="H13" s="153"/>
      <c r="I13" s="153"/>
      <c r="J13" s="153"/>
      <c r="K13" s="153"/>
      <c r="L13" s="153"/>
      <c r="M13" s="153"/>
      <c r="N13" s="153"/>
      <c r="O13" s="153"/>
      <c r="P13" s="153"/>
      <c r="Q13" s="153"/>
      <c r="R13" s="153"/>
      <c r="S13" s="153"/>
      <c r="T13" s="153"/>
      <c r="U13" s="153"/>
      <c r="V13" s="153"/>
    </row>
    <row r="14" spans="1:22" ht="16.5" outlineLevel="2">
      <c r="B14" s="150"/>
      <c r="C14" s="151"/>
      <c r="D14" s="151" t="s">
        <v>1171</v>
      </c>
      <c r="E14" s="151" t="s">
        <v>85</v>
      </c>
      <c r="F14" s="153" t="s">
        <v>65</v>
      </c>
      <c r="G14" s="153"/>
      <c r="H14" s="153"/>
      <c r="I14" s="153"/>
      <c r="J14" s="153"/>
      <c r="K14" s="153"/>
      <c r="L14" s="153"/>
      <c r="M14" s="153"/>
      <c r="N14" s="153"/>
      <c r="O14" s="153"/>
      <c r="P14" s="153"/>
      <c r="Q14" s="153"/>
      <c r="R14" s="153"/>
      <c r="S14" s="153"/>
      <c r="T14" s="153"/>
      <c r="U14" s="153"/>
      <c r="V14" s="153" t="s">
        <v>68</v>
      </c>
    </row>
    <row r="15" spans="1:22" ht="16.5" outlineLevel="1">
      <c r="B15" s="150"/>
      <c r="C15" s="151" t="s">
        <v>1172</v>
      </c>
      <c r="D15" s="151"/>
      <c r="E15" s="151"/>
      <c r="F15" s="153"/>
      <c r="G15" s="153"/>
      <c r="H15" s="153"/>
      <c r="I15" s="153"/>
      <c r="J15" s="153"/>
      <c r="K15" s="153"/>
      <c r="L15" s="153"/>
      <c r="M15" s="153"/>
      <c r="N15" s="153"/>
      <c r="O15" s="153"/>
      <c r="P15" s="153"/>
      <c r="Q15" s="153"/>
      <c r="R15" s="153"/>
      <c r="S15" s="153"/>
      <c r="T15" s="153"/>
      <c r="U15" s="153"/>
      <c r="V15" s="153"/>
    </row>
    <row r="16" spans="1:22" ht="16.5" outlineLevel="2">
      <c r="B16" s="150"/>
      <c r="C16" s="151"/>
      <c r="D16" s="151" t="s">
        <v>1173</v>
      </c>
      <c r="E16" s="151" t="s">
        <v>1174</v>
      </c>
      <c r="F16" s="153" t="s">
        <v>65</v>
      </c>
      <c r="G16" s="153"/>
      <c r="H16" s="153"/>
      <c r="I16" s="153"/>
      <c r="J16" s="169" t="s">
        <v>68</v>
      </c>
      <c r="K16" s="169" t="s">
        <v>68</v>
      </c>
      <c r="L16" s="153"/>
      <c r="M16" s="153"/>
      <c r="N16" s="153"/>
      <c r="O16" s="153"/>
      <c r="P16" s="153"/>
      <c r="Q16" s="153"/>
      <c r="R16" s="153"/>
      <c r="S16" s="153"/>
      <c r="T16" s="153"/>
      <c r="U16" s="153"/>
      <c r="V16" s="153"/>
    </row>
    <row r="17" spans="2:22" ht="16.5" outlineLevel="2">
      <c r="B17" s="155"/>
      <c r="C17" s="159"/>
      <c r="D17" s="151" t="s">
        <v>1175</v>
      </c>
      <c r="E17" s="151" t="s">
        <v>1176</v>
      </c>
      <c r="F17" s="153" t="s">
        <v>65</v>
      </c>
      <c r="G17" s="153"/>
      <c r="H17" s="153"/>
      <c r="I17" s="153"/>
      <c r="J17" s="153"/>
      <c r="K17" s="153"/>
      <c r="L17" s="169" t="s">
        <v>68</v>
      </c>
      <c r="M17" s="169" t="s">
        <v>68</v>
      </c>
      <c r="N17" s="169" t="s">
        <v>68</v>
      </c>
      <c r="O17" s="169" t="s">
        <v>68</v>
      </c>
      <c r="P17" s="170"/>
      <c r="Q17" s="153"/>
      <c r="R17" s="153"/>
      <c r="S17" s="153"/>
      <c r="T17" s="153"/>
      <c r="U17" s="153"/>
      <c r="V17" s="153"/>
    </row>
    <row r="18" spans="2:22" ht="16.5" outlineLevel="2">
      <c r="B18" s="155"/>
      <c r="C18" s="151"/>
      <c r="D18" s="151" t="s">
        <v>1177</v>
      </c>
      <c r="E18" s="151" t="s">
        <v>1178</v>
      </c>
      <c r="F18" s="153" t="s">
        <v>65</v>
      </c>
      <c r="G18" s="153"/>
      <c r="H18" s="153"/>
      <c r="I18" s="153"/>
      <c r="J18" s="153"/>
      <c r="K18" s="153"/>
      <c r="L18" s="153"/>
      <c r="M18" s="153"/>
      <c r="N18" s="153"/>
      <c r="O18" s="153"/>
      <c r="P18" s="153"/>
      <c r="Q18" s="169" t="s">
        <v>68</v>
      </c>
      <c r="R18" s="169" t="s">
        <v>68</v>
      </c>
      <c r="S18" s="169" t="s">
        <v>68</v>
      </c>
      <c r="T18" s="153"/>
      <c r="U18" s="153"/>
      <c r="V18" s="153"/>
    </row>
    <row r="19" spans="2:22" ht="16.5" outlineLevel="1">
      <c r="B19" s="155"/>
      <c r="C19" s="151" t="s">
        <v>1179</v>
      </c>
      <c r="D19" s="151"/>
      <c r="E19" s="151"/>
      <c r="F19" s="153"/>
      <c r="G19" s="153"/>
      <c r="H19" s="153"/>
      <c r="I19" s="153"/>
      <c r="J19" s="153"/>
      <c r="K19" s="153"/>
      <c r="L19" s="153"/>
      <c r="M19" s="153"/>
      <c r="N19" s="153"/>
      <c r="O19" s="153"/>
      <c r="P19" s="153"/>
      <c r="Q19" s="153"/>
      <c r="R19" s="156"/>
      <c r="S19" s="153"/>
      <c r="T19" s="153"/>
      <c r="U19" s="153"/>
      <c r="V19" s="153"/>
    </row>
    <row r="20" spans="2:22" ht="16.5" outlineLevel="2">
      <c r="B20" s="155"/>
      <c r="C20" s="151"/>
      <c r="D20" s="151" t="s">
        <v>1180</v>
      </c>
      <c r="E20" s="151" t="s">
        <v>1181</v>
      </c>
      <c r="F20" s="153" t="s">
        <v>65</v>
      </c>
      <c r="G20" s="153"/>
      <c r="H20" s="153"/>
      <c r="I20" s="153"/>
      <c r="J20" s="153"/>
      <c r="K20" s="153"/>
      <c r="L20" s="153"/>
      <c r="M20" s="169" t="s">
        <v>68</v>
      </c>
      <c r="N20" s="153"/>
      <c r="O20" s="153"/>
      <c r="P20" s="153"/>
      <c r="Q20" s="153"/>
      <c r="R20" s="153"/>
      <c r="S20" s="153"/>
      <c r="T20" s="153"/>
      <c r="U20" s="153"/>
      <c r="V20" s="153"/>
    </row>
    <row r="21" spans="2:22" ht="16.5" outlineLevel="1">
      <c r="B21" s="155"/>
      <c r="C21" s="151" t="s">
        <v>1182</v>
      </c>
      <c r="D21" s="151"/>
      <c r="E21" s="151"/>
      <c r="F21" s="153"/>
      <c r="G21" s="153"/>
      <c r="H21" s="153"/>
      <c r="I21" s="153"/>
      <c r="J21" s="153"/>
      <c r="K21" s="153"/>
      <c r="L21" s="153"/>
      <c r="M21" s="153"/>
      <c r="N21" s="153"/>
      <c r="O21" s="153"/>
      <c r="P21" s="153"/>
      <c r="Q21" s="153"/>
      <c r="R21" s="153"/>
      <c r="S21" s="153"/>
      <c r="T21" s="153"/>
      <c r="U21" s="153"/>
      <c r="V21" s="153"/>
    </row>
    <row r="22" spans="2:22" ht="16.5" outlineLevel="2">
      <c r="B22" s="155"/>
      <c r="C22" s="151"/>
      <c r="D22" s="151" t="s">
        <v>1183</v>
      </c>
      <c r="E22" s="151" t="s">
        <v>1184</v>
      </c>
      <c r="F22" s="153" t="s">
        <v>65</v>
      </c>
      <c r="G22" s="153"/>
      <c r="H22" s="153"/>
      <c r="I22" s="153"/>
      <c r="J22" s="153"/>
      <c r="K22" s="153"/>
      <c r="L22" s="169" t="s">
        <v>68</v>
      </c>
      <c r="M22" s="153"/>
      <c r="N22" s="153"/>
      <c r="O22" s="153"/>
      <c r="P22" s="153"/>
      <c r="Q22" s="153"/>
      <c r="R22" s="153"/>
      <c r="S22" s="153"/>
      <c r="T22" s="153"/>
      <c r="U22" s="153"/>
      <c r="V22" s="153"/>
    </row>
    <row r="23" spans="2:22" ht="16.5" outlineLevel="2">
      <c r="B23" s="155"/>
      <c r="C23" s="151"/>
      <c r="D23" s="151" t="s">
        <v>1185</v>
      </c>
      <c r="E23" s="151" t="s">
        <v>1186</v>
      </c>
      <c r="F23" s="153" t="s">
        <v>65</v>
      </c>
      <c r="G23" s="153"/>
      <c r="H23" s="153"/>
      <c r="I23" s="153"/>
      <c r="J23" s="153"/>
      <c r="K23" s="153"/>
      <c r="L23" s="153"/>
      <c r="M23" s="153"/>
      <c r="N23" s="153"/>
      <c r="O23" s="153"/>
      <c r="P23" s="153"/>
      <c r="Q23" s="153"/>
      <c r="R23" s="153" t="s">
        <v>68</v>
      </c>
      <c r="S23" s="153"/>
      <c r="T23" s="153"/>
      <c r="U23" s="153"/>
      <c r="V23" s="153"/>
    </row>
    <row r="24" spans="2:22" ht="94.5" customHeight="1" outlineLevel="2">
      <c r="B24" s="155"/>
      <c r="C24" s="151"/>
      <c r="D24" s="151" t="s">
        <v>1187</v>
      </c>
      <c r="E24" s="160" t="s">
        <v>1188</v>
      </c>
      <c r="F24" s="153" t="s">
        <v>65</v>
      </c>
      <c r="G24" s="153"/>
      <c r="H24" s="161" t="s">
        <v>1189</v>
      </c>
      <c r="I24" s="170"/>
      <c r="J24" s="170"/>
      <c r="K24" s="170"/>
      <c r="L24" s="153" t="s">
        <v>68</v>
      </c>
      <c r="M24" s="153" t="s">
        <v>68</v>
      </c>
      <c r="N24" s="153" t="s">
        <v>68</v>
      </c>
      <c r="O24" s="153" t="s">
        <v>68</v>
      </c>
      <c r="P24" s="153" t="s">
        <v>68</v>
      </c>
      <c r="Q24" s="153" t="s">
        <v>68</v>
      </c>
      <c r="R24" s="153" t="s">
        <v>68</v>
      </c>
      <c r="S24" s="153" t="s">
        <v>68</v>
      </c>
      <c r="T24" s="153"/>
      <c r="U24" s="153"/>
      <c r="V24" s="153" t="s">
        <v>68</v>
      </c>
    </row>
    <row r="25" spans="2:22" ht="16.5" outlineLevel="1">
      <c r="B25" s="155"/>
      <c r="C25" s="158" t="s">
        <v>1190</v>
      </c>
      <c r="D25" s="151"/>
      <c r="E25" s="151"/>
      <c r="F25" s="153"/>
      <c r="G25" s="153"/>
      <c r="H25" s="153"/>
      <c r="I25" s="153"/>
      <c r="J25" s="153"/>
      <c r="K25" s="153"/>
      <c r="L25" s="153"/>
      <c r="M25" s="153"/>
      <c r="N25" s="153"/>
      <c r="O25" s="153"/>
      <c r="P25" s="153"/>
      <c r="Q25" s="153"/>
      <c r="R25" s="153"/>
      <c r="S25" s="153"/>
      <c r="T25" s="153"/>
      <c r="U25" s="153"/>
      <c r="V25" s="153"/>
    </row>
    <row r="26" spans="2:22" ht="33" outlineLevel="2">
      <c r="B26" s="155"/>
      <c r="C26" s="159"/>
      <c r="D26" s="151" t="s">
        <v>1191</v>
      </c>
      <c r="E26" s="151" t="s">
        <v>1192</v>
      </c>
      <c r="F26" s="153" t="s">
        <v>469</v>
      </c>
      <c r="G26" s="153"/>
      <c r="H26" s="153"/>
      <c r="I26" s="153"/>
      <c r="J26" s="153"/>
      <c r="K26" s="153"/>
      <c r="L26" s="153" t="s">
        <v>68</v>
      </c>
      <c r="M26" s="153" t="s">
        <v>68</v>
      </c>
      <c r="N26" s="153"/>
      <c r="O26" s="153"/>
      <c r="P26" s="153"/>
      <c r="Q26" s="153"/>
      <c r="R26" s="153"/>
      <c r="S26" s="153"/>
      <c r="T26" s="153"/>
      <c r="U26" s="153"/>
      <c r="V26" s="153"/>
    </row>
    <row r="27" spans="2:22" ht="49.5" outlineLevel="2">
      <c r="B27" s="155"/>
      <c r="C27" s="151"/>
      <c r="D27" s="151" t="s">
        <v>1193</v>
      </c>
      <c r="E27" s="151" t="s">
        <v>1194</v>
      </c>
      <c r="F27" s="153" t="s">
        <v>469</v>
      </c>
      <c r="G27" s="153"/>
      <c r="H27" s="153"/>
      <c r="I27" s="153"/>
      <c r="J27" s="153"/>
      <c r="K27" s="153"/>
      <c r="L27" s="153" t="s">
        <v>68</v>
      </c>
      <c r="M27" s="153" t="s">
        <v>68</v>
      </c>
      <c r="N27" s="153"/>
      <c r="O27" s="153"/>
      <c r="P27" s="153"/>
      <c r="Q27" s="153"/>
      <c r="R27" s="153"/>
      <c r="S27" s="153"/>
      <c r="T27" s="153"/>
      <c r="U27" s="153"/>
      <c r="V27" s="153"/>
    </row>
    <row r="28" spans="2:22" ht="49.5" outlineLevel="2">
      <c r="B28" s="155"/>
      <c r="C28" s="151"/>
      <c r="D28" s="151" t="s">
        <v>1195</v>
      </c>
      <c r="E28" s="151" t="s">
        <v>1196</v>
      </c>
      <c r="F28" s="153" t="s">
        <v>469</v>
      </c>
      <c r="G28" s="153"/>
      <c r="H28" s="153"/>
      <c r="I28" s="153"/>
      <c r="J28" s="153"/>
      <c r="K28" s="153"/>
      <c r="L28" s="153" t="s">
        <v>68</v>
      </c>
      <c r="M28" s="153" t="s">
        <v>68</v>
      </c>
      <c r="N28" s="153"/>
      <c r="O28" s="153"/>
      <c r="P28" s="153"/>
      <c r="Q28" s="153"/>
      <c r="R28" s="153"/>
      <c r="S28" s="153"/>
      <c r="T28" s="153"/>
      <c r="U28" s="153"/>
      <c r="V28" s="153"/>
    </row>
    <row r="29" spans="2:22" ht="16.5" outlineLevel="1">
      <c r="B29" s="155"/>
      <c r="C29" s="158" t="s">
        <v>1197</v>
      </c>
      <c r="D29" s="151"/>
      <c r="E29" s="151"/>
      <c r="F29" s="153"/>
      <c r="G29" s="153"/>
      <c r="H29" s="153"/>
      <c r="I29" s="153"/>
      <c r="J29" s="153"/>
      <c r="K29" s="153"/>
      <c r="L29" s="153"/>
      <c r="M29" s="153"/>
      <c r="N29" s="153"/>
      <c r="O29" s="153"/>
      <c r="P29" s="153"/>
      <c r="Q29" s="153"/>
      <c r="R29" s="153"/>
      <c r="S29" s="153"/>
      <c r="T29" s="153"/>
      <c r="U29" s="153"/>
      <c r="V29" s="153"/>
    </row>
    <row r="30" spans="2:22" ht="49.5" outlineLevel="2">
      <c r="B30" s="155"/>
      <c r="C30" s="159"/>
      <c r="D30" s="151" t="s">
        <v>1198</v>
      </c>
      <c r="E30" s="151" t="s">
        <v>1199</v>
      </c>
      <c r="F30" s="153" t="s">
        <v>65</v>
      </c>
      <c r="G30" s="153"/>
      <c r="H30" s="153" t="s">
        <v>1200</v>
      </c>
      <c r="I30" s="153"/>
      <c r="J30" s="169" t="s">
        <v>68</v>
      </c>
      <c r="K30" s="169" t="s">
        <v>68</v>
      </c>
      <c r="L30" s="169" t="s">
        <v>68</v>
      </c>
      <c r="M30" s="169" t="s">
        <v>68</v>
      </c>
      <c r="N30" s="169" t="s">
        <v>68</v>
      </c>
      <c r="O30" s="169" t="s">
        <v>68</v>
      </c>
      <c r="P30" s="169" t="s">
        <v>68</v>
      </c>
      <c r="Q30" s="169" t="s">
        <v>68</v>
      </c>
      <c r="R30" s="169" t="s">
        <v>68</v>
      </c>
      <c r="S30" s="169" t="s">
        <v>68</v>
      </c>
      <c r="T30" s="153"/>
      <c r="U30" s="153"/>
      <c r="V30" s="153" t="s">
        <v>68</v>
      </c>
    </row>
    <row r="31" spans="2:22" ht="16.5" outlineLevel="1">
      <c r="B31" s="155"/>
      <c r="C31" s="151" t="s">
        <v>86</v>
      </c>
      <c r="D31" s="151"/>
      <c r="E31" s="151"/>
      <c r="F31" s="153"/>
      <c r="G31" s="153"/>
      <c r="H31" s="153"/>
      <c r="I31" s="153"/>
      <c r="J31" s="153"/>
      <c r="K31" s="153"/>
      <c r="L31" s="153"/>
      <c r="M31" s="153"/>
      <c r="N31" s="153"/>
      <c r="O31" s="153"/>
      <c r="P31" s="153"/>
      <c r="Q31" s="156"/>
      <c r="R31" s="156"/>
      <c r="S31" s="156"/>
      <c r="T31" s="153"/>
      <c r="U31" s="153"/>
      <c r="V31" s="153"/>
    </row>
    <row r="32" spans="2:22" ht="33" outlineLevel="2">
      <c r="B32" s="155"/>
      <c r="C32" s="159"/>
      <c r="D32" s="151" t="s">
        <v>1201</v>
      </c>
      <c r="E32" s="151" t="s">
        <v>1202</v>
      </c>
      <c r="F32" s="153" t="s">
        <v>65</v>
      </c>
      <c r="G32" s="153"/>
      <c r="H32" s="153"/>
      <c r="I32" s="153" t="s">
        <v>68</v>
      </c>
      <c r="J32" s="169" t="s">
        <v>68</v>
      </c>
      <c r="K32" s="169" t="s">
        <v>68</v>
      </c>
      <c r="L32" s="169" t="s">
        <v>68</v>
      </c>
      <c r="M32" s="169" t="s">
        <v>68</v>
      </c>
      <c r="N32" s="169" t="s">
        <v>68</v>
      </c>
      <c r="O32" s="169" t="s">
        <v>68</v>
      </c>
      <c r="P32" s="153" t="s">
        <v>68</v>
      </c>
      <c r="Q32" s="153" t="s">
        <v>68</v>
      </c>
      <c r="R32" s="153" t="s">
        <v>68</v>
      </c>
      <c r="S32" s="153" t="s">
        <v>68</v>
      </c>
      <c r="T32" s="153"/>
      <c r="U32" s="153"/>
      <c r="V32" s="153"/>
    </row>
    <row r="33" spans="2:22" ht="33" outlineLevel="2">
      <c r="B33" s="155"/>
      <c r="C33" s="151"/>
      <c r="D33" s="151" t="s">
        <v>1203</v>
      </c>
      <c r="E33" s="160" t="s">
        <v>1202</v>
      </c>
      <c r="F33" s="153" t="s">
        <v>93</v>
      </c>
      <c r="G33" s="153"/>
      <c r="H33" s="153"/>
      <c r="I33" s="153"/>
      <c r="J33" s="153"/>
      <c r="K33" s="153"/>
      <c r="L33" s="153"/>
      <c r="M33" s="153"/>
      <c r="N33" s="153"/>
      <c r="O33" s="153"/>
      <c r="P33" s="153"/>
      <c r="Q33" s="153"/>
      <c r="R33" s="153"/>
      <c r="S33" s="153"/>
      <c r="T33" s="153"/>
      <c r="U33" s="153"/>
      <c r="V33" s="153" t="s">
        <v>68</v>
      </c>
    </row>
    <row r="34" spans="2:22" ht="49.5" outlineLevel="2">
      <c r="B34" s="155"/>
      <c r="C34" s="151"/>
      <c r="D34" s="151" t="s">
        <v>1204</v>
      </c>
      <c r="E34" s="151" t="s">
        <v>1205</v>
      </c>
      <c r="F34" s="153" t="s">
        <v>65</v>
      </c>
      <c r="G34" s="153"/>
      <c r="H34" s="153"/>
      <c r="I34" s="153" t="s">
        <v>68</v>
      </c>
      <c r="J34" s="169" t="s">
        <v>68</v>
      </c>
      <c r="K34" s="169" t="s">
        <v>68</v>
      </c>
      <c r="L34" s="169" t="s">
        <v>68</v>
      </c>
      <c r="M34" s="169" t="s">
        <v>68</v>
      </c>
      <c r="N34" s="169" t="s">
        <v>68</v>
      </c>
      <c r="O34" s="169" t="s">
        <v>68</v>
      </c>
      <c r="P34" s="153" t="s">
        <v>68</v>
      </c>
      <c r="Q34" s="153" t="s">
        <v>68</v>
      </c>
      <c r="R34" s="153" t="s">
        <v>68</v>
      </c>
      <c r="S34" s="153" t="s">
        <v>68</v>
      </c>
      <c r="T34" s="153"/>
      <c r="U34" s="153"/>
      <c r="V34" s="153"/>
    </row>
    <row r="35" spans="2:22" ht="49.5" outlineLevel="2">
      <c r="B35" s="155"/>
      <c r="C35" s="151"/>
      <c r="D35" s="151" t="s">
        <v>1206</v>
      </c>
      <c r="E35" s="151" t="s">
        <v>1205</v>
      </c>
      <c r="F35" s="153" t="s">
        <v>93</v>
      </c>
      <c r="G35" s="153"/>
      <c r="H35" s="153"/>
      <c r="I35" s="153"/>
      <c r="J35" s="153"/>
      <c r="K35" s="153"/>
      <c r="L35" s="153"/>
      <c r="M35" s="153"/>
      <c r="N35" s="153"/>
      <c r="O35" s="153"/>
      <c r="P35" s="153"/>
      <c r="Q35" s="153"/>
      <c r="R35" s="153"/>
      <c r="S35" s="153"/>
      <c r="T35" s="153"/>
      <c r="U35" s="153"/>
      <c r="V35" s="153" t="s">
        <v>68</v>
      </c>
    </row>
    <row r="36" spans="2:22" ht="49.5" outlineLevel="2">
      <c r="B36" s="155"/>
      <c r="C36" s="151"/>
      <c r="D36" s="151" t="s">
        <v>1207</v>
      </c>
      <c r="E36" s="151" t="s">
        <v>1208</v>
      </c>
      <c r="F36" s="153" t="s">
        <v>65</v>
      </c>
      <c r="G36" s="153"/>
      <c r="H36" s="153"/>
      <c r="I36" s="153"/>
      <c r="J36" s="169" t="s">
        <v>573</v>
      </c>
      <c r="K36" s="169" t="s">
        <v>573</v>
      </c>
      <c r="L36" s="169" t="s">
        <v>68</v>
      </c>
      <c r="M36" s="169" t="s">
        <v>68</v>
      </c>
      <c r="N36" s="169" t="s">
        <v>68</v>
      </c>
      <c r="O36" s="169" t="s">
        <v>68</v>
      </c>
      <c r="P36" s="153" t="s">
        <v>68</v>
      </c>
      <c r="Q36" s="153"/>
      <c r="R36" s="153" t="s">
        <v>68</v>
      </c>
      <c r="S36" s="153" t="s">
        <v>68</v>
      </c>
      <c r="T36" s="153"/>
      <c r="U36" s="153"/>
      <c r="V36" s="153"/>
    </row>
    <row r="37" spans="2:22" ht="49.5" outlineLevel="2">
      <c r="B37" s="155"/>
      <c r="C37" s="151"/>
      <c r="D37" s="151" t="s">
        <v>1209</v>
      </c>
      <c r="E37" s="151" t="s">
        <v>1208</v>
      </c>
      <c r="F37" s="153" t="s">
        <v>93</v>
      </c>
      <c r="G37" s="153"/>
      <c r="H37" s="153"/>
      <c r="I37" s="153"/>
      <c r="J37" s="153"/>
      <c r="K37" s="153"/>
      <c r="L37" s="153"/>
      <c r="M37" s="153"/>
      <c r="N37" s="153"/>
      <c r="O37" s="153"/>
      <c r="P37" s="153"/>
      <c r="Q37" s="153"/>
      <c r="R37" s="153"/>
      <c r="S37" s="153"/>
      <c r="T37" s="153"/>
      <c r="U37" s="153"/>
      <c r="V37" s="153" t="s">
        <v>68</v>
      </c>
    </row>
    <row r="38" spans="2:22" ht="16.5" outlineLevel="2">
      <c r="B38" s="155"/>
      <c r="C38" s="151"/>
      <c r="D38" s="151" t="s">
        <v>1210</v>
      </c>
      <c r="E38" s="151" t="s">
        <v>1211</v>
      </c>
      <c r="F38" s="153" t="s">
        <v>65</v>
      </c>
      <c r="G38" s="153"/>
      <c r="H38" s="153"/>
      <c r="I38" s="153"/>
      <c r="J38" s="169" t="s">
        <v>68</v>
      </c>
      <c r="K38" s="169" t="s">
        <v>68</v>
      </c>
      <c r="L38" s="169" t="s">
        <v>68</v>
      </c>
      <c r="M38" s="169" t="s">
        <v>68</v>
      </c>
      <c r="N38" s="169" t="s">
        <v>68</v>
      </c>
      <c r="O38" s="169" t="s">
        <v>68</v>
      </c>
      <c r="P38" s="153" t="s">
        <v>68</v>
      </c>
      <c r="Q38" s="153" t="s">
        <v>68</v>
      </c>
      <c r="R38" s="153" t="s">
        <v>68</v>
      </c>
      <c r="S38" s="153" t="s">
        <v>68</v>
      </c>
      <c r="T38" s="153"/>
      <c r="U38" s="153"/>
      <c r="V38" s="153" t="s">
        <v>68</v>
      </c>
    </row>
    <row r="39" spans="2:22" ht="30" customHeight="1" outlineLevel="2">
      <c r="B39" s="155"/>
      <c r="C39" s="151"/>
      <c r="D39" s="151" t="s">
        <v>1212</v>
      </c>
      <c r="E39" s="160" t="s">
        <v>1213</v>
      </c>
      <c r="F39" s="153" t="s">
        <v>65</v>
      </c>
      <c r="G39" s="153"/>
      <c r="H39" s="153"/>
      <c r="I39" s="153"/>
      <c r="J39" s="169" t="s">
        <v>68</v>
      </c>
      <c r="K39" s="153"/>
      <c r="L39" s="169" t="s">
        <v>68</v>
      </c>
      <c r="M39" s="169" t="s">
        <v>68</v>
      </c>
      <c r="N39" s="169" t="s">
        <v>68</v>
      </c>
      <c r="O39" s="153"/>
      <c r="P39" s="153"/>
      <c r="Q39" s="156" t="s">
        <v>68</v>
      </c>
      <c r="R39" s="153" t="s">
        <v>68</v>
      </c>
      <c r="S39" s="153"/>
      <c r="T39" s="153"/>
      <c r="U39" s="153"/>
      <c r="V39" s="153"/>
    </row>
    <row r="40" spans="2:22" ht="97.35" customHeight="1" outlineLevel="2">
      <c r="B40" s="155"/>
      <c r="C40" s="151"/>
      <c r="D40" s="151" t="s">
        <v>1214</v>
      </c>
      <c r="E40" s="160" t="s">
        <v>1215</v>
      </c>
      <c r="F40" s="153" t="s">
        <v>93</v>
      </c>
      <c r="G40" s="153"/>
      <c r="H40" s="153" t="s">
        <v>1216</v>
      </c>
      <c r="I40" s="153"/>
      <c r="J40" s="169" t="s">
        <v>68</v>
      </c>
      <c r="K40" s="153"/>
      <c r="L40" s="169" t="s">
        <v>68</v>
      </c>
      <c r="M40" s="169" t="s">
        <v>68</v>
      </c>
      <c r="N40" s="169" t="s">
        <v>68</v>
      </c>
      <c r="O40" s="153"/>
      <c r="P40" s="153"/>
      <c r="Q40" s="156" t="s">
        <v>68</v>
      </c>
      <c r="R40" s="156" t="s">
        <v>68</v>
      </c>
      <c r="S40" s="153"/>
      <c r="T40" s="153"/>
      <c r="U40" s="153"/>
      <c r="V40" s="153"/>
    </row>
    <row r="41" spans="2:22" ht="49.5" outlineLevel="2">
      <c r="B41" s="155"/>
      <c r="C41" s="162"/>
      <c r="D41" s="151" t="s">
        <v>1217</v>
      </c>
      <c r="E41" s="160" t="s">
        <v>1218</v>
      </c>
      <c r="F41" s="153" t="s">
        <v>65</v>
      </c>
      <c r="G41" s="153"/>
      <c r="H41" s="153"/>
      <c r="I41" s="153" t="s">
        <v>68</v>
      </c>
      <c r="J41" s="169" t="s">
        <v>68</v>
      </c>
      <c r="K41" s="169" t="s">
        <v>68</v>
      </c>
      <c r="L41" s="156"/>
      <c r="M41" s="156"/>
      <c r="N41" s="156"/>
      <c r="O41" s="156"/>
      <c r="P41" s="156"/>
      <c r="Q41" s="156"/>
      <c r="R41" s="153"/>
      <c r="S41" s="153"/>
      <c r="T41" s="156"/>
      <c r="U41" s="156"/>
      <c r="V41" s="156" t="s">
        <v>68</v>
      </c>
    </row>
    <row r="42" spans="2:22" ht="46.5" customHeight="1" outlineLevel="2">
      <c r="B42" s="155"/>
      <c r="C42" s="163"/>
      <c r="D42" s="151" t="s">
        <v>1220</v>
      </c>
      <c r="E42" s="160" t="s">
        <v>1221</v>
      </c>
      <c r="F42" s="153" t="s">
        <v>65</v>
      </c>
      <c r="G42" s="153"/>
      <c r="H42" s="153"/>
      <c r="I42" s="153"/>
      <c r="J42" s="153"/>
      <c r="K42" s="153"/>
      <c r="L42" s="169" t="s">
        <v>68</v>
      </c>
      <c r="M42" s="153"/>
      <c r="N42" s="153"/>
      <c r="O42" s="169" t="s">
        <v>68</v>
      </c>
      <c r="P42" s="153" t="s">
        <v>68</v>
      </c>
      <c r="Q42" s="153"/>
      <c r="R42" s="153"/>
      <c r="S42" s="153"/>
      <c r="T42" s="153"/>
      <c r="U42" s="153"/>
      <c r="V42" s="153"/>
    </row>
    <row r="43" spans="2:22" ht="49.5" outlineLevel="2">
      <c r="B43" s="155"/>
      <c r="C43" s="151"/>
      <c r="D43" s="151" t="s">
        <v>1222</v>
      </c>
      <c r="E43" s="151" t="s">
        <v>1223</v>
      </c>
      <c r="F43" s="153" t="s">
        <v>65</v>
      </c>
      <c r="G43" s="153"/>
      <c r="H43" s="153"/>
      <c r="I43" s="153"/>
      <c r="J43" s="153"/>
      <c r="K43" s="153"/>
      <c r="L43" s="153"/>
      <c r="M43" s="169" t="s">
        <v>68</v>
      </c>
      <c r="N43" s="153"/>
      <c r="O43" s="153"/>
      <c r="P43" s="153"/>
      <c r="Q43" s="153"/>
      <c r="R43" s="153"/>
      <c r="S43" s="153"/>
      <c r="T43" s="153"/>
      <c r="U43" s="153"/>
      <c r="V43" s="153"/>
    </row>
    <row r="44" spans="2:22" ht="33" outlineLevel="2">
      <c r="B44" s="155"/>
      <c r="C44" s="151"/>
      <c r="D44" s="151" t="s">
        <v>1224</v>
      </c>
      <c r="E44" s="151" t="s">
        <v>1225</v>
      </c>
      <c r="F44" s="153" t="s">
        <v>65</v>
      </c>
      <c r="G44" s="153"/>
      <c r="H44" s="153"/>
      <c r="I44" s="153"/>
      <c r="J44" s="153"/>
      <c r="K44" s="153"/>
      <c r="L44" s="153"/>
      <c r="M44" s="153"/>
      <c r="N44" s="151" t="s">
        <v>68</v>
      </c>
      <c r="O44" s="153"/>
      <c r="P44" s="153" t="s">
        <v>68</v>
      </c>
      <c r="Q44" s="153"/>
      <c r="R44" s="153"/>
      <c r="S44" s="153"/>
      <c r="T44" s="153"/>
      <c r="U44" s="153"/>
      <c r="V44" s="153"/>
    </row>
    <row r="45" spans="2:22" ht="49.5" outlineLevel="2">
      <c r="B45" s="155"/>
      <c r="C45" s="151"/>
      <c r="D45" s="151" t="s">
        <v>1226</v>
      </c>
      <c r="E45" s="151" t="s">
        <v>1227</v>
      </c>
      <c r="F45" s="153" t="s">
        <v>65</v>
      </c>
      <c r="G45" s="153"/>
      <c r="H45" s="153"/>
      <c r="I45" s="153"/>
      <c r="J45" s="153"/>
      <c r="K45" s="153"/>
      <c r="L45" s="153"/>
      <c r="M45" s="153"/>
      <c r="N45" s="153"/>
      <c r="O45" s="153"/>
      <c r="P45" s="153"/>
      <c r="Q45" s="153" t="s">
        <v>68</v>
      </c>
      <c r="R45" s="153" t="s">
        <v>68</v>
      </c>
      <c r="S45" s="153" t="s">
        <v>68</v>
      </c>
      <c r="T45" s="153"/>
      <c r="U45" s="153"/>
      <c r="V45" s="153"/>
    </row>
    <row r="46" spans="2:22" ht="66" outlineLevel="2">
      <c r="B46" s="155"/>
      <c r="C46" s="151"/>
      <c r="D46" s="151" t="s">
        <v>1228</v>
      </c>
      <c r="E46" s="151" t="s">
        <v>1229</v>
      </c>
      <c r="F46" s="153" t="s">
        <v>65</v>
      </c>
      <c r="G46" s="153"/>
      <c r="H46" s="153"/>
      <c r="I46" s="153"/>
      <c r="J46" s="153"/>
      <c r="K46" s="153"/>
      <c r="L46" s="169" t="s">
        <v>68</v>
      </c>
      <c r="M46" s="170"/>
      <c r="N46" s="153"/>
      <c r="O46" s="153"/>
      <c r="P46" s="153"/>
      <c r="Q46" s="153"/>
      <c r="R46" s="153"/>
      <c r="S46" s="153"/>
      <c r="T46" s="153"/>
      <c r="U46" s="153"/>
      <c r="V46" s="153"/>
    </row>
    <row r="47" spans="2:22" ht="42.75" customHeight="1" outlineLevel="2">
      <c r="B47" s="155"/>
      <c r="C47" s="151"/>
      <c r="D47" s="151" t="s">
        <v>1230</v>
      </c>
      <c r="E47" s="151" t="s">
        <v>1231</v>
      </c>
      <c r="F47" s="153" t="s">
        <v>65</v>
      </c>
      <c r="G47" s="153"/>
      <c r="H47" s="153"/>
      <c r="I47" s="153"/>
      <c r="J47" s="153"/>
      <c r="K47" s="153"/>
      <c r="L47" s="153"/>
      <c r="M47" s="169" t="s">
        <v>68</v>
      </c>
      <c r="N47" s="153"/>
      <c r="O47" s="153"/>
      <c r="P47" s="153"/>
      <c r="Q47" s="153"/>
      <c r="R47" s="153"/>
      <c r="S47" s="153"/>
      <c r="T47" s="153"/>
      <c r="U47" s="153"/>
      <c r="V47" s="153"/>
    </row>
    <row r="48" spans="2:22" ht="49.5" outlineLevel="2">
      <c r="B48" s="155"/>
      <c r="C48" s="151"/>
      <c r="D48" s="151" t="s">
        <v>1232</v>
      </c>
      <c r="E48" s="151" t="s">
        <v>1233</v>
      </c>
      <c r="F48" s="153" t="s">
        <v>65</v>
      </c>
      <c r="G48" s="153"/>
      <c r="H48" s="153"/>
      <c r="I48" s="153"/>
      <c r="J48" s="153"/>
      <c r="K48" s="153"/>
      <c r="L48" s="169" t="s">
        <v>68</v>
      </c>
      <c r="M48" s="169" t="s">
        <v>68</v>
      </c>
      <c r="N48" s="153"/>
      <c r="O48" s="153"/>
      <c r="P48" s="153"/>
      <c r="Q48" s="153"/>
      <c r="R48" s="153"/>
      <c r="S48" s="153"/>
      <c r="T48" s="153"/>
      <c r="U48" s="153"/>
      <c r="V48" s="153"/>
    </row>
    <row r="49" spans="2:22" ht="49.5" outlineLevel="2">
      <c r="B49" s="155"/>
      <c r="C49" s="151"/>
      <c r="D49" s="151" t="s">
        <v>1234</v>
      </c>
      <c r="E49" s="151" t="s">
        <v>1235</v>
      </c>
      <c r="F49" s="153" t="s">
        <v>65</v>
      </c>
      <c r="G49" s="153"/>
      <c r="H49" s="153"/>
      <c r="I49" s="153"/>
      <c r="J49" s="153"/>
      <c r="K49" s="153"/>
      <c r="L49" s="153"/>
      <c r="M49" s="169" t="s">
        <v>68</v>
      </c>
      <c r="N49" s="153"/>
      <c r="O49" s="153"/>
      <c r="P49" s="153"/>
      <c r="Q49" s="153"/>
      <c r="R49" s="153"/>
      <c r="S49" s="153"/>
      <c r="T49" s="153"/>
      <c r="U49" s="153"/>
      <c r="V49" s="153"/>
    </row>
    <row r="50" spans="2:22" ht="33" outlineLevel="2">
      <c r="B50" s="155"/>
      <c r="C50" s="151"/>
      <c r="D50" s="151" t="s">
        <v>1236</v>
      </c>
      <c r="E50" s="160" t="s">
        <v>1237</v>
      </c>
      <c r="F50" s="153" t="s">
        <v>65</v>
      </c>
      <c r="G50" s="153"/>
      <c r="H50" s="153" t="s">
        <v>1238</v>
      </c>
      <c r="I50" s="153"/>
      <c r="J50" s="169" t="s">
        <v>68</v>
      </c>
      <c r="K50" s="153"/>
      <c r="L50" s="153"/>
      <c r="M50" s="153"/>
      <c r="N50" s="153"/>
      <c r="O50" s="153"/>
      <c r="P50" s="153"/>
      <c r="Q50" s="153"/>
      <c r="R50" s="153"/>
      <c r="S50" s="153"/>
      <c r="T50" s="153"/>
      <c r="U50" s="153"/>
      <c r="V50" s="153"/>
    </row>
    <row r="51" spans="2:22" ht="49.5" outlineLevel="2">
      <c r="B51" s="155"/>
      <c r="C51" s="151"/>
      <c r="D51" s="151" t="s">
        <v>1239</v>
      </c>
      <c r="E51" s="151" t="s">
        <v>1240</v>
      </c>
      <c r="F51" s="153" t="s">
        <v>65</v>
      </c>
      <c r="G51" s="153"/>
      <c r="H51" s="153" t="s">
        <v>1241</v>
      </c>
      <c r="I51" s="153"/>
      <c r="J51" s="153"/>
      <c r="K51" s="153"/>
      <c r="L51" s="153"/>
      <c r="M51" s="153"/>
      <c r="N51" s="153"/>
      <c r="O51" s="153"/>
      <c r="P51" s="153"/>
      <c r="Q51" s="153" t="s">
        <v>68</v>
      </c>
      <c r="R51" s="153"/>
      <c r="S51" s="153"/>
      <c r="T51" s="153"/>
      <c r="U51" s="153"/>
      <c r="V51" s="153"/>
    </row>
    <row r="52" spans="2:22" ht="49.5" outlineLevel="2">
      <c r="B52" s="155"/>
      <c r="C52" s="151"/>
      <c r="D52" s="151" t="s">
        <v>1242</v>
      </c>
      <c r="E52" s="151" t="s">
        <v>119</v>
      </c>
      <c r="F52" s="153" t="s">
        <v>65</v>
      </c>
      <c r="G52" s="153"/>
      <c r="H52" s="153"/>
      <c r="I52" s="153"/>
      <c r="J52" s="153"/>
      <c r="K52" s="153"/>
      <c r="L52" s="153"/>
      <c r="M52" s="153"/>
      <c r="N52" s="153"/>
      <c r="O52" s="153"/>
      <c r="P52" s="153"/>
      <c r="Q52" s="153" t="s">
        <v>68</v>
      </c>
      <c r="R52" s="153"/>
      <c r="S52" s="153"/>
      <c r="T52" s="153"/>
      <c r="U52" s="153"/>
      <c r="V52" s="153"/>
    </row>
    <row r="53" spans="2:22" ht="82.5" outlineLevel="2">
      <c r="B53" s="155"/>
      <c r="C53" s="151"/>
      <c r="D53" s="151" t="s">
        <v>1243</v>
      </c>
      <c r="E53" s="151" t="s">
        <v>122</v>
      </c>
      <c r="F53" s="153" t="s">
        <v>65</v>
      </c>
      <c r="G53" s="153"/>
      <c r="H53" s="153" t="s">
        <v>124</v>
      </c>
      <c r="I53" s="153"/>
      <c r="J53" s="153"/>
      <c r="K53" s="153"/>
      <c r="L53" s="153"/>
      <c r="M53" s="153"/>
      <c r="N53" s="153"/>
      <c r="O53" s="153"/>
      <c r="P53" s="153"/>
      <c r="Q53" s="153" t="s">
        <v>68</v>
      </c>
      <c r="R53" s="153"/>
      <c r="S53" s="153"/>
      <c r="T53" s="153"/>
      <c r="U53" s="153"/>
      <c r="V53" s="153"/>
    </row>
    <row r="54" spans="2:22" s="146" customFormat="1" ht="33" outlineLevel="2">
      <c r="B54" s="164"/>
      <c r="C54" s="151"/>
      <c r="D54" s="151" t="s">
        <v>1244</v>
      </c>
      <c r="E54" s="151" t="s">
        <v>126</v>
      </c>
      <c r="F54" s="151" t="s">
        <v>65</v>
      </c>
      <c r="G54" s="151"/>
      <c r="H54" s="151"/>
      <c r="I54" s="151"/>
      <c r="J54" s="151"/>
      <c r="K54" s="151"/>
      <c r="L54" s="151"/>
      <c r="M54" s="151"/>
      <c r="N54" s="151"/>
      <c r="O54" s="151"/>
      <c r="P54" s="151"/>
      <c r="Q54" s="151" t="s">
        <v>68</v>
      </c>
      <c r="R54" s="151"/>
      <c r="S54" s="151"/>
      <c r="T54" s="151"/>
      <c r="U54" s="151"/>
      <c r="V54" s="151"/>
    </row>
    <row r="55" spans="2:22" s="146" customFormat="1" ht="16.5" outlineLevel="1">
      <c r="B55" s="164"/>
      <c r="C55" s="151" t="s">
        <v>1245</v>
      </c>
      <c r="D55" s="151"/>
      <c r="E55" s="151"/>
      <c r="F55" s="151"/>
      <c r="G55" s="151"/>
      <c r="H55" s="151"/>
      <c r="I55" s="151"/>
      <c r="J55" s="151"/>
      <c r="K55" s="151"/>
      <c r="L55" s="151"/>
      <c r="M55" s="151"/>
      <c r="N55" s="151"/>
      <c r="O55" s="151"/>
      <c r="P55" s="151"/>
      <c r="Q55" s="151"/>
      <c r="R55" s="151"/>
      <c r="S55" s="151"/>
      <c r="T55" s="151"/>
      <c r="U55" s="151"/>
      <c r="V55" s="151"/>
    </row>
    <row r="56" spans="2:22" ht="66" outlineLevel="2">
      <c r="B56" s="155"/>
      <c r="C56" s="159"/>
      <c r="D56" s="151" t="s">
        <v>1246</v>
      </c>
      <c r="E56" s="151" t="s">
        <v>1247</v>
      </c>
      <c r="F56" s="153" t="s">
        <v>93</v>
      </c>
      <c r="G56" s="153"/>
      <c r="H56" s="153" t="s">
        <v>1248</v>
      </c>
      <c r="I56" s="153"/>
      <c r="J56" s="169" t="s">
        <v>68</v>
      </c>
      <c r="K56" s="169" t="s">
        <v>68</v>
      </c>
      <c r="L56" s="169" t="s">
        <v>68</v>
      </c>
      <c r="M56" s="169" t="s">
        <v>68</v>
      </c>
      <c r="N56" s="169" t="s">
        <v>68</v>
      </c>
      <c r="O56" s="153"/>
      <c r="P56" s="153"/>
      <c r="Q56" s="170" t="s">
        <v>68</v>
      </c>
      <c r="R56" s="153" t="s">
        <v>68</v>
      </c>
      <c r="S56" s="153"/>
      <c r="T56" s="153"/>
      <c r="U56" s="153"/>
      <c r="V56" s="153"/>
    </row>
    <row r="57" spans="2:22" ht="49.5" outlineLevel="2">
      <c r="B57" s="155"/>
      <c r="C57" s="151"/>
      <c r="D57" s="151" t="s">
        <v>1249</v>
      </c>
      <c r="E57" s="151" t="s">
        <v>1250</v>
      </c>
      <c r="F57" s="153" t="s">
        <v>93</v>
      </c>
      <c r="G57" s="153"/>
      <c r="H57" s="153" t="s">
        <v>1251</v>
      </c>
      <c r="I57" s="153"/>
      <c r="J57" s="169" t="s">
        <v>68</v>
      </c>
      <c r="K57" s="169" t="s">
        <v>68</v>
      </c>
      <c r="L57" s="169" t="s">
        <v>68</v>
      </c>
      <c r="M57" s="169" t="s">
        <v>68</v>
      </c>
      <c r="N57" s="169" t="s">
        <v>68</v>
      </c>
      <c r="O57" s="153"/>
      <c r="P57" s="153"/>
      <c r="Q57" s="170" t="s">
        <v>68</v>
      </c>
      <c r="R57" s="153" t="s">
        <v>68</v>
      </c>
      <c r="S57" s="153"/>
      <c r="T57" s="153"/>
      <c r="U57" s="153"/>
      <c r="V57" s="153"/>
    </row>
    <row r="58" spans="2:22" ht="132" outlineLevel="2">
      <c r="B58" s="155"/>
      <c r="C58" s="151"/>
      <c r="D58" s="151" t="s">
        <v>1252</v>
      </c>
      <c r="E58" s="151" t="s">
        <v>1253</v>
      </c>
      <c r="F58" s="153" t="s">
        <v>93</v>
      </c>
      <c r="G58" s="153"/>
      <c r="H58" s="153"/>
      <c r="I58" s="153"/>
      <c r="J58" s="169" t="s">
        <v>68</v>
      </c>
      <c r="K58" s="169" t="s">
        <v>68</v>
      </c>
      <c r="L58" s="169" t="s">
        <v>68</v>
      </c>
      <c r="M58" s="169" t="s">
        <v>68</v>
      </c>
      <c r="N58" s="169" t="s">
        <v>68</v>
      </c>
      <c r="O58" s="153"/>
      <c r="P58" s="153"/>
      <c r="Q58" s="170" t="s">
        <v>68</v>
      </c>
      <c r="R58" s="153" t="s">
        <v>68</v>
      </c>
      <c r="S58" s="153"/>
      <c r="T58" s="153"/>
      <c r="U58" s="153"/>
      <c r="V58" s="153"/>
    </row>
    <row r="59" spans="2:22" ht="49.5" outlineLevel="2">
      <c r="B59" s="155"/>
      <c r="C59" s="151"/>
      <c r="D59" s="151" t="s">
        <v>1254</v>
      </c>
      <c r="E59" s="151" t="s">
        <v>1255</v>
      </c>
      <c r="F59" s="165" t="s">
        <v>469</v>
      </c>
      <c r="G59" s="165"/>
      <c r="H59" s="153"/>
      <c r="I59" s="153"/>
      <c r="J59" s="153"/>
      <c r="K59" s="153" t="s">
        <v>68</v>
      </c>
      <c r="L59" s="153"/>
      <c r="M59" s="153"/>
      <c r="N59" s="153"/>
      <c r="O59" s="153" t="s">
        <v>68</v>
      </c>
      <c r="P59" s="153" t="s">
        <v>68</v>
      </c>
      <c r="Q59" s="153"/>
      <c r="R59" s="153"/>
      <c r="S59" s="153" t="s">
        <v>68</v>
      </c>
      <c r="T59" s="153"/>
      <c r="U59" s="153"/>
      <c r="V59" s="153" t="s">
        <v>68</v>
      </c>
    </row>
    <row r="60" spans="2:22" ht="66" outlineLevel="2">
      <c r="B60" s="155"/>
      <c r="C60" s="151"/>
      <c r="D60" s="151" t="s">
        <v>1256</v>
      </c>
      <c r="E60" s="151" t="s">
        <v>1257</v>
      </c>
      <c r="F60" s="165" t="s">
        <v>469</v>
      </c>
      <c r="G60" s="165"/>
      <c r="H60" s="153"/>
      <c r="I60" s="153"/>
      <c r="J60" s="153" t="s">
        <v>68</v>
      </c>
      <c r="K60" s="153" t="s">
        <v>68</v>
      </c>
      <c r="L60" s="153" t="s">
        <v>68</v>
      </c>
      <c r="M60" s="153" t="s">
        <v>68</v>
      </c>
      <c r="N60" s="153" t="s">
        <v>68</v>
      </c>
      <c r="O60" s="153" t="s">
        <v>68</v>
      </c>
      <c r="P60" s="153" t="s">
        <v>68</v>
      </c>
      <c r="Q60" s="153" t="s">
        <v>68</v>
      </c>
      <c r="R60" s="153" t="s">
        <v>68</v>
      </c>
      <c r="S60" s="153" t="s">
        <v>68</v>
      </c>
      <c r="T60" s="153"/>
      <c r="U60" s="153"/>
      <c r="V60" s="153" t="s">
        <v>68</v>
      </c>
    </row>
    <row r="61" spans="2:22" ht="16.5">
      <c r="B61" s="155" t="s">
        <v>199</v>
      </c>
      <c r="C61" s="159"/>
      <c r="D61" s="151"/>
      <c r="E61" s="151"/>
      <c r="F61" s="153"/>
      <c r="G61" s="153"/>
      <c r="H61" s="153"/>
      <c r="I61" s="153"/>
      <c r="J61" s="153"/>
      <c r="K61" s="153"/>
      <c r="L61" s="153"/>
      <c r="M61" s="153"/>
      <c r="N61" s="153"/>
      <c r="O61" s="153"/>
      <c r="P61" s="153"/>
      <c r="Q61" s="153"/>
      <c r="R61" s="153"/>
      <c r="S61" s="153"/>
      <c r="T61" s="153"/>
      <c r="U61" s="153"/>
      <c r="V61" s="153"/>
    </row>
    <row r="62" spans="2:22" ht="16.5" outlineLevel="1">
      <c r="B62" s="166"/>
      <c r="C62" s="151" t="s">
        <v>200</v>
      </c>
      <c r="D62" s="151"/>
      <c r="E62" s="151"/>
      <c r="F62" s="153"/>
      <c r="G62" s="153"/>
      <c r="H62" s="153"/>
      <c r="I62" s="153"/>
      <c r="J62" s="153"/>
      <c r="K62" s="153"/>
      <c r="L62" s="153"/>
      <c r="M62" s="153"/>
      <c r="N62" s="153"/>
      <c r="O62" s="153"/>
      <c r="P62" s="153"/>
      <c r="Q62" s="153"/>
      <c r="R62" s="153"/>
      <c r="S62" s="153"/>
      <c r="T62" s="153"/>
      <c r="U62" s="153"/>
      <c r="V62" s="153"/>
    </row>
    <row r="63" spans="2:22" ht="16.5" outlineLevel="2">
      <c r="B63" s="167"/>
      <c r="C63" s="159"/>
      <c r="D63" s="151" t="s">
        <v>1274</v>
      </c>
      <c r="E63" s="151" t="s">
        <v>1275</v>
      </c>
      <c r="F63" s="153" t="s">
        <v>65</v>
      </c>
      <c r="G63" s="153"/>
      <c r="H63" s="153"/>
      <c r="I63" s="153"/>
      <c r="J63" s="169" t="s">
        <v>68</v>
      </c>
      <c r="K63" s="153" t="s">
        <v>68</v>
      </c>
      <c r="L63" s="153"/>
      <c r="M63" s="153"/>
      <c r="N63" s="153"/>
      <c r="O63" s="151"/>
      <c r="P63" s="151"/>
      <c r="Q63" s="151"/>
      <c r="R63" s="151"/>
      <c r="S63" s="151"/>
      <c r="T63" s="153"/>
      <c r="U63" s="153"/>
      <c r="V63" s="153"/>
    </row>
    <row r="64" spans="2:22" ht="16.5" outlineLevel="2">
      <c r="B64" s="155"/>
      <c r="C64" s="151"/>
      <c r="D64" s="151" t="s">
        <v>1276</v>
      </c>
      <c r="E64" s="151" t="s">
        <v>1277</v>
      </c>
      <c r="F64" s="153" t="s">
        <v>65</v>
      </c>
      <c r="G64" s="153"/>
      <c r="H64" s="153"/>
      <c r="I64" s="153"/>
      <c r="J64" s="153"/>
      <c r="K64" s="153"/>
      <c r="L64" s="169" t="s">
        <v>68</v>
      </c>
      <c r="M64" s="153"/>
      <c r="N64" s="153"/>
      <c r="O64" s="153" t="s">
        <v>68</v>
      </c>
      <c r="P64" s="153"/>
      <c r="Q64" s="153"/>
      <c r="R64" s="153"/>
      <c r="S64" s="153"/>
      <c r="T64" s="153"/>
      <c r="U64" s="153"/>
      <c r="V64" s="153"/>
    </row>
    <row r="65" spans="2:22" ht="16.5" outlineLevel="2">
      <c r="B65" s="155"/>
      <c r="C65" s="151"/>
      <c r="D65" s="151" t="s">
        <v>1278</v>
      </c>
      <c r="E65" s="151" t="s">
        <v>1279</v>
      </c>
      <c r="F65" s="153" t="s">
        <v>65</v>
      </c>
      <c r="G65" s="153"/>
      <c r="H65" s="153"/>
      <c r="I65" s="153"/>
      <c r="J65" s="153"/>
      <c r="K65" s="153"/>
      <c r="L65" s="153"/>
      <c r="M65" s="169" t="s">
        <v>68</v>
      </c>
      <c r="N65" s="153"/>
      <c r="O65" s="153"/>
      <c r="P65" s="151"/>
      <c r="Q65" s="153"/>
      <c r="R65" s="153"/>
      <c r="S65" s="153"/>
      <c r="T65" s="153"/>
      <c r="U65" s="153"/>
      <c r="V65" s="153"/>
    </row>
    <row r="66" spans="2:22" ht="16.5" outlineLevel="2">
      <c r="B66" s="155"/>
      <c r="C66" s="151"/>
      <c r="D66" s="151" t="s">
        <v>1280</v>
      </c>
      <c r="E66" s="151" t="s">
        <v>1281</v>
      </c>
      <c r="F66" s="153" t="s">
        <v>65</v>
      </c>
      <c r="G66" s="153"/>
      <c r="H66" s="153"/>
      <c r="I66" s="153"/>
      <c r="J66" s="153"/>
      <c r="K66" s="153"/>
      <c r="L66" s="153"/>
      <c r="M66" s="153"/>
      <c r="N66" s="153" t="s">
        <v>68</v>
      </c>
      <c r="O66" s="153"/>
      <c r="P66" s="170"/>
      <c r="Q66" s="153"/>
      <c r="R66" s="153"/>
      <c r="S66" s="153"/>
      <c r="T66" s="153"/>
      <c r="U66" s="153"/>
      <c r="V66" s="153"/>
    </row>
    <row r="67" spans="2:22" ht="16.5" outlineLevel="2">
      <c r="B67" s="155"/>
      <c r="C67" s="151"/>
      <c r="D67" s="151" t="s">
        <v>1282</v>
      </c>
      <c r="E67" s="151" t="s">
        <v>1283</v>
      </c>
      <c r="F67" s="153" t="s">
        <v>65</v>
      </c>
      <c r="G67" s="153"/>
      <c r="H67" s="153"/>
      <c r="I67" s="153"/>
      <c r="J67" s="153"/>
      <c r="K67" s="153"/>
      <c r="L67" s="153"/>
      <c r="M67" s="153"/>
      <c r="N67" s="153"/>
      <c r="O67" s="153"/>
      <c r="P67" s="153"/>
      <c r="Q67" s="153" t="s">
        <v>68</v>
      </c>
      <c r="R67" s="153"/>
      <c r="S67" s="153" t="s">
        <v>68</v>
      </c>
      <c r="T67" s="153"/>
      <c r="U67" s="153"/>
      <c r="V67" s="153"/>
    </row>
    <row r="68" spans="2:22" ht="16.5" outlineLevel="2">
      <c r="B68" s="155"/>
      <c r="C68" s="151"/>
      <c r="D68" s="151" t="s">
        <v>1284</v>
      </c>
      <c r="E68" s="151" t="s">
        <v>1285</v>
      </c>
      <c r="F68" s="153" t="s">
        <v>65</v>
      </c>
      <c r="G68" s="153"/>
      <c r="H68" s="153"/>
      <c r="I68" s="153"/>
      <c r="J68" s="153"/>
      <c r="K68" s="153"/>
      <c r="L68" s="153"/>
      <c r="M68" s="153"/>
      <c r="N68" s="153"/>
      <c r="O68" s="153"/>
      <c r="P68" s="153"/>
      <c r="Q68" s="153"/>
      <c r="R68" s="153" t="s">
        <v>68</v>
      </c>
      <c r="S68" s="153"/>
      <c r="T68" s="153"/>
      <c r="U68" s="153"/>
      <c r="V68" s="153"/>
    </row>
    <row r="69" spans="2:22" ht="16.5" outlineLevel="1">
      <c r="B69" s="155"/>
      <c r="C69" s="151" t="s">
        <v>223</v>
      </c>
      <c r="D69" s="151"/>
      <c r="E69" s="151"/>
      <c r="F69" s="153"/>
      <c r="G69" s="153"/>
      <c r="H69" s="153"/>
      <c r="I69" s="153"/>
      <c r="J69" s="153"/>
      <c r="K69" s="153"/>
      <c r="L69" s="153"/>
      <c r="M69" s="153"/>
      <c r="N69" s="153"/>
      <c r="O69" s="153"/>
      <c r="P69" s="153"/>
      <c r="Q69" s="153"/>
      <c r="R69" s="153"/>
      <c r="S69" s="153"/>
      <c r="T69" s="153"/>
      <c r="U69" s="153"/>
      <c r="V69" s="153"/>
    </row>
    <row r="70" spans="2:22" ht="49.5" outlineLevel="2">
      <c r="B70" s="155"/>
      <c r="C70" s="159"/>
      <c r="D70" s="151" t="s">
        <v>1286</v>
      </c>
      <c r="E70" s="151" t="s">
        <v>1287</v>
      </c>
      <c r="F70" s="153" t="s">
        <v>65</v>
      </c>
      <c r="G70" s="153"/>
      <c r="H70" s="153" t="s">
        <v>1288</v>
      </c>
      <c r="I70" s="153"/>
      <c r="J70" s="169" t="s">
        <v>68</v>
      </c>
      <c r="K70" s="153"/>
      <c r="L70" s="153"/>
      <c r="M70" s="153"/>
      <c r="N70" s="153"/>
      <c r="O70" s="153"/>
      <c r="P70" s="153"/>
      <c r="Q70" s="153"/>
      <c r="R70" s="153"/>
      <c r="S70" s="153"/>
      <c r="T70" s="153"/>
      <c r="U70" s="153"/>
      <c r="V70" s="153"/>
    </row>
    <row r="71" spans="2:22" ht="16.5" outlineLevel="2">
      <c r="B71" s="155"/>
      <c r="C71" s="151"/>
      <c r="D71" s="151" t="s">
        <v>1289</v>
      </c>
      <c r="E71" s="151" t="s">
        <v>1188</v>
      </c>
      <c r="F71" s="153" t="s">
        <v>65</v>
      </c>
      <c r="G71" s="153"/>
      <c r="H71" s="153"/>
      <c r="I71" s="153"/>
      <c r="J71" s="169" t="s">
        <v>68</v>
      </c>
      <c r="K71" s="153"/>
      <c r="L71" s="153" t="s">
        <v>68</v>
      </c>
      <c r="M71" s="153" t="s">
        <v>68</v>
      </c>
      <c r="N71" s="153" t="s">
        <v>68</v>
      </c>
      <c r="O71" s="153"/>
      <c r="P71" s="153"/>
      <c r="Q71" s="153" t="s">
        <v>68</v>
      </c>
      <c r="R71" s="153" t="s">
        <v>68</v>
      </c>
      <c r="S71" s="153"/>
      <c r="T71" s="153"/>
      <c r="U71" s="153"/>
      <c r="V71" s="153"/>
    </row>
    <row r="72" spans="2:22" ht="16.5" outlineLevel="1">
      <c r="B72" s="155"/>
      <c r="C72" s="158" t="s">
        <v>1290</v>
      </c>
      <c r="D72" s="151"/>
      <c r="E72" s="151"/>
      <c r="F72" s="153"/>
      <c r="G72" s="153"/>
      <c r="H72" s="153"/>
      <c r="I72" s="153"/>
      <c r="J72" s="153"/>
      <c r="K72" s="153"/>
      <c r="L72" s="153"/>
      <c r="M72" s="153"/>
      <c r="N72" s="153"/>
      <c r="O72" s="153"/>
      <c r="P72" s="153"/>
      <c r="Q72" s="153"/>
      <c r="R72" s="153"/>
      <c r="S72" s="153"/>
      <c r="T72" s="153"/>
      <c r="U72" s="153"/>
      <c r="V72" s="153"/>
    </row>
    <row r="73" spans="2:22" ht="82.5" outlineLevel="2">
      <c r="B73" s="155"/>
      <c r="C73" s="159"/>
      <c r="D73" s="151" t="s">
        <v>1291</v>
      </c>
      <c r="E73" s="160" t="s">
        <v>1292</v>
      </c>
      <c r="F73" s="153" t="s">
        <v>65</v>
      </c>
      <c r="G73" s="153"/>
      <c r="H73" s="153"/>
      <c r="I73" s="153"/>
      <c r="J73" s="169" t="s">
        <v>68</v>
      </c>
      <c r="K73" s="169" t="s">
        <v>68</v>
      </c>
      <c r="L73" s="169" t="s">
        <v>68</v>
      </c>
      <c r="M73" s="169" t="s">
        <v>68</v>
      </c>
      <c r="N73" s="153" t="s">
        <v>68</v>
      </c>
      <c r="O73" s="153" t="s">
        <v>68</v>
      </c>
      <c r="P73" s="153" t="s">
        <v>68</v>
      </c>
      <c r="Q73" s="153" t="s">
        <v>68</v>
      </c>
      <c r="R73" s="153" t="s">
        <v>68</v>
      </c>
      <c r="S73" s="153" t="s">
        <v>68</v>
      </c>
      <c r="T73" s="153"/>
      <c r="U73" s="153"/>
      <c r="V73" s="153" t="s">
        <v>68</v>
      </c>
    </row>
    <row r="74" spans="2:22" s="145" customFormat="1" ht="66" outlineLevel="2">
      <c r="B74" s="150"/>
      <c r="C74" s="151"/>
      <c r="D74" s="151" t="s">
        <v>1293</v>
      </c>
      <c r="E74" s="160" t="s">
        <v>1294</v>
      </c>
      <c r="F74" s="156" t="s">
        <v>65</v>
      </c>
      <c r="G74" s="156"/>
      <c r="H74" s="156" t="s">
        <v>1295</v>
      </c>
      <c r="I74" s="156"/>
      <c r="J74" s="169" t="s">
        <v>68</v>
      </c>
      <c r="K74" s="169" t="s">
        <v>68</v>
      </c>
      <c r="L74" s="156" t="s">
        <v>68</v>
      </c>
      <c r="M74" s="156" t="s">
        <v>68</v>
      </c>
      <c r="N74" s="156" t="s">
        <v>68</v>
      </c>
      <c r="O74" s="156" t="s">
        <v>68</v>
      </c>
      <c r="P74" s="156" t="s">
        <v>68</v>
      </c>
      <c r="Q74" s="156" t="s">
        <v>68</v>
      </c>
      <c r="R74" s="156" t="s">
        <v>68</v>
      </c>
      <c r="S74" s="156" t="s">
        <v>68</v>
      </c>
      <c r="T74" s="156"/>
      <c r="U74" s="156"/>
      <c r="V74" s="156"/>
    </row>
    <row r="75" spans="2:22" s="145" customFormat="1" ht="16.5" outlineLevel="1">
      <c r="B75" s="150"/>
      <c r="C75" s="151" t="s">
        <v>235</v>
      </c>
      <c r="D75" s="151"/>
      <c r="E75" s="160"/>
      <c r="F75" s="156"/>
      <c r="G75" s="156"/>
      <c r="H75" s="156"/>
      <c r="I75" s="156"/>
      <c r="J75" s="156"/>
      <c r="K75" s="156"/>
      <c r="L75" s="156"/>
      <c r="M75" s="156"/>
      <c r="N75" s="156"/>
      <c r="O75" s="156"/>
      <c r="P75" s="156"/>
      <c r="Q75" s="156"/>
      <c r="R75" s="156"/>
      <c r="S75" s="156"/>
      <c r="T75" s="156"/>
      <c r="U75" s="156"/>
      <c r="V75" s="156"/>
    </row>
    <row r="76" spans="2:22" ht="33" outlineLevel="2">
      <c r="B76" s="155"/>
      <c r="C76" s="159"/>
      <c r="D76" s="151" t="s">
        <v>1296</v>
      </c>
      <c r="E76" s="151" t="s">
        <v>1297</v>
      </c>
      <c r="F76" s="153" t="s">
        <v>65</v>
      </c>
      <c r="G76" s="153"/>
      <c r="H76" s="153"/>
      <c r="I76" s="153"/>
      <c r="J76" s="153"/>
      <c r="K76" s="153"/>
      <c r="L76" s="169" t="s">
        <v>68</v>
      </c>
      <c r="M76" s="169" t="s">
        <v>68</v>
      </c>
      <c r="N76" s="153"/>
      <c r="O76" s="153"/>
      <c r="P76" s="153"/>
      <c r="Q76" s="153"/>
      <c r="R76" s="153"/>
      <c r="S76" s="153"/>
      <c r="T76" s="153"/>
      <c r="U76" s="153"/>
      <c r="V76" s="153"/>
    </row>
    <row r="77" spans="2:22" ht="33" outlineLevel="2">
      <c r="B77" s="155"/>
      <c r="C77" s="151"/>
      <c r="D77" s="151" t="s">
        <v>1298</v>
      </c>
      <c r="E77" s="151" t="s">
        <v>1299</v>
      </c>
      <c r="F77" s="153" t="s">
        <v>65</v>
      </c>
      <c r="G77" s="153"/>
      <c r="H77" s="153"/>
      <c r="I77" s="153"/>
      <c r="J77" s="153"/>
      <c r="K77" s="153"/>
      <c r="L77" s="153"/>
      <c r="M77" s="153"/>
      <c r="N77" s="153"/>
      <c r="O77" s="153"/>
      <c r="P77" s="153"/>
      <c r="Q77" s="153"/>
      <c r="R77" s="153" t="s">
        <v>68</v>
      </c>
      <c r="S77" s="153"/>
      <c r="T77" s="153"/>
      <c r="U77" s="153"/>
      <c r="V77" s="153"/>
    </row>
    <row r="78" spans="2:22" ht="99" outlineLevel="2">
      <c r="B78" s="155"/>
      <c r="C78" s="151"/>
      <c r="D78" s="151" t="s">
        <v>1300</v>
      </c>
      <c r="E78" s="151" t="s">
        <v>1301</v>
      </c>
      <c r="F78" s="153" t="s">
        <v>65</v>
      </c>
      <c r="G78" s="153"/>
      <c r="H78" s="153"/>
      <c r="I78" s="153"/>
      <c r="J78" s="153"/>
      <c r="K78" s="169" t="s">
        <v>68</v>
      </c>
      <c r="L78" s="153"/>
      <c r="M78" s="153"/>
      <c r="N78" s="153"/>
      <c r="O78" s="169" t="s">
        <v>68</v>
      </c>
      <c r="P78" s="169" t="s">
        <v>68</v>
      </c>
      <c r="Q78" s="153"/>
      <c r="R78" s="153"/>
      <c r="S78" s="153" t="s">
        <v>68</v>
      </c>
      <c r="T78" s="153"/>
      <c r="U78" s="153"/>
      <c r="V78" s="153" t="s">
        <v>68</v>
      </c>
    </row>
    <row r="79" spans="2:22" ht="49.5" outlineLevel="2">
      <c r="B79" s="155"/>
      <c r="C79" s="151"/>
      <c r="D79" s="151" t="s">
        <v>1302</v>
      </c>
      <c r="E79" s="160" t="s">
        <v>1303</v>
      </c>
      <c r="F79" s="153" t="s">
        <v>93</v>
      </c>
      <c r="G79" s="153"/>
      <c r="H79" s="153" t="s">
        <v>1304</v>
      </c>
      <c r="I79" s="153"/>
      <c r="J79" s="153"/>
      <c r="K79" s="169" t="s">
        <v>68</v>
      </c>
      <c r="L79" s="153"/>
      <c r="M79" s="153"/>
      <c r="N79" s="153"/>
      <c r="O79" s="153" t="s">
        <v>68</v>
      </c>
      <c r="P79" s="153" t="s">
        <v>68</v>
      </c>
      <c r="Q79" s="153"/>
      <c r="R79" s="153"/>
      <c r="S79" s="153" t="s">
        <v>68</v>
      </c>
      <c r="T79" s="153"/>
      <c r="U79" s="153"/>
      <c r="V79" s="153" t="s">
        <v>68</v>
      </c>
    </row>
    <row r="80" spans="2:22" ht="33" outlineLevel="2">
      <c r="B80" s="155"/>
      <c r="C80" s="151"/>
      <c r="D80" s="151" t="s">
        <v>1305</v>
      </c>
      <c r="E80" s="151" t="s">
        <v>1306</v>
      </c>
      <c r="F80" s="153" t="s">
        <v>65</v>
      </c>
      <c r="G80" s="153"/>
      <c r="H80" s="153"/>
      <c r="I80" s="153"/>
      <c r="J80" s="153"/>
      <c r="K80" s="153"/>
      <c r="L80" s="153"/>
      <c r="M80" s="169" t="s">
        <v>68</v>
      </c>
      <c r="N80" s="153"/>
      <c r="O80" s="153"/>
      <c r="P80" s="153"/>
      <c r="Q80" s="153"/>
      <c r="R80" s="153"/>
      <c r="S80" s="153"/>
      <c r="T80" s="153"/>
      <c r="U80" s="153"/>
      <c r="V80" s="153"/>
    </row>
    <row r="81" spans="2:22" ht="16.5">
      <c r="B81" s="155" t="s">
        <v>278</v>
      </c>
      <c r="C81" s="151"/>
      <c r="D81" s="151"/>
      <c r="E81" s="151"/>
      <c r="F81" s="153"/>
      <c r="G81" s="153"/>
      <c r="H81" s="153"/>
      <c r="I81" s="153"/>
      <c r="J81" s="153"/>
      <c r="K81" s="153"/>
      <c r="L81" s="153"/>
      <c r="M81" s="153"/>
      <c r="N81" s="153"/>
      <c r="O81" s="153"/>
      <c r="P81" s="153"/>
      <c r="Q81" s="153"/>
      <c r="R81" s="153"/>
      <c r="S81" s="153"/>
      <c r="T81" s="153"/>
      <c r="U81" s="153"/>
      <c r="V81" s="153"/>
    </row>
    <row r="82" spans="2:22" ht="16.5" outlineLevel="1">
      <c r="B82" s="155"/>
      <c r="C82" s="151" t="s">
        <v>279</v>
      </c>
      <c r="D82" s="151"/>
      <c r="E82" s="151"/>
      <c r="F82" s="153"/>
      <c r="G82" s="153"/>
      <c r="H82" s="153"/>
      <c r="I82" s="153"/>
      <c r="J82" s="153"/>
      <c r="K82" s="153"/>
      <c r="L82" s="153"/>
      <c r="M82" s="153"/>
      <c r="N82" s="153"/>
      <c r="O82" s="153"/>
      <c r="P82" s="153"/>
      <c r="Q82" s="153"/>
      <c r="R82" s="153"/>
      <c r="S82" s="153"/>
      <c r="T82" s="153"/>
      <c r="U82" s="153"/>
      <c r="V82" s="153"/>
    </row>
    <row r="83" spans="2:22" ht="33" outlineLevel="2">
      <c r="B83" s="153"/>
      <c r="C83" s="151"/>
      <c r="D83" s="151" t="s">
        <v>1307</v>
      </c>
      <c r="E83" s="151" t="s">
        <v>583</v>
      </c>
      <c r="F83" s="153" t="s">
        <v>65</v>
      </c>
      <c r="G83" s="153"/>
      <c r="H83" s="153"/>
      <c r="I83" s="153" t="s">
        <v>68</v>
      </c>
      <c r="J83" s="169" t="s">
        <v>68</v>
      </c>
      <c r="K83" s="169" t="s">
        <v>68</v>
      </c>
      <c r="L83" s="169" t="s">
        <v>68</v>
      </c>
      <c r="M83" s="169" t="s">
        <v>68</v>
      </c>
      <c r="N83" s="169" t="s">
        <v>68</v>
      </c>
      <c r="O83" s="169" t="s">
        <v>68</v>
      </c>
      <c r="P83" s="169" t="s">
        <v>68</v>
      </c>
      <c r="Q83" s="169" t="s">
        <v>68</v>
      </c>
      <c r="R83" s="169" t="s">
        <v>68</v>
      </c>
      <c r="S83" s="169" t="s">
        <v>68</v>
      </c>
      <c r="T83" s="153"/>
      <c r="U83" s="153"/>
      <c r="V83" s="153" t="s">
        <v>68</v>
      </c>
    </row>
    <row r="84" spans="2:22" ht="49.5" outlineLevel="2">
      <c r="B84" s="155"/>
      <c r="C84" s="151"/>
      <c r="D84" s="151" t="s">
        <v>1308</v>
      </c>
      <c r="E84" s="151" t="s">
        <v>281</v>
      </c>
      <c r="F84" s="153" t="s">
        <v>65</v>
      </c>
      <c r="G84" s="153"/>
      <c r="H84" s="153"/>
      <c r="I84" s="153" t="s">
        <v>68</v>
      </c>
      <c r="J84" s="169" t="s">
        <v>68</v>
      </c>
      <c r="K84" s="169" t="s">
        <v>68</v>
      </c>
      <c r="L84" s="169" t="s">
        <v>68</v>
      </c>
      <c r="M84" s="169" t="s">
        <v>68</v>
      </c>
      <c r="N84" s="169" t="s">
        <v>68</v>
      </c>
      <c r="O84" s="169" t="s">
        <v>68</v>
      </c>
      <c r="P84" s="169" t="s">
        <v>68</v>
      </c>
      <c r="Q84" s="169" t="s">
        <v>68</v>
      </c>
      <c r="R84" s="169" t="s">
        <v>68</v>
      </c>
      <c r="S84" s="169" t="s">
        <v>68</v>
      </c>
      <c r="T84" s="156"/>
      <c r="U84" s="156"/>
      <c r="V84" s="156" t="s">
        <v>68</v>
      </c>
    </row>
    <row r="85" spans="2:22" ht="16.5" outlineLevel="1">
      <c r="B85" s="155"/>
      <c r="C85" s="151" t="s">
        <v>602</v>
      </c>
      <c r="D85" s="151"/>
      <c r="E85" s="151"/>
      <c r="F85" s="153"/>
      <c r="G85" s="153"/>
      <c r="H85" s="153"/>
      <c r="I85" s="156"/>
      <c r="J85" s="156"/>
      <c r="K85" s="156"/>
      <c r="L85" s="153"/>
      <c r="M85" s="153"/>
      <c r="N85" s="153"/>
      <c r="O85" s="153"/>
      <c r="P85" s="153"/>
      <c r="Q85" s="153"/>
      <c r="R85" s="153"/>
      <c r="S85" s="153"/>
      <c r="T85" s="156"/>
      <c r="U85" s="156"/>
      <c r="V85" s="156"/>
    </row>
    <row r="86" spans="2:22" ht="49.5" outlineLevel="2">
      <c r="B86" s="155"/>
      <c r="C86" s="159"/>
      <c r="D86" s="151" t="s">
        <v>1309</v>
      </c>
      <c r="E86" s="151" t="s">
        <v>1310</v>
      </c>
      <c r="F86" s="153" t="s">
        <v>65</v>
      </c>
      <c r="G86" s="153"/>
      <c r="H86" s="153"/>
      <c r="I86" s="153" t="s">
        <v>68</v>
      </c>
      <c r="J86" s="169" t="s">
        <v>68</v>
      </c>
      <c r="K86" s="169" t="s">
        <v>68</v>
      </c>
      <c r="L86" s="153"/>
      <c r="M86" s="153"/>
      <c r="N86" s="153" t="s">
        <v>68</v>
      </c>
      <c r="O86" s="153" t="s">
        <v>68</v>
      </c>
      <c r="P86" s="156" t="s">
        <v>68</v>
      </c>
      <c r="Q86" s="153" t="s">
        <v>68</v>
      </c>
      <c r="R86" s="153"/>
      <c r="S86" s="153" t="s">
        <v>68</v>
      </c>
      <c r="T86" s="153"/>
      <c r="U86" s="153"/>
      <c r="V86" s="153"/>
    </row>
    <row r="87" spans="2:22" ht="49.5" outlineLevel="2">
      <c r="B87" s="155"/>
      <c r="C87" s="151"/>
      <c r="D87" s="151" t="s">
        <v>1311</v>
      </c>
      <c r="E87" s="151" t="s">
        <v>1312</v>
      </c>
      <c r="F87" s="153" t="s">
        <v>65</v>
      </c>
      <c r="G87" s="153"/>
      <c r="H87" s="153"/>
      <c r="I87" s="153" t="s">
        <v>68</v>
      </c>
      <c r="J87" s="169" t="s">
        <v>68</v>
      </c>
      <c r="K87" s="169" t="s">
        <v>68</v>
      </c>
      <c r="L87" s="153" t="s">
        <v>68</v>
      </c>
      <c r="M87" s="153" t="s">
        <v>68</v>
      </c>
      <c r="N87" s="153" t="s">
        <v>68</v>
      </c>
      <c r="O87" s="153" t="s">
        <v>68</v>
      </c>
      <c r="P87" s="153" t="s">
        <v>68</v>
      </c>
      <c r="Q87" s="153" t="s">
        <v>68</v>
      </c>
      <c r="R87" s="153" t="s">
        <v>68</v>
      </c>
      <c r="S87" s="153" t="s">
        <v>68</v>
      </c>
      <c r="T87" s="153"/>
      <c r="U87" s="153"/>
      <c r="V87" s="153" t="s">
        <v>68</v>
      </c>
    </row>
    <row r="88" spans="2:22" ht="16.5" outlineLevel="1">
      <c r="B88" s="155"/>
      <c r="C88" s="158" t="s">
        <v>1313</v>
      </c>
      <c r="D88" s="151"/>
      <c r="E88" s="151"/>
      <c r="F88" s="153"/>
      <c r="G88" s="153"/>
      <c r="H88" s="153"/>
      <c r="I88" s="153"/>
      <c r="J88" s="153"/>
      <c r="K88" s="153"/>
      <c r="L88" s="153"/>
      <c r="M88" s="153"/>
      <c r="N88" s="153"/>
      <c r="O88" s="153"/>
      <c r="P88" s="153"/>
      <c r="Q88" s="153"/>
      <c r="R88" s="153"/>
      <c r="S88" s="153"/>
      <c r="T88" s="153"/>
      <c r="U88" s="153"/>
      <c r="V88" s="153"/>
    </row>
    <row r="89" spans="2:22" ht="78" customHeight="1" outlineLevel="2">
      <c r="B89" s="155"/>
      <c r="C89" s="159"/>
      <c r="D89" s="151" t="s">
        <v>1314</v>
      </c>
      <c r="E89" s="151" t="s">
        <v>1315</v>
      </c>
      <c r="F89" s="153" t="s">
        <v>65</v>
      </c>
      <c r="G89" s="153"/>
      <c r="H89" s="153"/>
      <c r="I89" s="153" t="s">
        <v>68</v>
      </c>
      <c r="J89" s="169" t="s">
        <v>68</v>
      </c>
      <c r="K89" s="169" t="s">
        <v>68</v>
      </c>
      <c r="L89" s="153"/>
      <c r="M89" s="153"/>
      <c r="N89" s="169" t="s">
        <v>68</v>
      </c>
      <c r="O89" s="169" t="s">
        <v>68</v>
      </c>
      <c r="P89" s="169" t="s">
        <v>68</v>
      </c>
      <c r="Q89" s="169" t="s">
        <v>68</v>
      </c>
      <c r="R89" s="169" t="s">
        <v>68</v>
      </c>
      <c r="S89" s="169" t="s">
        <v>68</v>
      </c>
      <c r="T89" s="153"/>
      <c r="U89" s="153"/>
      <c r="V89" s="153" t="s">
        <v>68</v>
      </c>
    </row>
    <row r="90" spans="2:22" ht="16.5" outlineLevel="1">
      <c r="B90" s="155"/>
      <c r="C90" s="158" t="s">
        <v>1316</v>
      </c>
      <c r="D90" s="151"/>
      <c r="E90" s="151"/>
      <c r="F90" s="153"/>
      <c r="G90" s="153"/>
      <c r="H90" s="153"/>
      <c r="I90" s="153"/>
      <c r="J90" s="153"/>
      <c r="K90" s="153"/>
      <c r="L90" s="153"/>
      <c r="M90" s="153"/>
      <c r="N90" s="153"/>
      <c r="O90" s="153"/>
      <c r="P90" s="153"/>
      <c r="Q90" s="153"/>
      <c r="R90" s="153"/>
      <c r="S90" s="153"/>
      <c r="T90" s="153"/>
      <c r="U90" s="153"/>
      <c r="V90" s="153"/>
    </row>
    <row r="91" spans="2:22" ht="82.5" outlineLevel="2">
      <c r="B91" s="155"/>
      <c r="C91" s="159"/>
      <c r="D91" s="151" t="s">
        <v>1317</v>
      </c>
      <c r="E91" s="151" t="s">
        <v>1318</v>
      </c>
      <c r="F91" s="153" t="s">
        <v>65</v>
      </c>
      <c r="G91" s="153"/>
      <c r="H91" s="153"/>
      <c r="I91" s="153"/>
      <c r="J91" s="169" t="s">
        <v>68</v>
      </c>
      <c r="K91" s="169" t="s">
        <v>68</v>
      </c>
      <c r="L91" s="153"/>
      <c r="M91" s="153"/>
      <c r="N91" s="153"/>
      <c r="O91" s="153"/>
      <c r="P91" s="153"/>
      <c r="Q91" s="153"/>
      <c r="R91" s="153"/>
      <c r="S91" s="153"/>
      <c r="T91" s="153"/>
      <c r="U91" s="153"/>
      <c r="V91" s="153"/>
    </row>
    <row r="92" spans="2:22" ht="16.5">
      <c r="B92" s="155" t="s">
        <v>1319</v>
      </c>
      <c r="C92" s="151"/>
      <c r="D92" s="151"/>
      <c r="E92" s="151"/>
      <c r="F92" s="153"/>
      <c r="G92" s="153"/>
      <c r="H92" s="153"/>
      <c r="I92" s="153"/>
      <c r="J92" s="153"/>
      <c r="K92" s="153"/>
      <c r="L92" s="151"/>
      <c r="M92" s="153"/>
      <c r="N92" s="153"/>
      <c r="O92" s="153"/>
      <c r="P92" s="153"/>
      <c r="Q92" s="153"/>
      <c r="R92" s="153"/>
      <c r="S92" s="153"/>
      <c r="T92" s="153"/>
      <c r="U92" s="153"/>
      <c r="V92" s="153"/>
    </row>
    <row r="93" spans="2:22" ht="16.5" outlineLevel="1">
      <c r="B93" s="155"/>
      <c r="C93" s="151" t="s">
        <v>1320</v>
      </c>
      <c r="D93" s="151"/>
      <c r="E93" s="151"/>
      <c r="F93" s="153"/>
      <c r="G93" s="153"/>
      <c r="H93" s="153"/>
      <c r="I93" s="153"/>
      <c r="J93" s="153"/>
      <c r="K93" s="153"/>
      <c r="L93" s="151"/>
      <c r="M93" s="153"/>
      <c r="N93" s="153"/>
      <c r="O93" s="153"/>
      <c r="P93" s="153"/>
      <c r="Q93" s="153"/>
      <c r="R93" s="153"/>
      <c r="S93" s="153"/>
      <c r="T93" s="153"/>
      <c r="U93" s="153"/>
      <c r="V93" s="153"/>
    </row>
    <row r="94" spans="2:22" ht="33" outlineLevel="2">
      <c r="B94" s="155"/>
      <c r="C94" s="159"/>
      <c r="D94" s="151" t="s">
        <v>1321</v>
      </c>
      <c r="E94" s="151" t="s">
        <v>1322</v>
      </c>
      <c r="F94" s="153" t="s">
        <v>469</v>
      </c>
      <c r="G94" s="153"/>
      <c r="H94" s="153"/>
      <c r="I94" s="153"/>
      <c r="J94" s="153"/>
      <c r="K94" s="153"/>
      <c r="L94" s="169" t="s">
        <v>68</v>
      </c>
      <c r="M94" s="169" t="s">
        <v>68</v>
      </c>
      <c r="N94" s="153"/>
      <c r="O94" s="153"/>
      <c r="P94" s="153"/>
      <c r="Q94" s="153"/>
      <c r="R94" s="153"/>
      <c r="S94" s="153"/>
      <c r="T94" s="153"/>
      <c r="U94" s="153"/>
      <c r="V94" s="153"/>
    </row>
    <row r="95" spans="2:22" ht="16.5" outlineLevel="1">
      <c r="B95" s="155"/>
      <c r="C95" s="151" t="s">
        <v>1323</v>
      </c>
      <c r="D95" s="151"/>
      <c r="E95" s="151"/>
      <c r="F95" s="153"/>
      <c r="G95" s="153"/>
      <c r="H95" s="153"/>
      <c r="I95" s="153"/>
      <c r="J95" s="153"/>
      <c r="K95" s="153"/>
      <c r="L95" s="151"/>
      <c r="M95" s="153"/>
      <c r="N95" s="153"/>
      <c r="O95" s="153"/>
      <c r="P95" s="153"/>
      <c r="Q95" s="153"/>
      <c r="R95" s="153"/>
      <c r="S95" s="153"/>
      <c r="T95" s="153"/>
      <c r="U95" s="153"/>
      <c r="V95" s="153"/>
    </row>
    <row r="96" spans="2:22" ht="27" customHeight="1" outlineLevel="2">
      <c r="B96" s="155"/>
      <c r="C96" s="159"/>
      <c r="D96" s="151" t="s">
        <v>1324</v>
      </c>
      <c r="E96" s="151" t="s">
        <v>1325</v>
      </c>
      <c r="F96" s="153" t="s">
        <v>469</v>
      </c>
      <c r="G96" s="153"/>
      <c r="H96" s="153" t="s">
        <v>1326</v>
      </c>
      <c r="I96" s="153"/>
      <c r="J96" s="153"/>
      <c r="K96" s="153"/>
      <c r="L96" s="153"/>
      <c r="M96" s="153"/>
      <c r="N96" s="153"/>
      <c r="O96" s="169" t="s">
        <v>68</v>
      </c>
      <c r="P96" s="153"/>
      <c r="Q96" s="153"/>
      <c r="R96" s="153"/>
      <c r="S96" s="153"/>
      <c r="T96" s="153"/>
      <c r="U96" s="153"/>
      <c r="V96" s="153"/>
    </row>
    <row r="97" spans="2:22" ht="33" outlineLevel="2">
      <c r="B97" s="155"/>
      <c r="C97" s="151"/>
      <c r="D97" s="151" t="s">
        <v>1327</v>
      </c>
      <c r="E97" s="151" t="s">
        <v>1328</v>
      </c>
      <c r="F97" s="153" t="s">
        <v>469</v>
      </c>
      <c r="G97" s="153"/>
      <c r="H97" s="153"/>
      <c r="I97" s="153"/>
      <c r="J97" s="153"/>
      <c r="K97" s="153"/>
      <c r="L97" s="153"/>
      <c r="M97" s="153"/>
      <c r="N97" s="169" t="s">
        <v>68</v>
      </c>
      <c r="O97" s="153"/>
      <c r="P97" s="153"/>
      <c r="Q97" s="153"/>
      <c r="R97" s="153"/>
      <c r="S97" s="153"/>
      <c r="T97" s="153"/>
      <c r="U97" s="153"/>
      <c r="V97" s="153"/>
    </row>
    <row r="98" spans="2:22" ht="16.5" outlineLevel="1">
      <c r="B98" s="155"/>
      <c r="C98" s="151" t="s">
        <v>1329</v>
      </c>
      <c r="D98" s="151"/>
      <c r="E98" s="151"/>
      <c r="F98" s="153"/>
      <c r="G98" s="153"/>
      <c r="H98" s="153"/>
      <c r="I98" s="153"/>
      <c r="J98" s="153"/>
      <c r="K98" s="153"/>
      <c r="L98" s="153"/>
      <c r="M98" s="153"/>
      <c r="N98" s="153"/>
      <c r="O98" s="153"/>
      <c r="P98" s="153"/>
      <c r="Q98" s="153"/>
      <c r="R98" s="153"/>
      <c r="S98" s="153"/>
      <c r="T98" s="153"/>
      <c r="U98" s="153"/>
      <c r="V98" s="153"/>
    </row>
    <row r="99" spans="2:22" ht="16.5" outlineLevel="2">
      <c r="B99" s="155"/>
      <c r="C99" s="172"/>
      <c r="D99" s="151" t="s">
        <v>1330</v>
      </c>
      <c r="E99" s="151" t="s">
        <v>1331</v>
      </c>
      <c r="F99" s="153" t="s">
        <v>469</v>
      </c>
      <c r="G99" s="153"/>
      <c r="H99" s="153"/>
      <c r="I99" s="153"/>
      <c r="J99" s="169" t="s">
        <v>68</v>
      </c>
      <c r="K99" s="153"/>
      <c r="L99" s="153" t="s">
        <v>68</v>
      </c>
      <c r="M99" s="153" t="s">
        <v>68</v>
      </c>
      <c r="N99" s="153" t="s">
        <v>68</v>
      </c>
      <c r="O99" s="153"/>
      <c r="P99" s="153"/>
      <c r="Q99" s="153"/>
      <c r="R99" s="153"/>
      <c r="S99" s="153"/>
      <c r="T99" s="153"/>
      <c r="U99" s="153"/>
      <c r="V99" s="153"/>
    </row>
    <row r="100" spans="2:22" ht="104.25" customHeight="1" outlineLevel="2">
      <c r="B100" s="155"/>
      <c r="C100" s="151"/>
      <c r="D100" s="151" t="s">
        <v>1332</v>
      </c>
      <c r="E100" s="151" t="s">
        <v>1333</v>
      </c>
      <c r="F100" s="153" t="s">
        <v>469</v>
      </c>
      <c r="G100" s="153"/>
      <c r="H100" s="153"/>
      <c r="I100" s="153"/>
      <c r="J100" s="153"/>
      <c r="K100" s="153"/>
      <c r="L100" s="153"/>
      <c r="M100" s="153"/>
      <c r="N100" s="153"/>
      <c r="O100" s="153"/>
      <c r="P100" s="153"/>
      <c r="Q100" s="169" t="s">
        <v>68</v>
      </c>
      <c r="R100" s="153"/>
      <c r="S100" s="153"/>
      <c r="T100" s="153"/>
      <c r="U100" s="153"/>
      <c r="V100" s="153"/>
    </row>
    <row r="101" spans="2:22" ht="16.5" outlineLevel="1">
      <c r="B101" s="155"/>
      <c r="C101" s="151" t="s">
        <v>1334</v>
      </c>
      <c r="D101" s="151"/>
      <c r="E101" s="151"/>
      <c r="F101" s="153"/>
      <c r="G101" s="153"/>
      <c r="H101" s="153"/>
      <c r="I101" s="153"/>
      <c r="J101" s="153"/>
      <c r="K101" s="153"/>
      <c r="L101" s="153"/>
      <c r="M101" s="153"/>
      <c r="N101" s="153"/>
      <c r="O101" s="153"/>
      <c r="P101" s="153"/>
      <c r="Q101" s="153"/>
      <c r="R101" s="153"/>
      <c r="S101" s="153"/>
      <c r="T101" s="153"/>
      <c r="U101" s="153"/>
      <c r="V101" s="153"/>
    </row>
    <row r="102" spans="2:22" ht="49.5" outlineLevel="2">
      <c r="B102" s="155"/>
      <c r="C102" s="172"/>
      <c r="D102" s="151" t="s">
        <v>1335</v>
      </c>
      <c r="E102" s="151" t="s">
        <v>1336</v>
      </c>
      <c r="F102" s="153" t="s">
        <v>469</v>
      </c>
      <c r="G102" s="153"/>
      <c r="H102" s="153" t="s">
        <v>1337</v>
      </c>
      <c r="I102" s="153"/>
      <c r="J102" s="153"/>
      <c r="K102" s="153"/>
      <c r="L102" s="153"/>
      <c r="M102" s="153"/>
      <c r="N102" s="153"/>
      <c r="O102" s="153"/>
      <c r="P102" s="153"/>
      <c r="Q102" s="153"/>
      <c r="R102" s="153" t="s">
        <v>68</v>
      </c>
      <c r="S102" s="153"/>
      <c r="T102" s="153"/>
      <c r="U102" s="153"/>
      <c r="V102" s="153"/>
    </row>
    <row r="103" spans="2:22" ht="16.5" outlineLevel="1">
      <c r="B103" s="155"/>
      <c r="C103" s="151" t="s">
        <v>1338</v>
      </c>
      <c r="D103" s="151"/>
      <c r="E103" s="151"/>
      <c r="F103" s="153"/>
      <c r="G103" s="153"/>
      <c r="H103" s="153"/>
      <c r="I103" s="153"/>
      <c r="J103" s="153"/>
      <c r="K103" s="153"/>
      <c r="L103" s="153"/>
      <c r="M103" s="153"/>
      <c r="N103" s="153"/>
      <c r="O103" s="153"/>
      <c r="P103" s="153"/>
      <c r="Q103" s="153"/>
      <c r="R103" s="153"/>
      <c r="S103" s="153"/>
      <c r="T103" s="153"/>
      <c r="U103" s="153"/>
      <c r="V103" s="153"/>
    </row>
    <row r="104" spans="2:22" ht="66" outlineLevel="2">
      <c r="B104" s="155"/>
      <c r="C104" s="172"/>
      <c r="D104" s="151" t="s">
        <v>1339</v>
      </c>
      <c r="E104" s="160" t="s">
        <v>1340</v>
      </c>
      <c r="F104" s="153" t="s">
        <v>469</v>
      </c>
      <c r="G104" s="153"/>
      <c r="H104" s="153"/>
      <c r="I104" s="153"/>
      <c r="J104" s="153"/>
      <c r="K104" s="153"/>
      <c r="L104" s="153"/>
      <c r="M104" s="153"/>
      <c r="N104" s="153"/>
      <c r="O104" s="153"/>
      <c r="P104" s="153"/>
      <c r="Q104" s="153"/>
      <c r="R104" s="153" t="s">
        <v>68</v>
      </c>
      <c r="S104" s="153"/>
      <c r="T104" s="153"/>
      <c r="U104" s="153"/>
      <c r="V104" s="153"/>
    </row>
    <row r="105" spans="2:22" ht="16.5" outlineLevel="1">
      <c r="B105" s="155"/>
      <c r="C105" s="151" t="s">
        <v>308</v>
      </c>
      <c r="D105" s="151"/>
      <c r="E105" s="160"/>
      <c r="F105" s="153"/>
      <c r="G105" s="153"/>
      <c r="H105" s="153"/>
      <c r="I105" s="153"/>
      <c r="J105" s="153"/>
      <c r="K105" s="153"/>
      <c r="L105" s="153"/>
      <c r="M105" s="153"/>
      <c r="N105" s="153"/>
      <c r="O105" s="153"/>
      <c r="P105" s="153"/>
      <c r="Q105" s="153"/>
      <c r="R105" s="153"/>
      <c r="S105" s="153"/>
      <c r="T105" s="153"/>
      <c r="U105" s="153"/>
      <c r="V105" s="153"/>
    </row>
    <row r="106" spans="2:22" ht="66" outlineLevel="2">
      <c r="B106" s="155"/>
      <c r="C106" s="172"/>
      <c r="D106" s="151" t="s">
        <v>1341</v>
      </c>
      <c r="E106" s="151" t="s">
        <v>1342</v>
      </c>
      <c r="F106" s="153" t="s">
        <v>469</v>
      </c>
      <c r="G106" s="153"/>
      <c r="H106" s="153"/>
      <c r="I106" s="153"/>
      <c r="J106" s="169" t="s">
        <v>68</v>
      </c>
      <c r="K106" s="153"/>
      <c r="L106" s="170" t="s">
        <v>68</v>
      </c>
      <c r="M106" s="153" t="s">
        <v>68</v>
      </c>
      <c r="N106" s="170" t="s">
        <v>68</v>
      </c>
      <c r="O106" s="153"/>
      <c r="P106" s="153"/>
      <c r="Q106" s="156"/>
      <c r="R106" s="170" t="s">
        <v>68</v>
      </c>
      <c r="S106" s="153"/>
      <c r="T106" s="153"/>
      <c r="U106" s="153"/>
      <c r="V106" s="153" t="s">
        <v>68</v>
      </c>
    </row>
    <row r="107" spans="2:22" ht="16.5" outlineLevel="1">
      <c r="B107" s="155"/>
      <c r="C107" s="151" t="s">
        <v>466</v>
      </c>
      <c r="D107" s="151"/>
      <c r="E107" s="151"/>
      <c r="F107" s="153"/>
      <c r="G107" s="153"/>
      <c r="H107" s="153"/>
      <c r="I107" s="153"/>
      <c r="J107" s="153"/>
      <c r="K107" s="153"/>
      <c r="L107" s="151"/>
      <c r="M107" s="153"/>
      <c r="N107" s="170"/>
      <c r="O107" s="153"/>
      <c r="P107" s="153"/>
      <c r="Q107" s="156"/>
      <c r="R107" s="170"/>
      <c r="S107" s="153"/>
      <c r="T107" s="153"/>
      <c r="U107" s="153"/>
      <c r="V107" s="153"/>
    </row>
    <row r="108" spans="2:22" ht="66" outlineLevel="2">
      <c r="B108" s="155"/>
      <c r="C108" s="172"/>
      <c r="D108" s="151" t="s">
        <v>1343</v>
      </c>
      <c r="E108" s="151" t="s">
        <v>1344</v>
      </c>
      <c r="F108" s="153" t="s">
        <v>469</v>
      </c>
      <c r="G108" s="153"/>
      <c r="H108" s="153"/>
      <c r="I108" s="153"/>
      <c r="J108" s="169" t="s">
        <v>68</v>
      </c>
      <c r="K108" s="153"/>
      <c r="L108" s="169" t="s">
        <v>68</v>
      </c>
      <c r="M108" s="153" t="s">
        <v>68</v>
      </c>
      <c r="N108" s="170" t="s">
        <v>68</v>
      </c>
      <c r="O108" s="153"/>
      <c r="P108" s="153"/>
      <c r="Q108" s="169" t="s">
        <v>68</v>
      </c>
      <c r="R108" s="169" t="s">
        <v>68</v>
      </c>
      <c r="S108" s="153"/>
      <c r="T108" s="153"/>
      <c r="U108" s="153"/>
      <c r="V108" s="153" t="s">
        <v>68</v>
      </c>
    </row>
    <row r="109" spans="2:22" ht="16.5" outlineLevel="1">
      <c r="B109" s="155"/>
      <c r="C109" s="151" t="s">
        <v>479</v>
      </c>
      <c r="D109" s="151"/>
      <c r="E109" s="151"/>
      <c r="F109" s="153"/>
      <c r="G109" s="153"/>
      <c r="H109" s="153"/>
      <c r="I109" s="153"/>
      <c r="J109" s="153"/>
      <c r="K109" s="153"/>
      <c r="L109" s="151"/>
      <c r="M109" s="153"/>
      <c r="N109" s="170"/>
      <c r="O109" s="153"/>
      <c r="P109" s="153"/>
      <c r="Q109" s="170"/>
      <c r="R109" s="170"/>
      <c r="S109" s="153"/>
      <c r="T109" s="153"/>
      <c r="U109" s="153"/>
      <c r="V109" s="153"/>
    </row>
    <row r="110" spans="2:22" ht="82.5" outlineLevel="2">
      <c r="B110" s="155"/>
      <c r="C110" s="172"/>
      <c r="D110" s="151" t="s">
        <v>1345</v>
      </c>
      <c r="E110" s="151" t="s">
        <v>1346</v>
      </c>
      <c r="F110" s="153" t="s">
        <v>469</v>
      </c>
      <c r="G110" s="153"/>
      <c r="H110" s="153"/>
      <c r="I110" s="153"/>
      <c r="J110" s="169" t="s">
        <v>68</v>
      </c>
      <c r="K110" s="153"/>
      <c r="L110" s="169" t="s">
        <v>68</v>
      </c>
      <c r="M110" s="153" t="s">
        <v>68</v>
      </c>
      <c r="N110" s="170" t="s">
        <v>68</v>
      </c>
      <c r="O110" s="153"/>
      <c r="P110" s="153"/>
      <c r="Q110" s="153"/>
      <c r="R110" s="169" t="s">
        <v>68</v>
      </c>
      <c r="S110" s="153"/>
      <c r="T110" s="153"/>
      <c r="U110" s="153"/>
      <c r="V110" s="153" t="s">
        <v>68</v>
      </c>
    </row>
    <row r="111" spans="2:22" ht="16.5" outlineLevel="1">
      <c r="B111" s="155"/>
      <c r="C111" s="151" t="s">
        <v>491</v>
      </c>
      <c r="D111" s="151"/>
      <c r="E111" s="151"/>
      <c r="F111" s="153"/>
      <c r="G111" s="153"/>
      <c r="H111" s="153"/>
      <c r="I111" s="153"/>
      <c r="J111" s="153"/>
      <c r="K111" s="153"/>
      <c r="L111" s="151"/>
      <c r="M111" s="153"/>
      <c r="N111" s="170"/>
      <c r="O111" s="153"/>
      <c r="P111" s="153"/>
      <c r="Q111" s="153"/>
      <c r="R111" s="170"/>
      <c r="S111" s="153"/>
      <c r="T111" s="153"/>
      <c r="U111" s="153"/>
      <c r="V111" s="153"/>
    </row>
    <row r="112" spans="2:22" ht="16.5" outlineLevel="2">
      <c r="B112" s="155"/>
      <c r="C112" s="172"/>
      <c r="D112" s="151" t="s">
        <v>1347</v>
      </c>
      <c r="E112" s="160" t="s">
        <v>1348</v>
      </c>
      <c r="F112" s="153"/>
      <c r="G112" s="153"/>
      <c r="H112" s="153"/>
      <c r="I112" s="153"/>
      <c r="J112" s="153" t="s">
        <v>68</v>
      </c>
      <c r="K112" s="153"/>
      <c r="L112" s="153"/>
      <c r="M112" s="153"/>
      <c r="N112" s="153"/>
      <c r="O112" s="153"/>
      <c r="P112" s="153"/>
      <c r="Q112" s="153"/>
      <c r="R112" s="153"/>
      <c r="S112" s="153"/>
      <c r="T112" s="153"/>
      <c r="U112" s="153"/>
      <c r="V112" s="153" t="s">
        <v>68</v>
      </c>
    </row>
    <row r="113" spans="2:22" ht="16.5" outlineLevel="2">
      <c r="B113" s="155"/>
      <c r="C113" s="159"/>
      <c r="D113" s="151" t="s">
        <v>1349</v>
      </c>
      <c r="E113" s="160" t="s">
        <v>1350</v>
      </c>
      <c r="F113" s="153" t="s">
        <v>469</v>
      </c>
      <c r="G113" s="153"/>
      <c r="H113" s="153"/>
      <c r="I113" s="153"/>
      <c r="J113" s="153"/>
      <c r="K113" s="153"/>
      <c r="L113" s="169" t="s">
        <v>68</v>
      </c>
      <c r="M113" s="169" t="s">
        <v>68</v>
      </c>
      <c r="N113" s="153"/>
      <c r="O113" s="153"/>
      <c r="P113" s="153"/>
      <c r="Q113" s="169" t="s">
        <v>68</v>
      </c>
      <c r="R113" s="153"/>
      <c r="S113" s="153"/>
      <c r="T113" s="153"/>
      <c r="U113" s="153"/>
      <c r="V113" s="153"/>
    </row>
    <row r="114" spans="2:22" ht="16.5" outlineLevel="2">
      <c r="B114" s="155"/>
      <c r="C114" s="159"/>
      <c r="D114" s="151"/>
      <c r="E114" s="160" t="s">
        <v>1351</v>
      </c>
      <c r="F114" s="153"/>
      <c r="G114" s="153"/>
      <c r="H114" s="153"/>
      <c r="I114" s="153"/>
      <c r="J114" s="153"/>
      <c r="K114" s="153"/>
      <c r="L114" s="151"/>
      <c r="M114" s="151"/>
      <c r="N114" s="169" t="s">
        <v>68</v>
      </c>
      <c r="O114" s="153"/>
      <c r="P114" s="153"/>
      <c r="Q114" s="153"/>
      <c r="R114" s="153"/>
      <c r="S114" s="153"/>
      <c r="T114" s="153"/>
      <c r="U114" s="153"/>
      <c r="V114" s="153"/>
    </row>
    <row r="115" spans="2:22" ht="16.5" outlineLevel="1">
      <c r="B115" s="155"/>
      <c r="C115" s="151" t="s">
        <v>185</v>
      </c>
      <c r="D115" s="151"/>
      <c r="E115" s="160"/>
      <c r="F115" s="153"/>
      <c r="G115" s="153"/>
      <c r="H115" s="153"/>
      <c r="I115" s="153"/>
      <c r="J115" s="153"/>
      <c r="K115" s="153"/>
      <c r="L115" s="151"/>
      <c r="M115" s="151"/>
      <c r="N115" s="153"/>
      <c r="O115" s="153"/>
      <c r="P115" s="153"/>
      <c r="Q115" s="153"/>
      <c r="R115" s="153"/>
      <c r="S115" s="153"/>
      <c r="T115" s="153"/>
      <c r="U115" s="153"/>
      <c r="V115" s="153"/>
    </row>
    <row r="116" spans="2:22" ht="99" outlineLevel="2">
      <c r="B116" s="155"/>
      <c r="C116" s="172"/>
      <c r="D116" s="151" t="s">
        <v>1352</v>
      </c>
      <c r="E116" s="160" t="s">
        <v>1353</v>
      </c>
      <c r="F116" s="153" t="s">
        <v>469</v>
      </c>
      <c r="G116" s="153"/>
      <c r="H116" s="153"/>
      <c r="I116" s="153"/>
      <c r="J116" s="169" t="s">
        <v>68</v>
      </c>
      <c r="K116" s="153"/>
      <c r="L116" s="153"/>
      <c r="M116" s="153"/>
      <c r="N116" s="153"/>
      <c r="O116" s="153"/>
      <c r="P116" s="153"/>
      <c r="Q116" s="153"/>
      <c r="R116" s="153"/>
      <c r="S116" s="153"/>
      <c r="T116" s="153"/>
      <c r="U116" s="153"/>
      <c r="V116" s="153"/>
    </row>
    <row r="117" spans="2:22" ht="49.5" outlineLevel="2">
      <c r="B117" s="155"/>
      <c r="C117" s="151"/>
      <c r="D117" s="151" t="s">
        <v>1354</v>
      </c>
      <c r="E117" s="160" t="s">
        <v>1355</v>
      </c>
      <c r="F117" s="153" t="s">
        <v>469</v>
      </c>
      <c r="G117" s="153"/>
      <c r="H117" s="153"/>
      <c r="I117" s="153"/>
      <c r="J117" s="153"/>
      <c r="K117" s="153"/>
      <c r="L117" s="169" t="s">
        <v>68</v>
      </c>
      <c r="M117" s="153"/>
      <c r="N117" s="169" t="s">
        <v>68</v>
      </c>
      <c r="O117" s="169" t="s">
        <v>68</v>
      </c>
      <c r="P117" s="153"/>
      <c r="Q117" s="153"/>
      <c r="R117" s="153"/>
      <c r="S117" s="153"/>
      <c r="T117" s="153"/>
      <c r="U117" s="153"/>
      <c r="V117" s="153" t="s">
        <v>68</v>
      </c>
    </row>
    <row r="118" spans="2:22" ht="16.5" outlineLevel="2">
      <c r="B118" s="155"/>
      <c r="C118" s="151"/>
      <c r="D118" s="151" t="s">
        <v>1356</v>
      </c>
      <c r="E118" s="160" t="s">
        <v>1357</v>
      </c>
      <c r="F118" s="153" t="s">
        <v>469</v>
      </c>
      <c r="G118" s="153"/>
      <c r="H118" s="153"/>
      <c r="I118" s="153"/>
      <c r="J118" s="153"/>
      <c r="K118" s="153"/>
      <c r="L118" s="153"/>
      <c r="M118" s="169" t="s">
        <v>68</v>
      </c>
      <c r="N118" s="153"/>
      <c r="O118" s="153"/>
      <c r="P118" s="153"/>
      <c r="Q118" s="153" t="s">
        <v>68</v>
      </c>
      <c r="R118" s="153"/>
      <c r="S118" s="153"/>
      <c r="T118" s="153"/>
      <c r="U118" s="153"/>
      <c r="V118" s="153"/>
    </row>
    <row r="119" spans="2:22" ht="16.5" outlineLevel="1">
      <c r="B119" s="155"/>
      <c r="C119" s="151" t="s">
        <v>511</v>
      </c>
      <c r="D119" s="151"/>
      <c r="E119" s="160"/>
      <c r="F119" s="153"/>
      <c r="G119" s="153"/>
      <c r="H119" s="153"/>
      <c r="I119" s="153"/>
      <c r="J119" s="153"/>
      <c r="K119" s="153"/>
      <c r="L119" s="153"/>
      <c r="M119" s="153"/>
      <c r="N119" s="153"/>
      <c r="O119" s="153"/>
      <c r="P119" s="153"/>
      <c r="Q119" s="153"/>
      <c r="R119" s="153"/>
      <c r="S119" s="153"/>
      <c r="T119" s="153"/>
      <c r="U119" s="153"/>
      <c r="V119" s="153"/>
    </row>
    <row r="120" spans="2:22" ht="99" outlineLevel="2">
      <c r="B120" s="155"/>
      <c r="C120" s="172"/>
      <c r="D120" s="151" t="s">
        <v>1358</v>
      </c>
      <c r="E120" s="160" t="s">
        <v>1359</v>
      </c>
      <c r="F120" s="153" t="s">
        <v>469</v>
      </c>
      <c r="G120" s="153"/>
      <c r="H120" s="153"/>
      <c r="I120" s="153"/>
      <c r="J120" s="169" t="s">
        <v>68</v>
      </c>
      <c r="K120" s="153"/>
      <c r="L120" s="169" t="s">
        <v>68</v>
      </c>
      <c r="M120" s="153" t="s">
        <v>68</v>
      </c>
      <c r="N120" s="170" t="s">
        <v>68</v>
      </c>
      <c r="O120" s="169" t="s">
        <v>68</v>
      </c>
      <c r="P120" s="153"/>
      <c r="Q120" s="170" t="s">
        <v>68</v>
      </c>
      <c r="R120" s="153"/>
      <c r="S120" s="153"/>
      <c r="T120" s="153"/>
      <c r="U120" s="153"/>
      <c r="V120" s="153"/>
    </row>
    <row r="121" spans="2:22" ht="102" customHeight="1" outlineLevel="2">
      <c r="B121" s="155"/>
      <c r="C121" s="151"/>
      <c r="D121" s="151" t="s">
        <v>1360</v>
      </c>
      <c r="E121" s="160" t="s">
        <v>1361</v>
      </c>
      <c r="F121" s="153" t="s">
        <v>469</v>
      </c>
      <c r="G121" s="153"/>
      <c r="H121" s="153"/>
      <c r="I121" s="153"/>
      <c r="J121" s="169" t="s">
        <v>68</v>
      </c>
      <c r="K121" s="153"/>
      <c r="L121" s="153"/>
      <c r="M121" s="153"/>
      <c r="N121" s="153"/>
      <c r="O121" s="153"/>
      <c r="P121" s="153"/>
      <c r="Q121" s="153"/>
      <c r="R121" s="153"/>
      <c r="S121" s="153"/>
      <c r="T121" s="153"/>
      <c r="U121" s="153"/>
      <c r="V121" s="153"/>
    </row>
    <row r="122" spans="2:22" ht="49.5" outlineLevel="2">
      <c r="B122" s="155"/>
      <c r="C122" s="151"/>
      <c r="D122" s="151" t="s">
        <v>1362</v>
      </c>
      <c r="E122" s="160" t="s">
        <v>519</v>
      </c>
      <c r="F122" s="153" t="s">
        <v>469</v>
      </c>
      <c r="G122" s="153"/>
      <c r="H122" s="153"/>
      <c r="I122" s="153"/>
      <c r="J122" s="153"/>
      <c r="K122" s="153"/>
      <c r="L122" s="153"/>
      <c r="M122" s="153"/>
      <c r="N122" s="153"/>
      <c r="O122" s="153"/>
      <c r="P122" s="153"/>
      <c r="Q122" s="153"/>
      <c r="R122" s="153"/>
      <c r="S122" s="153"/>
      <c r="T122" s="153"/>
      <c r="U122" s="153"/>
      <c r="V122" s="153" t="s">
        <v>68</v>
      </c>
    </row>
    <row r="123" spans="2:22" ht="16.5" outlineLevel="1">
      <c r="B123" s="155"/>
      <c r="C123" s="158" t="s">
        <v>843</v>
      </c>
      <c r="D123" s="151"/>
      <c r="E123" s="160"/>
      <c r="F123" s="153"/>
      <c r="G123" s="153"/>
      <c r="H123" s="153"/>
      <c r="I123" s="153"/>
      <c r="J123" s="153"/>
      <c r="K123" s="153"/>
      <c r="L123" s="153"/>
      <c r="M123" s="153"/>
      <c r="N123" s="153"/>
      <c r="O123" s="153"/>
      <c r="P123" s="153"/>
      <c r="Q123" s="153"/>
      <c r="R123" s="153"/>
      <c r="S123" s="153"/>
      <c r="T123" s="153"/>
      <c r="U123" s="153"/>
      <c r="V123" s="153"/>
    </row>
    <row r="124" spans="2:22" ht="132" outlineLevel="2">
      <c r="B124" s="155"/>
      <c r="C124" s="172"/>
      <c r="D124" s="151" t="s">
        <v>1363</v>
      </c>
      <c r="E124" s="160" t="s">
        <v>1364</v>
      </c>
      <c r="F124" s="153" t="s">
        <v>469</v>
      </c>
      <c r="G124" s="153"/>
      <c r="H124" s="153"/>
      <c r="I124" s="153"/>
      <c r="J124" s="169" t="s">
        <v>68</v>
      </c>
      <c r="K124" s="169" t="s">
        <v>68</v>
      </c>
      <c r="L124" s="153" t="s">
        <v>68</v>
      </c>
      <c r="M124" s="153" t="s">
        <v>68</v>
      </c>
      <c r="N124" s="153" t="s">
        <v>68</v>
      </c>
      <c r="O124" s="153" t="s">
        <v>68</v>
      </c>
      <c r="P124" s="156"/>
      <c r="Q124" s="153" t="s">
        <v>68</v>
      </c>
      <c r="R124" s="153" t="s">
        <v>68</v>
      </c>
      <c r="S124" s="153" t="s">
        <v>68</v>
      </c>
      <c r="T124" s="153"/>
      <c r="U124" s="153"/>
      <c r="V124" s="153"/>
    </row>
    <row r="125" spans="2:22" ht="82.5" outlineLevel="2">
      <c r="B125" s="155"/>
      <c r="C125" s="151"/>
      <c r="D125" s="151" t="s">
        <v>1365</v>
      </c>
      <c r="E125" s="160" t="s">
        <v>1366</v>
      </c>
      <c r="F125" s="153" t="s">
        <v>469</v>
      </c>
      <c r="G125" s="153"/>
      <c r="H125" s="153"/>
      <c r="I125" s="153"/>
      <c r="J125" s="169" t="s">
        <v>68</v>
      </c>
      <c r="K125" s="153"/>
      <c r="L125" s="169" t="s">
        <v>68</v>
      </c>
      <c r="M125" s="169" t="s">
        <v>68</v>
      </c>
      <c r="N125" s="153"/>
      <c r="O125" s="153"/>
      <c r="P125" s="153"/>
      <c r="Q125" s="153"/>
      <c r="R125" s="153"/>
      <c r="S125" s="153"/>
      <c r="T125" s="153"/>
      <c r="U125" s="153"/>
      <c r="V125" s="153" t="s">
        <v>68</v>
      </c>
    </row>
    <row r="126" spans="2:22" ht="99" outlineLevel="2">
      <c r="B126" s="155"/>
      <c r="C126" s="151"/>
      <c r="D126" s="151"/>
      <c r="E126" s="160" t="s">
        <v>1367</v>
      </c>
      <c r="F126" s="153"/>
      <c r="G126" s="153"/>
      <c r="H126" s="153"/>
      <c r="I126" s="153"/>
      <c r="J126" s="169" t="s">
        <v>68</v>
      </c>
      <c r="K126" s="153"/>
      <c r="L126" s="169" t="s">
        <v>68</v>
      </c>
      <c r="M126" s="169" t="s">
        <v>68</v>
      </c>
      <c r="N126" s="153"/>
      <c r="O126" s="153"/>
      <c r="P126" s="153"/>
      <c r="Q126" s="153"/>
      <c r="R126" s="153"/>
      <c r="S126" s="153"/>
      <c r="T126" s="153"/>
      <c r="U126" s="153"/>
      <c r="V126" s="153"/>
    </row>
    <row r="127" spans="2:22" ht="16.5" outlineLevel="1">
      <c r="B127" s="155"/>
      <c r="C127" s="151" t="s">
        <v>1368</v>
      </c>
      <c r="D127" s="151"/>
      <c r="E127" s="160"/>
      <c r="F127" s="153"/>
      <c r="G127" s="153"/>
      <c r="H127" s="153"/>
      <c r="I127" s="153"/>
      <c r="J127" s="153"/>
      <c r="K127" s="153"/>
      <c r="L127" s="153"/>
      <c r="M127" s="153"/>
      <c r="N127" s="153"/>
      <c r="O127" s="153"/>
      <c r="P127" s="153"/>
      <c r="Q127" s="153"/>
      <c r="R127" s="153"/>
      <c r="S127" s="153"/>
      <c r="T127" s="153"/>
      <c r="U127" s="153"/>
      <c r="V127" s="153"/>
    </row>
    <row r="128" spans="2:22" ht="66" outlineLevel="2">
      <c r="B128" s="155"/>
      <c r="C128" s="172"/>
      <c r="D128" s="151" t="s">
        <v>1369</v>
      </c>
      <c r="E128" s="151" t="s">
        <v>1370</v>
      </c>
      <c r="F128" s="153" t="s">
        <v>469</v>
      </c>
      <c r="G128" s="153"/>
      <c r="H128" s="153"/>
      <c r="I128" s="153"/>
      <c r="J128" s="153"/>
      <c r="K128" s="153"/>
      <c r="L128" s="153"/>
      <c r="M128" s="153" t="s">
        <v>68</v>
      </c>
      <c r="N128" s="153"/>
      <c r="O128" s="153"/>
      <c r="P128" s="153"/>
      <c r="Q128" s="153"/>
      <c r="R128" s="153"/>
      <c r="S128" s="153"/>
      <c r="T128" s="153"/>
      <c r="U128" s="153"/>
      <c r="V128" s="153"/>
    </row>
    <row r="129" spans="2:22" ht="16.5" outlineLevel="1">
      <c r="B129" s="155"/>
      <c r="C129" s="158" t="s">
        <v>1371</v>
      </c>
      <c r="D129" s="151"/>
      <c r="E129" s="151"/>
      <c r="F129" s="153"/>
      <c r="G129" s="153"/>
      <c r="H129" s="153"/>
      <c r="I129" s="153"/>
      <c r="J129" s="153"/>
      <c r="K129" s="153"/>
      <c r="L129" s="153"/>
      <c r="M129" s="153"/>
      <c r="N129" s="153"/>
      <c r="O129" s="153"/>
      <c r="P129" s="153"/>
      <c r="Q129" s="153"/>
      <c r="R129" s="153"/>
      <c r="S129" s="153"/>
      <c r="T129" s="153"/>
      <c r="U129" s="153"/>
      <c r="V129" s="153"/>
    </row>
    <row r="130" spans="2:22" ht="33" outlineLevel="2">
      <c r="B130" s="155"/>
      <c r="C130" s="172"/>
      <c r="D130" s="151" t="s">
        <v>1372</v>
      </c>
      <c r="E130" s="151" t="s">
        <v>1373</v>
      </c>
      <c r="F130" s="153" t="s">
        <v>469</v>
      </c>
      <c r="G130" s="153"/>
      <c r="H130" s="153"/>
      <c r="I130" s="153"/>
      <c r="J130" s="153"/>
      <c r="K130" s="153"/>
      <c r="L130" s="153" t="s">
        <v>68</v>
      </c>
      <c r="M130" s="153" t="s">
        <v>68</v>
      </c>
      <c r="N130" s="153"/>
      <c r="O130" s="153"/>
      <c r="P130" s="153"/>
      <c r="Q130" s="153"/>
      <c r="R130" s="153"/>
      <c r="S130" s="153"/>
      <c r="T130" s="153"/>
      <c r="U130" s="153"/>
      <c r="V130" s="153"/>
    </row>
    <row r="131" spans="2:22" ht="16.5" outlineLevel="1">
      <c r="B131" s="155"/>
      <c r="C131" s="158" t="s">
        <v>1374</v>
      </c>
      <c r="D131" s="151"/>
      <c r="E131" s="151"/>
      <c r="F131" s="153"/>
      <c r="G131" s="153"/>
      <c r="H131" s="153"/>
      <c r="I131" s="153"/>
      <c r="J131" s="153"/>
      <c r="K131" s="153"/>
      <c r="L131" s="153"/>
      <c r="M131" s="153"/>
      <c r="N131" s="153"/>
      <c r="O131" s="153"/>
      <c r="P131" s="153"/>
      <c r="Q131" s="153"/>
      <c r="R131" s="153"/>
      <c r="S131" s="153"/>
      <c r="T131" s="153"/>
      <c r="U131" s="153"/>
      <c r="V131" s="153"/>
    </row>
    <row r="132" spans="2:22" ht="33" outlineLevel="2">
      <c r="B132" s="155"/>
      <c r="C132" s="172"/>
      <c r="D132" s="151" t="s">
        <v>1375</v>
      </c>
      <c r="E132" s="151" t="s">
        <v>1373</v>
      </c>
      <c r="F132" s="153" t="s">
        <v>469</v>
      </c>
      <c r="G132" s="153"/>
      <c r="H132" s="153"/>
      <c r="I132" s="153"/>
      <c r="J132" s="153"/>
      <c r="K132" s="153"/>
      <c r="L132" s="153" t="s">
        <v>68</v>
      </c>
      <c r="M132" s="153" t="s">
        <v>68</v>
      </c>
      <c r="N132" s="153"/>
      <c r="O132" s="153"/>
      <c r="P132" s="153"/>
      <c r="Q132" s="153"/>
      <c r="R132" s="153"/>
      <c r="S132" s="153"/>
      <c r="T132" s="153"/>
      <c r="U132" s="153"/>
      <c r="V132" s="153"/>
    </row>
    <row r="133" spans="2:22" ht="16.5" outlineLevel="1">
      <c r="B133" s="155"/>
      <c r="C133" s="151" t="s">
        <v>1376</v>
      </c>
      <c r="D133" s="151"/>
      <c r="E133" s="151"/>
      <c r="F133" s="153"/>
      <c r="G133" s="153"/>
      <c r="H133" s="153"/>
      <c r="I133" s="153"/>
      <c r="J133" s="153"/>
      <c r="K133" s="153"/>
      <c r="L133" s="153"/>
      <c r="M133" s="153"/>
      <c r="N133" s="153"/>
      <c r="O133" s="153"/>
      <c r="P133" s="153"/>
      <c r="Q133" s="153"/>
      <c r="R133" s="153"/>
      <c r="S133" s="153"/>
      <c r="T133" s="153"/>
      <c r="U133" s="153"/>
      <c r="V133" s="153"/>
    </row>
    <row r="134" spans="2:22" ht="66" outlineLevel="2">
      <c r="B134" s="155"/>
      <c r="C134" s="172"/>
      <c r="D134" s="151" t="s">
        <v>1377</v>
      </c>
      <c r="E134" s="151" t="s">
        <v>1378</v>
      </c>
      <c r="F134" s="153" t="s">
        <v>469</v>
      </c>
      <c r="G134" s="153"/>
      <c r="H134" s="153"/>
      <c r="I134" s="153"/>
      <c r="J134" s="169" t="s">
        <v>68</v>
      </c>
      <c r="K134" s="153" t="s">
        <v>68</v>
      </c>
      <c r="L134" s="169" t="s">
        <v>68</v>
      </c>
      <c r="M134" s="169" t="s">
        <v>68</v>
      </c>
      <c r="N134" s="169" t="s">
        <v>68</v>
      </c>
      <c r="O134" s="169" t="s">
        <v>68</v>
      </c>
      <c r="P134" s="153"/>
      <c r="Q134" s="169" t="s">
        <v>68</v>
      </c>
      <c r="R134" s="169" t="s">
        <v>68</v>
      </c>
      <c r="S134" s="153"/>
      <c r="T134" s="153"/>
      <c r="U134" s="153"/>
      <c r="V134" s="153" t="s">
        <v>68</v>
      </c>
    </row>
    <row r="135" spans="2:22" ht="16.5" outlineLevel="1">
      <c r="B135" s="155"/>
      <c r="C135" s="151" t="s">
        <v>1379</v>
      </c>
      <c r="D135" s="151"/>
      <c r="E135" s="151"/>
      <c r="F135" s="153"/>
      <c r="G135" s="153"/>
      <c r="H135" s="153"/>
      <c r="I135" s="153"/>
      <c r="J135" s="153"/>
      <c r="K135" s="153"/>
      <c r="L135" s="153"/>
      <c r="M135" s="153"/>
      <c r="N135" s="153"/>
      <c r="O135" s="153"/>
      <c r="P135" s="153"/>
      <c r="Q135" s="153"/>
      <c r="R135" s="153"/>
      <c r="S135" s="153"/>
      <c r="T135" s="153"/>
      <c r="U135" s="153"/>
      <c r="V135" s="153"/>
    </row>
    <row r="136" spans="2:22" ht="66" outlineLevel="2">
      <c r="B136" s="155"/>
      <c r="C136" s="172"/>
      <c r="D136" s="151" t="s">
        <v>1380</v>
      </c>
      <c r="E136" s="151" t="s">
        <v>1381</v>
      </c>
      <c r="F136" s="153" t="s">
        <v>469</v>
      </c>
      <c r="G136" s="153"/>
      <c r="H136" s="153"/>
      <c r="I136" s="153"/>
      <c r="J136" s="153"/>
      <c r="K136" s="153"/>
      <c r="L136" s="153"/>
      <c r="M136" s="153"/>
      <c r="N136" s="153"/>
      <c r="O136" s="153"/>
      <c r="P136" s="153"/>
      <c r="Q136" s="153"/>
      <c r="R136" s="153" t="s">
        <v>68</v>
      </c>
      <c r="S136" s="153"/>
      <c r="T136" s="153"/>
      <c r="U136" s="153"/>
      <c r="V136" s="153"/>
    </row>
    <row r="137" spans="2:22" ht="16.5">
      <c r="B137" s="155" t="s">
        <v>140</v>
      </c>
      <c r="C137" s="151"/>
      <c r="D137" s="151"/>
      <c r="E137" s="151"/>
      <c r="F137" s="167"/>
      <c r="G137" s="170"/>
      <c r="H137" s="153"/>
      <c r="I137" s="153"/>
      <c r="J137" s="153"/>
      <c r="K137" s="153"/>
      <c r="L137" s="153"/>
      <c r="M137" s="153"/>
      <c r="N137" s="153"/>
      <c r="O137" s="153"/>
      <c r="P137" s="153"/>
      <c r="Q137" s="153"/>
      <c r="R137" s="153"/>
      <c r="S137" s="153"/>
      <c r="T137" s="153"/>
      <c r="U137" s="153"/>
      <c r="V137" s="153"/>
    </row>
    <row r="138" spans="2:22" ht="16.5" outlineLevel="1">
      <c r="B138" s="167"/>
      <c r="C138" s="151"/>
      <c r="D138" s="151" t="s">
        <v>1258</v>
      </c>
      <c r="E138" s="151" t="s">
        <v>580</v>
      </c>
      <c r="F138" s="170"/>
      <c r="G138" s="170"/>
      <c r="H138" s="153"/>
      <c r="I138" s="153" t="s">
        <v>68</v>
      </c>
      <c r="J138" s="169" t="s">
        <v>68</v>
      </c>
      <c r="K138" s="169" t="s">
        <v>68</v>
      </c>
      <c r="L138" s="169" t="s">
        <v>68</v>
      </c>
      <c r="M138" s="169" t="s">
        <v>68</v>
      </c>
      <c r="N138" s="153" t="s">
        <v>68</v>
      </c>
      <c r="O138" s="169" t="s">
        <v>68</v>
      </c>
      <c r="P138" s="169" t="s">
        <v>68</v>
      </c>
      <c r="Q138" s="153" t="s">
        <v>68</v>
      </c>
      <c r="R138" s="153" t="s">
        <v>68</v>
      </c>
      <c r="S138" s="153" t="s">
        <v>68</v>
      </c>
      <c r="T138" s="153"/>
      <c r="U138" s="153"/>
      <c r="V138" s="153" t="s">
        <v>68</v>
      </c>
    </row>
    <row r="139" spans="2:22" ht="16.5" outlineLevel="1">
      <c r="B139" s="155"/>
      <c r="C139" s="151"/>
      <c r="D139" s="151" t="s">
        <v>1259</v>
      </c>
      <c r="E139" s="151" t="s">
        <v>113</v>
      </c>
      <c r="F139" s="170" t="s">
        <v>65</v>
      </c>
      <c r="G139" s="170"/>
      <c r="H139" s="153"/>
      <c r="I139" s="153"/>
      <c r="J139" s="169" t="s">
        <v>68</v>
      </c>
      <c r="K139" s="169" t="s">
        <v>68</v>
      </c>
      <c r="L139" s="153"/>
      <c r="M139" s="169" t="s">
        <v>68</v>
      </c>
      <c r="N139" s="153"/>
      <c r="O139" s="169" t="s">
        <v>68</v>
      </c>
      <c r="P139" s="153"/>
      <c r="Q139" s="153"/>
      <c r="R139" s="153"/>
      <c r="S139" s="153"/>
      <c r="T139" s="153"/>
      <c r="U139" s="153"/>
      <c r="V139" s="153" t="s">
        <v>68</v>
      </c>
    </row>
    <row r="140" spans="2:22" ht="16.5" outlineLevel="1">
      <c r="B140" s="155"/>
      <c r="C140" s="151"/>
      <c r="D140" s="151"/>
      <c r="E140" s="151" t="s">
        <v>460</v>
      </c>
      <c r="F140" s="170"/>
      <c r="G140" s="170"/>
      <c r="H140" s="153"/>
      <c r="I140" s="153"/>
      <c r="J140" s="169"/>
      <c r="K140" s="169"/>
      <c r="L140" s="169" t="s">
        <v>573</v>
      </c>
      <c r="M140" s="169" t="s">
        <v>573</v>
      </c>
      <c r="N140" s="153"/>
      <c r="O140" s="153"/>
      <c r="P140" s="153"/>
      <c r="Q140" s="153"/>
      <c r="R140" s="153"/>
      <c r="S140" s="153"/>
      <c r="T140" s="153"/>
      <c r="U140" s="153"/>
      <c r="V140" s="153"/>
    </row>
    <row r="141" spans="2:22" ht="16.5" outlineLevel="1">
      <c r="B141" s="155"/>
      <c r="C141" s="151" t="s">
        <v>161</v>
      </c>
      <c r="D141" s="151"/>
      <c r="E141" s="151"/>
      <c r="F141" s="170"/>
      <c r="G141" s="170"/>
      <c r="H141" s="153"/>
      <c r="I141" s="153"/>
      <c r="J141" s="153"/>
      <c r="K141" s="153"/>
      <c r="L141" s="153"/>
      <c r="M141" s="153"/>
      <c r="N141" s="153"/>
      <c r="O141" s="153"/>
      <c r="P141" s="153"/>
      <c r="Q141" s="153"/>
      <c r="R141" s="153"/>
      <c r="S141" s="153"/>
      <c r="T141" s="153"/>
      <c r="U141" s="153"/>
      <c r="V141" s="153"/>
    </row>
    <row r="142" spans="2:22" ht="14.25" customHeight="1" outlineLevel="2">
      <c r="B142" s="155"/>
      <c r="C142" s="159"/>
      <c r="D142" s="151" t="s">
        <v>1260</v>
      </c>
      <c r="E142" s="151" t="s">
        <v>1261</v>
      </c>
      <c r="F142" s="170" t="s">
        <v>65</v>
      </c>
      <c r="G142" s="170"/>
      <c r="H142" s="153" t="s">
        <v>426</v>
      </c>
      <c r="I142" s="153"/>
      <c r="J142" s="169" t="s">
        <v>68</v>
      </c>
      <c r="K142" s="169" t="s">
        <v>68</v>
      </c>
      <c r="L142" s="169" t="s">
        <v>68</v>
      </c>
      <c r="M142" s="169" t="s">
        <v>68</v>
      </c>
      <c r="N142" s="151" t="s">
        <v>68</v>
      </c>
      <c r="O142" s="169" t="s">
        <v>68</v>
      </c>
      <c r="P142" s="169" t="s">
        <v>68</v>
      </c>
      <c r="Q142" s="153" t="s">
        <v>68</v>
      </c>
      <c r="R142" s="153" t="s">
        <v>68</v>
      </c>
      <c r="S142" s="153" t="s">
        <v>68</v>
      </c>
      <c r="T142" s="153"/>
      <c r="U142" s="153"/>
      <c r="V142" s="153" t="s">
        <v>68</v>
      </c>
    </row>
    <row r="143" spans="2:22" ht="77.25" customHeight="1" outlineLevel="2">
      <c r="B143" s="155"/>
      <c r="C143" s="151"/>
      <c r="D143" s="151" t="s">
        <v>1262</v>
      </c>
      <c r="E143" s="151" t="s">
        <v>454</v>
      </c>
      <c r="F143" s="153" t="s">
        <v>65</v>
      </c>
      <c r="G143" s="153"/>
      <c r="H143" s="153" t="s">
        <v>378</v>
      </c>
      <c r="I143" s="153"/>
      <c r="J143" s="169" t="s">
        <v>68</v>
      </c>
      <c r="K143" s="169" t="s">
        <v>68</v>
      </c>
      <c r="L143" s="169" t="s">
        <v>68</v>
      </c>
      <c r="M143" s="169" t="s">
        <v>68</v>
      </c>
      <c r="N143" s="151" t="s">
        <v>68</v>
      </c>
      <c r="O143" s="169" t="s">
        <v>68</v>
      </c>
      <c r="P143" s="169" t="s">
        <v>68</v>
      </c>
      <c r="Q143" s="153" t="s">
        <v>68</v>
      </c>
      <c r="R143" s="153" t="s">
        <v>68</v>
      </c>
      <c r="S143" s="153" t="s">
        <v>68</v>
      </c>
      <c r="T143" s="153"/>
      <c r="U143" s="153"/>
      <c r="V143" s="153"/>
    </row>
    <row r="144" spans="2:22" ht="165.6" customHeight="1" outlineLevel="2">
      <c r="B144" s="155"/>
      <c r="C144" s="151"/>
      <c r="D144" s="151" t="s">
        <v>1263</v>
      </c>
      <c r="E144" s="151" t="s">
        <v>1264</v>
      </c>
      <c r="F144" s="153" t="s">
        <v>65</v>
      </c>
      <c r="G144" s="153"/>
      <c r="H144" s="153" t="s">
        <v>164</v>
      </c>
      <c r="I144" s="170"/>
      <c r="J144" s="170" t="s">
        <v>68</v>
      </c>
      <c r="K144" s="169" t="s">
        <v>68</v>
      </c>
      <c r="L144" s="169" t="s">
        <v>68</v>
      </c>
      <c r="M144" s="169" t="s">
        <v>68</v>
      </c>
      <c r="N144" s="151" t="s">
        <v>68</v>
      </c>
      <c r="O144" s="169" t="s">
        <v>68</v>
      </c>
      <c r="P144" s="169" t="s">
        <v>68</v>
      </c>
      <c r="Q144" s="170" t="s">
        <v>68</v>
      </c>
      <c r="R144" s="170" t="s">
        <v>68</v>
      </c>
      <c r="S144" s="153" t="s">
        <v>68</v>
      </c>
      <c r="T144" s="153"/>
      <c r="U144" s="153"/>
      <c r="V144" s="153"/>
    </row>
    <row r="145" spans="2:22" ht="16.5" outlineLevel="1">
      <c r="B145" s="155"/>
      <c r="C145" s="151" t="s">
        <v>86</v>
      </c>
      <c r="D145" s="151"/>
      <c r="E145" s="151"/>
      <c r="F145" s="151"/>
      <c r="G145" s="151"/>
      <c r="H145" s="151"/>
      <c r="I145" s="151"/>
      <c r="J145" s="151"/>
      <c r="K145" s="151"/>
      <c r="L145" s="151"/>
      <c r="M145" s="151"/>
      <c r="N145" s="151"/>
      <c r="O145" s="153"/>
      <c r="P145" s="153"/>
      <c r="Q145" s="170"/>
      <c r="R145" s="170"/>
      <c r="S145" s="153"/>
      <c r="T145" s="153"/>
      <c r="U145" s="153"/>
      <c r="V145" s="153"/>
    </row>
    <row r="146" spans="2:22" ht="33" outlineLevel="2">
      <c r="B146" s="155"/>
      <c r="C146" s="159"/>
      <c r="D146" s="151" t="s">
        <v>1265</v>
      </c>
      <c r="E146" s="151" t="s">
        <v>1266</v>
      </c>
      <c r="F146" s="153" t="s">
        <v>65</v>
      </c>
      <c r="G146" s="153"/>
      <c r="H146" s="153" t="s">
        <v>1267</v>
      </c>
      <c r="I146" s="153"/>
      <c r="J146" s="169" t="s">
        <v>68</v>
      </c>
      <c r="K146" s="169" t="s">
        <v>68</v>
      </c>
      <c r="L146" s="169" t="s">
        <v>68</v>
      </c>
      <c r="M146" s="169" t="s">
        <v>68</v>
      </c>
      <c r="N146" s="169" t="s">
        <v>68</v>
      </c>
      <c r="O146" s="169" t="s">
        <v>68</v>
      </c>
      <c r="P146" s="169" t="s">
        <v>68</v>
      </c>
      <c r="Q146" s="151" t="s">
        <v>68</v>
      </c>
      <c r="R146" s="151" t="s">
        <v>68</v>
      </c>
      <c r="S146" s="151" t="s">
        <v>68</v>
      </c>
      <c r="T146" s="153"/>
      <c r="U146" s="153"/>
      <c r="V146" s="153"/>
    </row>
    <row r="147" spans="2:22" ht="33" outlineLevel="2">
      <c r="B147" s="155"/>
      <c r="C147" s="151"/>
      <c r="D147" s="151" t="s">
        <v>1268</v>
      </c>
      <c r="E147" s="151" t="s">
        <v>1266</v>
      </c>
      <c r="F147" s="153" t="s">
        <v>93</v>
      </c>
      <c r="G147" s="153"/>
      <c r="H147" s="153" t="s">
        <v>1269</v>
      </c>
      <c r="I147" s="153"/>
      <c r="J147" s="153"/>
      <c r="K147" s="153"/>
      <c r="L147" s="153"/>
      <c r="M147" s="153"/>
      <c r="N147" s="153"/>
      <c r="O147" s="151"/>
      <c r="P147" s="151"/>
      <c r="Q147" s="151"/>
      <c r="R147" s="151"/>
      <c r="S147" s="151"/>
      <c r="T147" s="153"/>
      <c r="U147" s="153"/>
      <c r="V147" s="153" t="s">
        <v>68</v>
      </c>
    </row>
    <row r="148" spans="2:22" ht="16.5" outlineLevel="1">
      <c r="B148" s="155"/>
      <c r="C148" s="151" t="s">
        <v>190</v>
      </c>
      <c r="D148" s="151"/>
      <c r="E148" s="151"/>
      <c r="F148" s="153"/>
      <c r="G148" s="153"/>
      <c r="H148" s="153"/>
      <c r="I148" s="153"/>
      <c r="J148" s="153"/>
      <c r="K148" s="153"/>
      <c r="L148" s="153"/>
      <c r="M148" s="153"/>
      <c r="N148" s="153"/>
      <c r="O148" s="151"/>
      <c r="P148" s="151"/>
      <c r="Q148" s="151"/>
      <c r="R148" s="151"/>
      <c r="S148" s="151"/>
      <c r="T148" s="153"/>
      <c r="U148" s="153"/>
      <c r="V148" s="153"/>
    </row>
    <row r="149" spans="2:22" ht="16.5" outlineLevel="2">
      <c r="B149" s="155"/>
      <c r="C149" s="159"/>
      <c r="D149" s="151" t="s">
        <v>1270</v>
      </c>
      <c r="E149" s="151" t="s">
        <v>1271</v>
      </c>
      <c r="F149" s="153" t="s">
        <v>65</v>
      </c>
      <c r="G149" s="153"/>
      <c r="H149" s="153"/>
      <c r="I149" s="153" t="s">
        <v>573</v>
      </c>
      <c r="J149" s="169" t="s">
        <v>573</v>
      </c>
      <c r="K149" s="153"/>
      <c r="L149" s="169" t="s">
        <v>68</v>
      </c>
      <c r="M149" s="169" t="s">
        <v>68</v>
      </c>
      <c r="N149" s="153" t="s">
        <v>68</v>
      </c>
      <c r="O149" s="153"/>
      <c r="P149" s="153"/>
      <c r="Q149" s="153" t="s">
        <v>68</v>
      </c>
      <c r="R149" s="153" t="s">
        <v>68</v>
      </c>
      <c r="S149" s="153"/>
      <c r="T149" s="153"/>
      <c r="U149" s="153"/>
      <c r="V149" s="153"/>
    </row>
    <row r="150" spans="2:22" ht="33" outlineLevel="2">
      <c r="B150" s="155"/>
      <c r="C150" s="159"/>
      <c r="D150" s="151"/>
      <c r="E150" s="151" t="s">
        <v>1272</v>
      </c>
      <c r="F150" s="153"/>
      <c r="G150" s="153"/>
      <c r="H150" s="153"/>
      <c r="I150" s="153"/>
      <c r="J150" s="169" t="s">
        <v>68</v>
      </c>
      <c r="K150" s="153"/>
      <c r="L150" s="153"/>
      <c r="M150" s="153"/>
      <c r="N150" s="153"/>
      <c r="O150" s="153"/>
      <c r="P150" s="153"/>
      <c r="Q150" s="153"/>
      <c r="R150" s="153"/>
      <c r="S150" s="153"/>
      <c r="T150" s="153"/>
      <c r="U150" s="153"/>
      <c r="V150" s="153"/>
    </row>
    <row r="151" spans="2:22" ht="33" outlineLevel="2">
      <c r="B151" s="155"/>
      <c r="C151" s="159"/>
      <c r="D151" s="151"/>
      <c r="E151" s="151" t="s">
        <v>1273</v>
      </c>
      <c r="F151" s="153"/>
      <c r="G151" s="153"/>
      <c r="H151" s="153"/>
      <c r="I151" s="153"/>
      <c r="J151" s="169" t="s">
        <v>68</v>
      </c>
      <c r="K151" s="153"/>
      <c r="L151" s="153"/>
      <c r="M151" s="153"/>
      <c r="N151" s="153"/>
      <c r="O151" s="153"/>
      <c r="P151" s="153"/>
      <c r="Q151" s="153"/>
      <c r="R151" s="153"/>
      <c r="S151" s="153"/>
      <c r="T151" s="153"/>
      <c r="U151" s="153"/>
      <c r="V151" s="153"/>
    </row>
  </sheetData>
  <mergeCells count="3">
    <mergeCell ref="I1:K1"/>
    <mergeCell ref="L1:S1"/>
    <mergeCell ref="T1:U1"/>
  </mergeCells>
  <phoneticPr fontId="53" type="noConversion"/>
  <pageMargins left="0.69930555555555596" right="0.69930555555555596" top="0.75" bottom="0.75" header="0.3" footer="0.3"/>
  <pageSetup orientation="portrait"/>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FFFF00"/>
  </sheetPr>
  <dimension ref="B1:G33"/>
  <sheetViews>
    <sheetView workbookViewId="0">
      <pane xSplit="2" ySplit="1" topLeftCell="C2" activePane="bottomRight" state="frozen"/>
      <selection pane="topRight"/>
      <selection pane="bottomLeft"/>
      <selection pane="bottomRight" activeCell="A11" sqref="A11"/>
    </sheetView>
  </sheetViews>
  <sheetFormatPr defaultColWidth="8.875" defaultRowHeight="16.5"/>
  <cols>
    <col min="1" max="1" width="3.625" style="138" customWidth="1"/>
    <col min="2" max="2" width="53.875" style="138" customWidth="1"/>
    <col min="3" max="3" width="13.125" style="138" customWidth="1"/>
    <col min="4" max="5" width="13.625" style="138" customWidth="1"/>
    <col min="6" max="6" width="14" style="138" customWidth="1"/>
    <col min="7" max="7" width="25.625" style="138" customWidth="1"/>
    <col min="8" max="16384" width="8.875" style="138"/>
  </cols>
  <sheetData>
    <row r="1" spans="2:7" s="137" customFormat="1" ht="23.25" customHeight="1">
      <c r="B1" s="139" t="s">
        <v>1382</v>
      </c>
      <c r="C1" s="139" t="s">
        <v>571</v>
      </c>
      <c r="D1" s="139" t="s">
        <v>1383</v>
      </c>
      <c r="E1" s="139" t="s">
        <v>574</v>
      </c>
      <c r="F1" s="139" t="s">
        <v>1384</v>
      </c>
      <c r="G1" s="139" t="s">
        <v>1385</v>
      </c>
    </row>
    <row r="2" spans="2:7" ht="66">
      <c r="B2" s="140" t="s">
        <v>1386</v>
      </c>
      <c r="C2" s="140" t="s">
        <v>68</v>
      </c>
      <c r="D2" s="140" t="s">
        <v>68</v>
      </c>
      <c r="E2" s="140" t="s">
        <v>68</v>
      </c>
      <c r="F2" s="140" t="s">
        <v>68</v>
      </c>
      <c r="G2" s="140"/>
    </row>
    <row r="3" spans="2:7" ht="95.25" customHeight="1">
      <c r="B3" s="140" t="s">
        <v>1387</v>
      </c>
      <c r="C3" s="140" t="s">
        <v>68</v>
      </c>
      <c r="D3" s="140" t="s">
        <v>68</v>
      </c>
      <c r="E3" s="140" t="s">
        <v>68</v>
      </c>
      <c r="F3" s="140" t="s">
        <v>68</v>
      </c>
      <c r="G3" s="140"/>
    </row>
    <row r="4" spans="2:7" ht="33">
      <c r="B4" s="140" t="s">
        <v>1388</v>
      </c>
      <c r="C4" s="140" t="s">
        <v>68</v>
      </c>
      <c r="D4" s="140" t="s">
        <v>68</v>
      </c>
      <c r="E4" s="140" t="s">
        <v>68</v>
      </c>
      <c r="F4" s="140" t="s">
        <v>68</v>
      </c>
      <c r="G4" s="140"/>
    </row>
    <row r="5" spans="2:7">
      <c r="B5" s="141" t="s">
        <v>1389</v>
      </c>
      <c r="C5" s="140" t="s">
        <v>68</v>
      </c>
      <c r="D5" s="140"/>
      <c r="E5" s="140"/>
      <c r="F5" s="140" t="s">
        <v>68</v>
      </c>
      <c r="G5" s="140"/>
    </row>
    <row r="6" spans="2:7">
      <c r="B6" s="142" t="s">
        <v>1390</v>
      </c>
      <c r="C6" s="140"/>
      <c r="D6" s="140" t="s">
        <v>68</v>
      </c>
      <c r="E6" s="140" t="s">
        <v>68</v>
      </c>
      <c r="G6" s="140"/>
    </row>
    <row r="7" spans="2:7" ht="49.5">
      <c r="B7" s="140" t="s">
        <v>1391</v>
      </c>
      <c r="C7" s="140" t="s">
        <v>68</v>
      </c>
      <c r="D7" s="140" t="s">
        <v>68</v>
      </c>
      <c r="E7" s="140" t="s">
        <v>68</v>
      </c>
      <c r="F7" s="140" t="s">
        <v>68</v>
      </c>
      <c r="G7" s="140"/>
    </row>
    <row r="8" spans="2:7">
      <c r="B8" s="140" t="s">
        <v>1392</v>
      </c>
      <c r="C8" s="140" t="s">
        <v>68</v>
      </c>
      <c r="D8" s="140" t="s">
        <v>68</v>
      </c>
      <c r="E8" s="140" t="s">
        <v>68</v>
      </c>
      <c r="F8" s="140" t="s">
        <v>68</v>
      </c>
      <c r="G8" s="140"/>
    </row>
    <row r="9" spans="2:7">
      <c r="B9" s="140" t="s">
        <v>1393</v>
      </c>
      <c r="C9" s="140" t="s">
        <v>68</v>
      </c>
      <c r="D9" s="140" t="s">
        <v>68</v>
      </c>
      <c r="E9" s="140" t="s">
        <v>68</v>
      </c>
      <c r="F9" s="140" t="s">
        <v>68</v>
      </c>
      <c r="G9" s="140"/>
    </row>
    <row r="10" spans="2:7" ht="54" customHeight="1">
      <c r="B10" s="140" t="s">
        <v>1394</v>
      </c>
      <c r="C10" s="140" t="s">
        <v>68</v>
      </c>
      <c r="D10" s="140" t="s">
        <v>68</v>
      </c>
      <c r="E10" s="140" t="s">
        <v>68</v>
      </c>
      <c r="F10" s="140" t="s">
        <v>68</v>
      </c>
      <c r="G10" s="140"/>
    </row>
    <row r="11" spans="2:7" ht="66">
      <c r="B11" s="140" t="s">
        <v>1395</v>
      </c>
      <c r="C11" s="140" t="s">
        <v>68</v>
      </c>
      <c r="D11" s="140" t="s">
        <v>68</v>
      </c>
      <c r="E11" s="140" t="s">
        <v>68</v>
      </c>
      <c r="F11" s="140" t="s">
        <v>68</v>
      </c>
      <c r="G11" s="140" t="s">
        <v>1396</v>
      </c>
    </row>
    <row r="12" spans="2:7" ht="81.75" customHeight="1">
      <c r="B12" s="143" t="s">
        <v>1397</v>
      </c>
      <c r="C12" s="140" t="s">
        <v>68</v>
      </c>
      <c r="D12" s="140" t="s">
        <v>68</v>
      </c>
      <c r="E12" s="140" t="s">
        <v>68</v>
      </c>
      <c r="F12" s="140" t="s">
        <v>68</v>
      </c>
      <c r="G12" s="140" t="s">
        <v>1398</v>
      </c>
    </row>
    <row r="13" spans="2:7" ht="115.5">
      <c r="B13" s="143" t="s">
        <v>1399</v>
      </c>
      <c r="C13" s="140" t="s">
        <v>68</v>
      </c>
      <c r="D13" s="140" t="s">
        <v>68</v>
      </c>
      <c r="E13" s="140" t="s">
        <v>68</v>
      </c>
      <c r="F13" s="140" t="s">
        <v>68</v>
      </c>
      <c r="G13" s="140" t="s">
        <v>1400</v>
      </c>
    </row>
    <row r="14" spans="2:7" ht="148.5">
      <c r="B14" s="140" t="s">
        <v>1401</v>
      </c>
      <c r="C14" s="140" t="s">
        <v>68</v>
      </c>
      <c r="D14" s="140" t="s">
        <v>68</v>
      </c>
      <c r="E14" s="140" t="s">
        <v>68</v>
      </c>
      <c r="F14" s="140" t="s">
        <v>68</v>
      </c>
      <c r="G14" s="140" t="s">
        <v>1402</v>
      </c>
    </row>
    <row r="15" spans="2:7" ht="148.5">
      <c r="B15" s="140" t="s">
        <v>1403</v>
      </c>
      <c r="C15" s="140" t="s">
        <v>68</v>
      </c>
      <c r="D15" s="140" t="s">
        <v>68</v>
      </c>
      <c r="E15" s="140" t="s">
        <v>68</v>
      </c>
      <c r="F15" s="140" t="s">
        <v>68</v>
      </c>
      <c r="G15" s="140" t="s">
        <v>1404</v>
      </c>
    </row>
    <row r="16" spans="2:7" ht="66">
      <c r="B16" s="140" t="s">
        <v>1405</v>
      </c>
      <c r="C16" s="140" t="s">
        <v>68</v>
      </c>
      <c r="D16" s="140" t="s">
        <v>68</v>
      </c>
      <c r="E16" s="140" t="s">
        <v>68</v>
      </c>
      <c r="F16" s="140" t="s">
        <v>68</v>
      </c>
      <c r="G16" s="140" t="s">
        <v>1406</v>
      </c>
    </row>
    <row r="17" spans="2:7" ht="33">
      <c r="B17" s="140" t="s">
        <v>1407</v>
      </c>
      <c r="C17" s="140" t="s">
        <v>68</v>
      </c>
      <c r="D17" s="140" t="s">
        <v>68</v>
      </c>
      <c r="E17" s="140" t="s">
        <v>68</v>
      </c>
      <c r="F17" s="140" t="s">
        <v>68</v>
      </c>
      <c r="G17" s="140"/>
    </row>
    <row r="18" spans="2:7" ht="49.5">
      <c r="B18" s="140" t="s">
        <v>1408</v>
      </c>
      <c r="C18" s="140" t="s">
        <v>68</v>
      </c>
      <c r="D18" s="140" t="s">
        <v>68</v>
      </c>
      <c r="E18" s="140" t="s">
        <v>68</v>
      </c>
      <c r="F18" s="140" t="s">
        <v>68</v>
      </c>
      <c r="G18" s="140"/>
    </row>
    <row r="19" spans="2:7" ht="95.25" customHeight="1">
      <c r="B19" s="140" t="s">
        <v>1409</v>
      </c>
      <c r="C19" s="140" t="s">
        <v>68</v>
      </c>
      <c r="D19" s="140" t="s">
        <v>68</v>
      </c>
      <c r="E19" s="140" t="s">
        <v>68</v>
      </c>
      <c r="F19" s="140" t="s">
        <v>68</v>
      </c>
      <c r="G19" s="140"/>
    </row>
    <row r="20" spans="2:7" ht="66">
      <c r="B20" s="140" t="s">
        <v>1410</v>
      </c>
      <c r="C20" s="140" t="s">
        <v>68</v>
      </c>
      <c r="D20" s="140" t="s">
        <v>68</v>
      </c>
      <c r="E20" s="140" t="s">
        <v>68</v>
      </c>
      <c r="F20" s="140" t="s">
        <v>68</v>
      </c>
      <c r="G20" s="140"/>
    </row>
    <row r="21" spans="2:7" ht="181.5">
      <c r="B21" s="143" t="s">
        <v>1411</v>
      </c>
      <c r="C21" s="140"/>
      <c r="D21" s="140" t="s">
        <v>68</v>
      </c>
      <c r="E21" s="140" t="s">
        <v>68</v>
      </c>
      <c r="F21" s="140"/>
      <c r="G21" s="140"/>
    </row>
    <row r="22" spans="2:7" ht="66">
      <c r="B22" s="140" t="s">
        <v>1412</v>
      </c>
      <c r="C22" s="140" t="s">
        <v>68</v>
      </c>
      <c r="D22" s="140" t="s">
        <v>68</v>
      </c>
      <c r="E22" s="140" t="s">
        <v>68</v>
      </c>
      <c r="F22" s="140" t="s">
        <v>68</v>
      </c>
      <c r="G22" s="140"/>
    </row>
    <row r="23" spans="2:7" ht="33">
      <c r="B23" s="140" t="s">
        <v>1413</v>
      </c>
      <c r="C23" s="140"/>
      <c r="D23" s="140"/>
      <c r="E23" s="140" t="s">
        <v>68</v>
      </c>
      <c r="F23" s="140"/>
      <c r="G23" s="140" t="s">
        <v>1414</v>
      </c>
    </row>
    <row r="24" spans="2:7" ht="135" customHeight="1">
      <c r="B24" s="140" t="s">
        <v>1415</v>
      </c>
      <c r="C24" s="140"/>
      <c r="D24" s="140"/>
      <c r="E24" s="140" t="s">
        <v>68</v>
      </c>
      <c r="F24" s="140"/>
      <c r="G24" s="140"/>
    </row>
    <row r="25" spans="2:7" ht="115.5">
      <c r="B25" s="140" t="s">
        <v>1416</v>
      </c>
      <c r="C25" s="140"/>
      <c r="D25" s="140"/>
      <c r="E25" s="140" t="s">
        <v>68</v>
      </c>
      <c r="F25" s="140"/>
      <c r="G25" s="140"/>
    </row>
    <row r="26" spans="2:7" ht="66">
      <c r="B26" s="140" t="s">
        <v>1417</v>
      </c>
      <c r="C26" s="140"/>
      <c r="D26" s="140"/>
      <c r="E26" s="140" t="s">
        <v>68</v>
      </c>
      <c r="F26" s="140"/>
      <c r="G26" s="140"/>
    </row>
    <row r="27" spans="2:7" ht="33">
      <c r="B27" s="140" t="s">
        <v>1418</v>
      </c>
      <c r="C27" s="140"/>
      <c r="D27" s="140"/>
      <c r="E27" s="140" t="s">
        <v>68</v>
      </c>
      <c r="F27" s="140"/>
      <c r="G27" s="140"/>
    </row>
    <row r="28" spans="2:7" ht="99">
      <c r="B28" s="140" t="s">
        <v>1419</v>
      </c>
      <c r="C28" s="140" t="s">
        <v>68</v>
      </c>
      <c r="D28" s="140"/>
      <c r="E28" s="140"/>
      <c r="F28" s="140" t="s">
        <v>68</v>
      </c>
      <c r="G28" s="140"/>
    </row>
    <row r="29" spans="2:7" ht="108.75" customHeight="1">
      <c r="B29" s="140" t="s">
        <v>1420</v>
      </c>
      <c r="C29" s="140" t="s">
        <v>68</v>
      </c>
      <c r="D29" s="140"/>
      <c r="E29" s="140"/>
      <c r="F29" s="140" t="s">
        <v>68</v>
      </c>
      <c r="G29" s="140" t="s">
        <v>1421</v>
      </c>
    </row>
    <row r="30" spans="2:7" ht="28.5" customHeight="1">
      <c r="B30" s="140" t="s">
        <v>1422</v>
      </c>
      <c r="C30" s="140" t="s">
        <v>68</v>
      </c>
      <c r="D30" s="140"/>
      <c r="E30" s="140"/>
      <c r="F30" s="140"/>
      <c r="G30" s="140" t="s">
        <v>1423</v>
      </c>
    </row>
    <row r="31" spans="2:7" ht="99">
      <c r="B31" s="143" t="s">
        <v>1424</v>
      </c>
      <c r="C31" s="140" t="s">
        <v>68</v>
      </c>
      <c r="D31" s="140"/>
      <c r="E31" s="140"/>
      <c r="F31" s="140"/>
      <c r="G31" s="140" t="s">
        <v>1425</v>
      </c>
    </row>
    <row r="32" spans="2:7" ht="97.5" customHeight="1">
      <c r="B32" s="143" t="s">
        <v>1426</v>
      </c>
      <c r="C32" s="140" t="s">
        <v>68</v>
      </c>
      <c r="D32" s="140"/>
      <c r="E32" s="140"/>
      <c r="F32" s="140"/>
      <c r="G32" s="140" t="s">
        <v>1427</v>
      </c>
    </row>
    <row r="33" spans="2:7" ht="99">
      <c r="B33" s="143" t="s">
        <v>1428</v>
      </c>
      <c r="C33" s="140" t="s">
        <v>68</v>
      </c>
      <c r="D33" s="140"/>
      <c r="E33" s="140"/>
      <c r="F33" s="140"/>
      <c r="G33" s="140" t="s">
        <v>1429</v>
      </c>
    </row>
  </sheetData>
  <phoneticPr fontId="53" type="noConversion"/>
  <pageMargins left="0.69930555555555596" right="0.69930555555555596" top="0.75" bottom="0.75" header="0.3" footer="0.3"/>
  <pageSetup paperSize="9" orientation="portrait" horizontalDpi="1200" verticalDpi="1200"/>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J278"/>
  <sheetViews>
    <sheetView workbookViewId="0">
      <selection activeCell="H2" sqref="H2:J2"/>
    </sheetView>
  </sheetViews>
  <sheetFormatPr defaultColWidth="8.875" defaultRowHeight="14.25"/>
  <cols>
    <col min="1" max="1" width="6.125" style="14" customWidth="1"/>
    <col min="2" max="2" width="8.625" style="15" customWidth="1"/>
    <col min="3" max="3" width="9.375" style="14" customWidth="1"/>
    <col min="4" max="4" width="10.875" style="14" customWidth="1"/>
    <col min="5" max="5" width="38.625" style="14" customWidth="1"/>
    <col min="6" max="6" width="9.375" style="16" customWidth="1"/>
    <col min="7" max="9" width="10.875" style="16" customWidth="1"/>
    <col min="10" max="10" width="10.125" style="16" customWidth="1"/>
    <col min="11" max="16384" width="8.875" style="14"/>
  </cols>
  <sheetData>
    <row r="1" spans="1:10" s="1" customFormat="1" ht="16.5">
      <c r="B1" s="17"/>
      <c r="C1" s="18"/>
      <c r="D1" s="18"/>
      <c r="E1" s="18"/>
      <c r="F1" s="19"/>
      <c r="G1" s="19"/>
      <c r="H1" s="19"/>
      <c r="I1" s="19"/>
      <c r="J1" s="19"/>
    </row>
    <row r="2" spans="1:10" s="2" customFormat="1" ht="33" customHeight="1">
      <c r="A2" s="20" t="s">
        <v>25</v>
      </c>
      <c r="B2" s="20" t="s">
        <v>26</v>
      </c>
      <c r="C2" s="20" t="s">
        <v>27</v>
      </c>
      <c r="D2" s="20" t="s">
        <v>28</v>
      </c>
      <c r="E2" s="20" t="s">
        <v>29</v>
      </c>
      <c r="F2" s="21" t="s">
        <v>50</v>
      </c>
      <c r="G2" s="21" t="s">
        <v>51</v>
      </c>
      <c r="H2" s="21" t="s">
        <v>52</v>
      </c>
      <c r="I2" s="21" t="s">
        <v>53</v>
      </c>
      <c r="J2" s="21" t="s">
        <v>54</v>
      </c>
    </row>
    <row r="3" spans="1:10" s="3" customFormat="1">
      <c r="A3" s="22" t="s">
        <v>55</v>
      </c>
      <c r="B3" s="23" t="s">
        <v>56</v>
      </c>
      <c r="C3" s="24"/>
      <c r="D3" s="24"/>
      <c r="E3" s="24"/>
      <c r="F3" s="25"/>
      <c r="G3" s="25"/>
      <c r="H3" s="25"/>
      <c r="I3" s="25"/>
      <c r="J3" s="25"/>
    </row>
    <row r="4" spans="1:10" s="3" customFormat="1">
      <c r="A4" s="22"/>
      <c r="B4" s="23"/>
      <c r="C4" s="24" t="s">
        <v>61</v>
      </c>
      <c r="D4" s="24"/>
      <c r="E4" s="24"/>
      <c r="F4" s="25"/>
      <c r="G4" s="25"/>
      <c r="H4" s="25"/>
      <c r="I4" s="25"/>
      <c r="J4" s="25"/>
    </row>
    <row r="5" spans="1:10" s="3" customFormat="1" ht="28.5">
      <c r="A5" s="22"/>
      <c r="B5" s="23"/>
      <c r="C5" s="24"/>
      <c r="D5" s="24" t="s">
        <v>62</v>
      </c>
      <c r="E5" s="24" t="s">
        <v>63</v>
      </c>
      <c r="F5" s="25" t="s">
        <v>1430</v>
      </c>
      <c r="G5" s="25"/>
      <c r="H5" s="25"/>
      <c r="I5" s="25"/>
      <c r="J5" s="25" t="s">
        <v>1431</v>
      </c>
    </row>
    <row r="6" spans="1:10" s="3" customFormat="1">
      <c r="A6" s="22"/>
      <c r="B6" s="23"/>
      <c r="C6" s="24" t="s">
        <v>70</v>
      </c>
      <c r="D6" s="24"/>
      <c r="E6" s="24"/>
      <c r="F6" s="25"/>
      <c r="G6" s="25"/>
      <c r="H6" s="25"/>
      <c r="I6" s="25"/>
      <c r="J6" s="25"/>
    </row>
    <row r="7" spans="1:10">
      <c r="A7" s="26"/>
      <c r="B7" s="27"/>
      <c r="C7" s="24"/>
      <c r="D7" s="24" t="s">
        <v>71</v>
      </c>
      <c r="E7" s="24" t="s">
        <v>72</v>
      </c>
      <c r="F7" s="25" t="s">
        <v>69</v>
      </c>
      <c r="G7" s="25" t="s">
        <v>76</v>
      </c>
      <c r="H7" s="25" t="s">
        <v>70</v>
      </c>
      <c r="I7" s="25" t="s">
        <v>1432</v>
      </c>
      <c r="J7" s="25"/>
    </row>
    <row r="8" spans="1:10">
      <c r="A8" s="26"/>
      <c r="B8" s="27"/>
      <c r="C8" s="24"/>
      <c r="D8" s="28"/>
      <c r="E8" s="24" t="s">
        <v>75</v>
      </c>
      <c r="F8" s="25" t="s">
        <v>69</v>
      </c>
      <c r="G8" s="25" t="s">
        <v>76</v>
      </c>
      <c r="H8" s="25" t="s">
        <v>70</v>
      </c>
      <c r="I8" s="25" t="s">
        <v>1432</v>
      </c>
      <c r="J8" s="25"/>
    </row>
    <row r="9" spans="1:10" s="4" customFormat="1">
      <c r="A9" s="29"/>
      <c r="B9" s="30"/>
      <c r="C9" s="31"/>
      <c r="D9" s="31" t="s">
        <v>1433</v>
      </c>
      <c r="E9" s="31" t="s">
        <v>1163</v>
      </c>
      <c r="F9" s="32"/>
      <c r="G9" s="32"/>
      <c r="H9" s="32"/>
      <c r="I9" s="32"/>
      <c r="J9" s="32"/>
    </row>
    <row r="10" spans="1:10" ht="28.5">
      <c r="A10" s="26"/>
      <c r="B10" s="27"/>
      <c r="C10" s="33"/>
      <c r="D10" s="24" t="s">
        <v>77</v>
      </c>
      <c r="E10" s="33" t="s">
        <v>78</v>
      </c>
      <c r="F10" s="25" t="s">
        <v>69</v>
      </c>
      <c r="G10" s="25" t="s">
        <v>76</v>
      </c>
      <c r="H10" s="25" t="s">
        <v>132</v>
      </c>
      <c r="I10" s="25" t="s">
        <v>1432</v>
      </c>
      <c r="J10" s="25"/>
    </row>
    <row r="11" spans="1:10" ht="42.75">
      <c r="A11" s="26"/>
      <c r="B11" s="27"/>
      <c r="C11" s="33"/>
      <c r="D11" s="24" t="s">
        <v>80</v>
      </c>
      <c r="E11" s="33" t="s">
        <v>81</v>
      </c>
      <c r="F11" s="25" t="s">
        <v>69</v>
      </c>
      <c r="G11" s="25" t="s">
        <v>76</v>
      </c>
      <c r="H11" s="25" t="s">
        <v>132</v>
      </c>
      <c r="I11" s="25" t="s">
        <v>1432</v>
      </c>
      <c r="J11" s="25"/>
    </row>
    <row r="12" spans="1:10" s="5" customFormat="1" ht="42.75">
      <c r="A12" s="34"/>
      <c r="B12" s="35"/>
      <c r="C12" s="36"/>
      <c r="D12" s="31" t="s">
        <v>74</v>
      </c>
      <c r="E12" s="36" t="s">
        <v>1167</v>
      </c>
      <c r="F12" s="32"/>
      <c r="G12" s="32"/>
      <c r="H12" s="32"/>
      <c r="I12" s="32"/>
      <c r="J12" s="32"/>
    </row>
    <row r="13" spans="1:10">
      <c r="A13" s="26"/>
      <c r="B13" s="27"/>
      <c r="C13" s="37" t="s">
        <v>83</v>
      </c>
      <c r="D13" s="38"/>
      <c r="E13" s="33"/>
      <c r="F13" s="25"/>
      <c r="G13" s="25"/>
      <c r="H13" s="25"/>
      <c r="I13" s="25"/>
      <c r="J13" s="25"/>
    </row>
    <row r="14" spans="1:10">
      <c r="A14" s="26"/>
      <c r="B14" s="23"/>
      <c r="C14" s="24"/>
      <c r="D14" s="24" t="s">
        <v>84</v>
      </c>
      <c r="E14" s="24" t="s">
        <v>85</v>
      </c>
      <c r="F14" s="25" t="s">
        <v>128</v>
      </c>
      <c r="G14" s="25"/>
      <c r="H14" s="25" t="s">
        <v>262</v>
      </c>
      <c r="I14" s="25" t="s">
        <v>133</v>
      </c>
      <c r="J14" s="25"/>
    </row>
    <row r="15" spans="1:10">
      <c r="A15" s="26"/>
      <c r="B15" s="23"/>
      <c r="C15" s="24" t="s">
        <v>1172</v>
      </c>
      <c r="D15" s="24"/>
      <c r="E15" s="24"/>
      <c r="F15" s="25"/>
      <c r="G15" s="25"/>
      <c r="H15" s="25"/>
      <c r="I15" s="25"/>
      <c r="J15" s="25"/>
    </row>
    <row r="16" spans="1:10" s="5" customFormat="1">
      <c r="A16" s="34"/>
      <c r="B16" s="30"/>
      <c r="C16" s="31"/>
      <c r="D16" s="31" t="s">
        <v>1434</v>
      </c>
      <c r="E16" s="31" t="s">
        <v>1174</v>
      </c>
      <c r="F16" s="32"/>
      <c r="G16" s="32"/>
      <c r="H16" s="32"/>
      <c r="I16" s="32"/>
      <c r="J16" s="32"/>
    </row>
    <row r="17" spans="1:10" s="5" customFormat="1">
      <c r="A17" s="34"/>
      <c r="B17" s="35"/>
      <c r="C17" s="39"/>
      <c r="D17" s="31" t="s">
        <v>1435</v>
      </c>
      <c r="E17" s="36" t="s">
        <v>1176</v>
      </c>
      <c r="F17" s="32"/>
      <c r="G17" s="32"/>
      <c r="H17" s="32"/>
      <c r="I17" s="32"/>
      <c r="J17" s="32"/>
    </row>
    <row r="18" spans="1:10" s="5" customFormat="1">
      <c r="A18" s="34"/>
      <c r="B18" s="35"/>
      <c r="C18" s="36"/>
      <c r="D18" s="31" t="s">
        <v>1436</v>
      </c>
      <c r="E18" s="36" t="s">
        <v>1178</v>
      </c>
      <c r="F18" s="32"/>
      <c r="G18" s="32"/>
      <c r="H18" s="32"/>
      <c r="I18" s="32"/>
      <c r="J18" s="32"/>
    </row>
    <row r="19" spans="1:10" s="5" customFormat="1" ht="28.5">
      <c r="A19" s="34"/>
      <c r="B19" s="35"/>
      <c r="C19" s="40" t="s">
        <v>1437</v>
      </c>
      <c r="D19" s="31" t="s">
        <v>1438</v>
      </c>
      <c r="E19" s="36" t="s">
        <v>1439</v>
      </c>
      <c r="F19" s="32"/>
      <c r="G19" s="32"/>
      <c r="H19" s="32"/>
      <c r="I19" s="32"/>
      <c r="J19" s="32"/>
    </row>
    <row r="20" spans="1:10" s="6" customFormat="1">
      <c r="A20" s="41"/>
      <c r="B20" s="42"/>
      <c r="C20" s="43"/>
      <c r="D20" s="43"/>
      <c r="E20" s="43" t="s">
        <v>1440</v>
      </c>
      <c r="F20" s="32"/>
      <c r="G20" s="32"/>
      <c r="H20" s="32"/>
      <c r="I20" s="32"/>
      <c r="J20" s="32"/>
    </row>
    <row r="21" spans="1:10">
      <c r="A21" s="26"/>
      <c r="B21" s="27"/>
      <c r="C21" s="33" t="s">
        <v>1179</v>
      </c>
      <c r="D21" s="38"/>
      <c r="E21" s="33"/>
      <c r="F21" s="25"/>
      <c r="G21" s="25"/>
      <c r="H21" s="25"/>
      <c r="I21" s="25"/>
      <c r="J21" s="25"/>
    </row>
    <row r="22" spans="1:10" s="5" customFormat="1">
      <c r="A22" s="34"/>
      <c r="B22" s="35"/>
      <c r="C22" s="36"/>
      <c r="D22" s="31" t="s">
        <v>1441</v>
      </c>
      <c r="E22" s="36" t="s">
        <v>1181</v>
      </c>
      <c r="F22" s="32"/>
      <c r="G22" s="32"/>
      <c r="H22" s="32"/>
      <c r="I22" s="32"/>
      <c r="J22" s="32"/>
    </row>
    <row r="23" spans="1:10" s="7" customFormat="1">
      <c r="A23" s="44"/>
      <c r="B23" s="45"/>
      <c r="C23" s="46" t="s">
        <v>1182</v>
      </c>
      <c r="D23" s="46"/>
      <c r="E23" s="46"/>
      <c r="F23" s="47"/>
      <c r="G23" s="47"/>
      <c r="H23" s="47"/>
      <c r="I23" s="47"/>
      <c r="J23" s="47"/>
    </row>
    <row r="24" spans="1:10" s="7" customFormat="1">
      <c r="A24" s="44"/>
      <c r="B24" s="45"/>
      <c r="C24" s="46"/>
      <c r="D24" s="46" t="s">
        <v>1442</v>
      </c>
      <c r="E24" s="46" t="s">
        <v>1184</v>
      </c>
      <c r="F24" s="47"/>
      <c r="G24" s="47"/>
      <c r="H24" s="47"/>
      <c r="I24" s="47"/>
      <c r="J24" s="47"/>
    </row>
    <row r="25" spans="1:10" s="7" customFormat="1">
      <c r="A25" s="44"/>
      <c r="B25" s="45"/>
      <c r="C25" s="46"/>
      <c r="D25" s="46" t="s">
        <v>1443</v>
      </c>
      <c r="E25" s="46" t="s">
        <v>1186</v>
      </c>
      <c r="F25" s="47"/>
      <c r="G25" s="47"/>
      <c r="H25" s="47"/>
      <c r="I25" s="47"/>
      <c r="J25" s="47"/>
    </row>
    <row r="26" spans="1:10" s="8" customFormat="1" ht="28.5">
      <c r="A26" s="48"/>
      <c r="B26" s="49"/>
      <c r="C26" s="50" t="s">
        <v>1437</v>
      </c>
      <c r="D26" s="51"/>
      <c r="E26" s="51" t="s">
        <v>608</v>
      </c>
      <c r="F26" s="32"/>
      <c r="G26" s="32"/>
      <c r="H26" s="32"/>
      <c r="I26" s="32"/>
      <c r="J26" s="32"/>
    </row>
    <row r="27" spans="1:10" s="9" customFormat="1">
      <c r="A27" s="52"/>
      <c r="B27" s="53"/>
      <c r="C27" s="54" t="s">
        <v>1190</v>
      </c>
      <c r="D27" s="55"/>
      <c r="E27" s="56"/>
      <c r="F27" s="47"/>
      <c r="G27" s="47"/>
      <c r="H27" s="47"/>
      <c r="I27" s="47"/>
      <c r="J27" s="47"/>
    </row>
    <row r="28" spans="1:10" s="9" customFormat="1" ht="28.5">
      <c r="A28" s="52"/>
      <c r="B28" s="53"/>
      <c r="C28" s="57"/>
      <c r="D28" s="58" t="s">
        <v>1444</v>
      </c>
      <c r="E28" s="56" t="s">
        <v>1192</v>
      </c>
      <c r="F28" s="47"/>
      <c r="G28" s="47"/>
      <c r="H28" s="47"/>
      <c r="I28" s="47"/>
      <c r="J28" s="47"/>
    </row>
    <row r="29" spans="1:10" s="9" customFormat="1" ht="28.5">
      <c r="A29" s="52"/>
      <c r="B29" s="53"/>
      <c r="C29" s="56"/>
      <c r="D29" s="58" t="s">
        <v>1445</v>
      </c>
      <c r="E29" s="56" t="s">
        <v>1446</v>
      </c>
      <c r="F29" s="47"/>
      <c r="G29" s="47"/>
      <c r="H29" s="47"/>
      <c r="I29" s="47"/>
      <c r="J29" s="47"/>
    </row>
    <row r="30" spans="1:10" s="9" customFormat="1" ht="28.5">
      <c r="A30" s="52"/>
      <c r="B30" s="53"/>
      <c r="C30" s="56"/>
      <c r="D30" s="58" t="s">
        <v>1447</v>
      </c>
      <c r="E30" s="56" t="s">
        <v>1448</v>
      </c>
      <c r="F30" s="47"/>
      <c r="G30" s="47"/>
      <c r="H30" s="47"/>
      <c r="I30" s="47"/>
      <c r="J30" s="47"/>
    </row>
    <row r="31" spans="1:10">
      <c r="A31" s="26"/>
      <c r="B31" s="27"/>
      <c r="C31" s="37" t="s">
        <v>1197</v>
      </c>
      <c r="D31" s="38"/>
      <c r="E31" s="33"/>
      <c r="F31" s="25"/>
      <c r="G31" s="25"/>
      <c r="H31" s="25"/>
      <c r="I31" s="25"/>
      <c r="J31" s="25"/>
    </row>
    <row r="32" spans="1:10" s="5" customFormat="1" ht="42.75">
      <c r="A32" s="34"/>
      <c r="B32" s="35"/>
      <c r="C32" s="39"/>
      <c r="D32" s="31" t="s">
        <v>1449</v>
      </c>
      <c r="E32" s="36" t="s">
        <v>1450</v>
      </c>
      <c r="F32" s="32"/>
      <c r="G32" s="32"/>
      <c r="H32" s="32"/>
      <c r="I32" s="32"/>
      <c r="J32" s="32"/>
    </row>
    <row r="33" spans="1:10">
      <c r="A33" s="26"/>
      <c r="B33" s="27"/>
      <c r="C33" s="33" t="s">
        <v>86</v>
      </c>
      <c r="D33" s="38"/>
      <c r="E33" s="33"/>
      <c r="F33" s="25"/>
      <c r="G33" s="25"/>
      <c r="H33" s="25"/>
      <c r="I33" s="25"/>
      <c r="J33" s="25"/>
    </row>
    <row r="34" spans="1:10" ht="28.5">
      <c r="A34" s="26"/>
      <c r="B34" s="27"/>
      <c r="C34" s="59"/>
      <c r="D34" s="24" t="s">
        <v>87</v>
      </c>
      <c r="E34" s="33" t="s">
        <v>92</v>
      </c>
      <c r="F34" s="25" t="s">
        <v>114</v>
      </c>
      <c r="G34" s="25" t="s">
        <v>76</v>
      </c>
      <c r="H34" s="25" t="s">
        <v>132</v>
      </c>
      <c r="I34" s="25" t="s">
        <v>133</v>
      </c>
      <c r="J34" s="25"/>
    </row>
    <row r="35" spans="1:10" ht="28.5">
      <c r="A35" s="26"/>
      <c r="B35" s="27"/>
      <c r="C35" s="33"/>
      <c r="D35" s="24" t="s">
        <v>91</v>
      </c>
      <c r="E35" s="60" t="s">
        <v>92</v>
      </c>
      <c r="F35" s="25" t="s">
        <v>114</v>
      </c>
      <c r="G35" s="25" t="s">
        <v>76</v>
      </c>
      <c r="H35" s="25" t="s">
        <v>132</v>
      </c>
      <c r="I35" s="25" t="s">
        <v>133</v>
      </c>
      <c r="J35" s="25"/>
    </row>
    <row r="36" spans="1:10" ht="42.75">
      <c r="A36" s="26"/>
      <c r="B36" s="27"/>
      <c r="C36" s="33"/>
      <c r="D36" s="24" t="s">
        <v>94</v>
      </c>
      <c r="E36" s="33" t="s">
        <v>95</v>
      </c>
      <c r="F36" s="25" t="s">
        <v>114</v>
      </c>
      <c r="G36" s="25" t="s">
        <v>76</v>
      </c>
      <c r="H36" s="25" t="s">
        <v>132</v>
      </c>
      <c r="I36" s="25" t="s">
        <v>133</v>
      </c>
      <c r="J36" s="25"/>
    </row>
    <row r="37" spans="1:10" ht="42.75">
      <c r="A37" s="26"/>
      <c r="B37" s="27"/>
      <c r="C37" s="33"/>
      <c r="D37" s="24" t="s">
        <v>98</v>
      </c>
      <c r="E37" s="33" t="s">
        <v>95</v>
      </c>
      <c r="F37" s="25" t="s">
        <v>114</v>
      </c>
      <c r="G37" s="25" t="s">
        <v>76</v>
      </c>
      <c r="H37" s="25" t="s">
        <v>132</v>
      </c>
      <c r="I37" s="25" t="s">
        <v>133</v>
      </c>
      <c r="J37" s="25"/>
    </row>
    <row r="38" spans="1:10" s="10" customFormat="1" ht="42.75">
      <c r="A38" s="61"/>
      <c r="B38" s="62"/>
      <c r="C38" s="63"/>
      <c r="D38" s="63"/>
      <c r="E38" s="63" t="s">
        <v>1451</v>
      </c>
      <c r="F38" s="47"/>
      <c r="G38" s="47"/>
      <c r="H38" s="47"/>
      <c r="I38" s="47"/>
      <c r="J38" s="47"/>
    </row>
    <row r="39" spans="1:10" ht="28.5">
      <c r="A39" s="26"/>
      <c r="B39" s="27"/>
      <c r="C39" s="33"/>
      <c r="D39" s="24" t="s">
        <v>1452</v>
      </c>
      <c r="E39" s="64" t="s">
        <v>1453</v>
      </c>
      <c r="F39" s="25"/>
      <c r="G39" s="25"/>
      <c r="H39" s="25"/>
      <c r="I39" s="25"/>
      <c r="J39" s="25"/>
    </row>
    <row r="40" spans="1:10" ht="42.75">
      <c r="A40" s="26"/>
      <c r="B40" s="27"/>
      <c r="C40" s="33"/>
      <c r="D40" s="24" t="s">
        <v>1454</v>
      </c>
      <c r="E40" s="64" t="s">
        <v>1208</v>
      </c>
      <c r="F40" s="25"/>
      <c r="G40" s="25"/>
      <c r="H40" s="25"/>
      <c r="I40" s="25"/>
      <c r="J40" s="25"/>
    </row>
    <row r="41" spans="1:10" s="10" customFormat="1" ht="42.75">
      <c r="A41" s="61"/>
      <c r="B41" s="62"/>
      <c r="C41" s="63"/>
      <c r="D41" s="63"/>
      <c r="E41" s="63" t="s">
        <v>1455</v>
      </c>
      <c r="F41" s="47"/>
      <c r="G41" s="47"/>
      <c r="H41" s="47"/>
      <c r="I41" s="47"/>
      <c r="J41" s="47"/>
    </row>
    <row r="42" spans="1:10" s="9" customFormat="1" ht="28.5">
      <c r="A42" s="52"/>
      <c r="B42" s="53"/>
      <c r="C42" s="56"/>
      <c r="D42" s="58" t="s">
        <v>1456</v>
      </c>
      <c r="E42" s="65" t="s">
        <v>1453</v>
      </c>
      <c r="F42" s="47"/>
      <c r="G42" s="47"/>
      <c r="H42" s="47"/>
      <c r="I42" s="47"/>
      <c r="J42" s="47"/>
    </row>
    <row r="43" spans="1:10" ht="28.5">
      <c r="A43" s="26"/>
      <c r="B43" s="27"/>
      <c r="C43" s="33"/>
      <c r="D43" s="24" t="s">
        <v>99</v>
      </c>
      <c r="E43" s="38" t="s">
        <v>100</v>
      </c>
      <c r="F43" s="25" t="s">
        <v>114</v>
      </c>
      <c r="G43" s="25" t="s">
        <v>76</v>
      </c>
      <c r="H43" s="25" t="s">
        <v>132</v>
      </c>
      <c r="I43" s="25" t="s">
        <v>133</v>
      </c>
      <c r="J43" s="25"/>
    </row>
    <row r="44" spans="1:10" ht="28.5">
      <c r="A44" s="26"/>
      <c r="B44" s="27"/>
      <c r="C44" s="33"/>
      <c r="D44" s="24" t="s">
        <v>102</v>
      </c>
      <c r="E44" s="60" t="s">
        <v>1457</v>
      </c>
      <c r="F44" s="25" t="s">
        <v>114</v>
      </c>
      <c r="G44" s="25" t="s">
        <v>76</v>
      </c>
      <c r="H44" s="25" t="s">
        <v>132</v>
      </c>
      <c r="I44" s="25" t="s">
        <v>133</v>
      </c>
      <c r="J44" s="25"/>
    </row>
    <row r="45" spans="1:10" s="9" customFormat="1" ht="57">
      <c r="A45" s="52"/>
      <c r="B45" s="53"/>
      <c r="C45" s="56"/>
      <c r="D45" s="58" t="s">
        <v>1458</v>
      </c>
      <c r="E45" s="58" t="s">
        <v>1459</v>
      </c>
      <c r="F45" s="47"/>
      <c r="G45" s="47"/>
      <c r="H45" s="47"/>
      <c r="I45" s="47"/>
      <c r="J45" s="47"/>
    </row>
    <row r="46" spans="1:10" s="9" customFormat="1" ht="57">
      <c r="A46" s="52"/>
      <c r="B46" s="53"/>
      <c r="C46" s="57"/>
      <c r="D46" s="58" t="s">
        <v>1460</v>
      </c>
      <c r="E46" s="58" t="s">
        <v>1461</v>
      </c>
      <c r="F46" s="47"/>
      <c r="G46" s="47"/>
      <c r="H46" s="47"/>
      <c r="I46" s="47"/>
      <c r="J46" s="47"/>
    </row>
    <row r="47" spans="1:10" s="9" customFormat="1" ht="85.5">
      <c r="A47" s="52"/>
      <c r="B47" s="53"/>
      <c r="C47" s="57"/>
      <c r="D47" s="58" t="s">
        <v>1462</v>
      </c>
      <c r="E47" s="58" t="s">
        <v>1463</v>
      </c>
      <c r="F47" s="47"/>
      <c r="G47" s="47"/>
      <c r="H47" s="47"/>
      <c r="I47" s="47"/>
      <c r="J47" s="47"/>
    </row>
    <row r="48" spans="1:10" s="9" customFormat="1" ht="270.75">
      <c r="A48" s="52"/>
      <c r="B48" s="53"/>
      <c r="C48" s="56"/>
      <c r="D48" s="58" t="s">
        <v>1464</v>
      </c>
      <c r="E48" s="58" t="s">
        <v>1465</v>
      </c>
      <c r="F48" s="47"/>
      <c r="G48" s="47"/>
      <c r="H48" s="47"/>
      <c r="I48" s="47"/>
      <c r="J48" s="47"/>
    </row>
    <row r="49" spans="1:10" s="9" customFormat="1" ht="114">
      <c r="A49" s="52"/>
      <c r="B49" s="53"/>
      <c r="C49" s="56"/>
      <c r="D49" s="58" t="s">
        <v>1466</v>
      </c>
      <c r="E49" s="56" t="s">
        <v>1467</v>
      </c>
      <c r="F49" s="47"/>
      <c r="G49" s="47"/>
      <c r="H49" s="47"/>
      <c r="I49" s="47"/>
      <c r="J49" s="47"/>
    </row>
    <row r="50" spans="1:10" ht="28.5">
      <c r="A50" s="26"/>
      <c r="B50" s="27"/>
      <c r="C50" s="66"/>
      <c r="D50" s="24" t="s">
        <v>105</v>
      </c>
      <c r="E50" s="60" t="s">
        <v>106</v>
      </c>
      <c r="F50" s="25" t="s">
        <v>114</v>
      </c>
      <c r="G50" s="25" t="s">
        <v>76</v>
      </c>
      <c r="H50" s="25" t="s">
        <v>132</v>
      </c>
      <c r="I50" s="25" t="s">
        <v>133</v>
      </c>
      <c r="J50" s="25"/>
    </row>
    <row r="51" spans="1:10" ht="42.75">
      <c r="A51" s="26"/>
      <c r="B51" s="27"/>
      <c r="C51" s="67"/>
      <c r="D51" s="24" t="s">
        <v>109</v>
      </c>
      <c r="E51" s="60" t="s">
        <v>1221</v>
      </c>
      <c r="F51" s="25" t="s">
        <v>114</v>
      </c>
      <c r="G51" s="25" t="s">
        <v>76</v>
      </c>
      <c r="H51" s="25" t="s">
        <v>132</v>
      </c>
      <c r="I51" s="25" t="s">
        <v>133</v>
      </c>
      <c r="J51" s="25"/>
    </row>
    <row r="52" spans="1:10" ht="28.5">
      <c r="A52" s="26"/>
      <c r="B52" s="27"/>
      <c r="C52" s="67"/>
      <c r="D52" s="28"/>
      <c r="E52" s="60" t="s">
        <v>1468</v>
      </c>
      <c r="F52" s="25" t="s">
        <v>114</v>
      </c>
      <c r="G52" s="25" t="s">
        <v>76</v>
      </c>
      <c r="H52" s="25"/>
      <c r="I52" s="25"/>
      <c r="J52" s="25"/>
    </row>
    <row r="53" spans="1:10" ht="42.75">
      <c r="A53" s="26"/>
      <c r="B53" s="27"/>
      <c r="C53" s="33"/>
      <c r="D53" s="24" t="s">
        <v>115</v>
      </c>
      <c r="E53" s="33" t="s">
        <v>1223</v>
      </c>
      <c r="F53" s="25" t="s">
        <v>114</v>
      </c>
      <c r="G53" s="25" t="s">
        <v>76</v>
      </c>
      <c r="H53" s="25" t="s">
        <v>132</v>
      </c>
      <c r="I53" s="25" t="s">
        <v>133</v>
      </c>
      <c r="J53" s="25"/>
    </row>
    <row r="54" spans="1:10" s="9" customFormat="1" ht="42.75">
      <c r="A54" s="52"/>
      <c r="B54" s="53"/>
      <c r="C54" s="56"/>
      <c r="D54" s="58" t="s">
        <v>1469</v>
      </c>
      <c r="E54" s="56" t="s">
        <v>1225</v>
      </c>
      <c r="F54" s="47"/>
      <c r="G54" s="47"/>
      <c r="H54" s="47"/>
      <c r="I54" s="47"/>
      <c r="J54" s="47"/>
    </row>
    <row r="55" spans="1:10" s="9" customFormat="1" ht="42.75">
      <c r="A55" s="52"/>
      <c r="B55" s="53"/>
      <c r="C55" s="56"/>
      <c r="D55" s="58" t="s">
        <v>1470</v>
      </c>
      <c r="E55" s="56" t="s">
        <v>1227</v>
      </c>
      <c r="F55" s="47"/>
      <c r="G55" s="47"/>
      <c r="H55" s="47"/>
      <c r="I55" s="47"/>
      <c r="J55" s="47"/>
    </row>
    <row r="56" spans="1:10" s="9" customFormat="1" ht="57">
      <c r="A56" s="52"/>
      <c r="B56" s="53"/>
      <c r="C56" s="56"/>
      <c r="D56" s="58" t="s">
        <v>1471</v>
      </c>
      <c r="E56" s="55" t="s">
        <v>1229</v>
      </c>
      <c r="F56" s="47"/>
      <c r="G56" s="47"/>
      <c r="H56" s="47"/>
      <c r="I56" s="47"/>
      <c r="J56" s="47"/>
    </row>
    <row r="57" spans="1:10" s="9" customFormat="1" ht="42.75">
      <c r="A57" s="52"/>
      <c r="B57" s="53"/>
      <c r="C57" s="56"/>
      <c r="D57" s="58" t="s">
        <v>1472</v>
      </c>
      <c r="E57" s="55" t="s">
        <v>1473</v>
      </c>
      <c r="F57" s="47"/>
      <c r="G57" s="47"/>
      <c r="H57" s="47"/>
      <c r="I57" s="47"/>
      <c r="J57" s="47"/>
    </row>
    <row r="58" spans="1:10" s="5" customFormat="1" ht="42.75">
      <c r="A58" s="34"/>
      <c r="B58" s="35"/>
      <c r="C58" s="36"/>
      <c r="D58" s="31" t="s">
        <v>1474</v>
      </c>
      <c r="E58" s="68" t="s">
        <v>1233</v>
      </c>
      <c r="F58" s="32"/>
      <c r="G58" s="32"/>
      <c r="H58" s="32"/>
      <c r="I58" s="32"/>
      <c r="J58" s="32"/>
    </row>
    <row r="59" spans="1:10" s="9" customFormat="1" ht="42.75">
      <c r="A59" s="52"/>
      <c r="B59" s="53"/>
      <c r="C59" s="56"/>
      <c r="D59" s="58" t="s">
        <v>1475</v>
      </c>
      <c r="E59" s="56" t="s">
        <v>1235</v>
      </c>
      <c r="F59" s="47"/>
      <c r="G59" s="47"/>
      <c r="H59" s="47"/>
      <c r="I59" s="47"/>
      <c r="J59" s="47"/>
    </row>
    <row r="60" spans="1:10" s="5" customFormat="1" ht="28.5">
      <c r="A60" s="34"/>
      <c r="B60" s="35"/>
      <c r="C60" s="36"/>
      <c r="D60" s="31" t="s">
        <v>1476</v>
      </c>
      <c r="E60" s="69" t="s">
        <v>1237</v>
      </c>
      <c r="F60" s="32"/>
      <c r="G60" s="32"/>
      <c r="H60" s="32"/>
      <c r="I60" s="32"/>
      <c r="J60" s="32"/>
    </row>
    <row r="61" spans="1:10" s="5" customFormat="1" ht="28.5">
      <c r="A61" s="34"/>
      <c r="B61" s="35"/>
      <c r="C61" s="70" t="s">
        <v>1477</v>
      </c>
      <c r="D61" s="31" t="s">
        <v>1478</v>
      </c>
      <c r="E61" s="36" t="s">
        <v>1240</v>
      </c>
      <c r="F61" s="32"/>
      <c r="G61" s="32"/>
      <c r="H61" s="32"/>
      <c r="I61" s="32"/>
      <c r="J61" s="32"/>
    </row>
    <row r="62" spans="1:10" ht="42.75">
      <c r="A62" s="26"/>
      <c r="B62" s="27"/>
      <c r="C62" s="33"/>
      <c r="D62" s="24" t="s">
        <v>118</v>
      </c>
      <c r="E62" s="33" t="s">
        <v>119</v>
      </c>
      <c r="F62" s="25" t="s">
        <v>114</v>
      </c>
      <c r="G62" s="25" t="s">
        <v>76</v>
      </c>
      <c r="H62" s="25" t="s">
        <v>132</v>
      </c>
      <c r="I62" s="25" t="s">
        <v>133</v>
      </c>
      <c r="J62" s="25"/>
    </row>
    <row r="63" spans="1:10" ht="85.5">
      <c r="A63" s="26"/>
      <c r="B63" s="27"/>
      <c r="C63" s="33"/>
      <c r="D63" s="24" t="s">
        <v>121</v>
      </c>
      <c r="E63" s="24" t="s">
        <v>122</v>
      </c>
      <c r="F63" s="25" t="s">
        <v>114</v>
      </c>
      <c r="G63" s="25" t="s">
        <v>76</v>
      </c>
      <c r="H63" s="25" t="s">
        <v>1479</v>
      </c>
      <c r="I63" s="25" t="s">
        <v>133</v>
      </c>
      <c r="J63" s="25"/>
    </row>
    <row r="64" spans="1:10" s="11" customFormat="1" ht="28.5">
      <c r="A64" s="71"/>
      <c r="B64" s="72"/>
      <c r="C64" s="24"/>
      <c r="D64" s="24" t="s">
        <v>125</v>
      </c>
      <c r="E64" s="38" t="s">
        <v>126</v>
      </c>
      <c r="F64" s="25" t="s">
        <v>114</v>
      </c>
      <c r="G64" s="25" t="s">
        <v>76</v>
      </c>
      <c r="H64" s="25" t="s">
        <v>132</v>
      </c>
      <c r="I64" s="25" t="s">
        <v>133</v>
      </c>
      <c r="J64" s="25"/>
    </row>
    <row r="65" spans="1:10" s="11" customFormat="1">
      <c r="A65" s="71"/>
      <c r="B65" s="72"/>
      <c r="C65" s="33" t="s">
        <v>1245</v>
      </c>
      <c r="D65" s="38"/>
      <c r="E65" s="38"/>
      <c r="F65" s="25"/>
      <c r="G65" s="25"/>
      <c r="H65" s="25"/>
      <c r="I65" s="25"/>
      <c r="J65" s="25"/>
    </row>
    <row r="66" spans="1:10" s="9" customFormat="1" ht="42.75">
      <c r="A66" s="52"/>
      <c r="B66" s="53"/>
      <c r="C66" s="56"/>
      <c r="D66" s="58" t="s">
        <v>1480</v>
      </c>
      <c r="E66" s="58" t="s">
        <v>1255</v>
      </c>
      <c r="F66" s="47"/>
      <c r="G66" s="47"/>
      <c r="H66" s="47"/>
      <c r="I66" s="47"/>
      <c r="J66" s="47"/>
    </row>
    <row r="67" spans="1:10" s="9" customFormat="1" ht="57">
      <c r="A67" s="52"/>
      <c r="B67" s="53"/>
      <c r="C67" s="56"/>
      <c r="D67" s="58" t="s">
        <v>1481</v>
      </c>
      <c r="E67" s="58" t="s">
        <v>1257</v>
      </c>
      <c r="F67" s="47"/>
      <c r="G67" s="47"/>
      <c r="H67" s="47"/>
      <c r="I67" s="47"/>
      <c r="J67" s="47"/>
    </row>
    <row r="68" spans="1:10">
      <c r="A68" s="26" t="s">
        <v>139</v>
      </c>
      <c r="B68" s="27" t="s">
        <v>140</v>
      </c>
      <c r="C68" s="33"/>
      <c r="D68" s="38"/>
      <c r="E68" s="33"/>
      <c r="F68" s="73"/>
      <c r="G68" s="73"/>
      <c r="H68" s="73"/>
      <c r="I68" s="73"/>
      <c r="J68" s="73"/>
    </row>
    <row r="69" spans="1:10">
      <c r="A69" s="26"/>
      <c r="B69" s="74"/>
      <c r="C69" s="33"/>
      <c r="D69" s="24" t="s">
        <v>413</v>
      </c>
      <c r="E69" s="33" t="s">
        <v>580</v>
      </c>
      <c r="F69" s="25" t="s">
        <v>217</v>
      </c>
      <c r="G69" s="25" t="s">
        <v>76</v>
      </c>
      <c r="H69" s="25" t="s">
        <v>379</v>
      </c>
      <c r="I69" s="25" t="s">
        <v>133</v>
      </c>
      <c r="J69" s="25"/>
    </row>
    <row r="70" spans="1:10">
      <c r="A70" s="26"/>
      <c r="B70" s="27"/>
      <c r="C70" s="33"/>
      <c r="D70" s="24" t="s">
        <v>415</v>
      </c>
      <c r="E70" s="33" t="s">
        <v>581</v>
      </c>
      <c r="F70" s="25" t="s">
        <v>217</v>
      </c>
      <c r="G70" s="25" t="s">
        <v>76</v>
      </c>
      <c r="H70" s="25" t="s">
        <v>379</v>
      </c>
      <c r="I70" s="25" t="s">
        <v>133</v>
      </c>
      <c r="J70" s="25"/>
    </row>
    <row r="71" spans="1:10">
      <c r="A71" s="26"/>
      <c r="B71" s="27"/>
      <c r="C71" s="33"/>
      <c r="D71" s="24" t="s">
        <v>418</v>
      </c>
      <c r="E71" s="33" t="s">
        <v>460</v>
      </c>
      <c r="F71" s="25" t="s">
        <v>217</v>
      </c>
      <c r="G71" s="25" t="s">
        <v>76</v>
      </c>
      <c r="H71" s="25" t="s">
        <v>379</v>
      </c>
      <c r="I71" s="25" t="s">
        <v>133</v>
      </c>
      <c r="J71" s="25"/>
    </row>
    <row r="72" spans="1:10" s="11" customFormat="1">
      <c r="A72" s="71"/>
      <c r="B72" s="72"/>
      <c r="C72" s="24"/>
      <c r="D72" s="24" t="s">
        <v>421</v>
      </c>
      <c r="E72" s="24" t="s">
        <v>144</v>
      </c>
      <c r="F72" s="25" t="s">
        <v>217</v>
      </c>
      <c r="G72" s="25" t="s">
        <v>76</v>
      </c>
      <c r="H72" s="25" t="s">
        <v>379</v>
      </c>
      <c r="I72" s="25" t="s">
        <v>133</v>
      </c>
      <c r="J72" s="25"/>
    </row>
    <row r="73" spans="1:10">
      <c r="A73" s="26"/>
      <c r="B73" s="27"/>
      <c r="C73" s="33" t="s">
        <v>144</v>
      </c>
      <c r="D73" s="38"/>
      <c r="E73" s="33"/>
      <c r="F73" s="25"/>
      <c r="G73" s="25"/>
      <c r="H73" s="25"/>
      <c r="I73" s="25"/>
      <c r="J73" s="25"/>
    </row>
    <row r="74" spans="1:10" ht="28.5">
      <c r="A74" s="26"/>
      <c r="B74" s="27"/>
      <c r="C74" s="59"/>
      <c r="D74" s="24" t="s">
        <v>145</v>
      </c>
      <c r="E74" s="33" t="s">
        <v>146</v>
      </c>
      <c r="F74" s="25" t="s">
        <v>217</v>
      </c>
      <c r="G74" s="25" t="s">
        <v>76</v>
      </c>
      <c r="H74" s="25" t="s">
        <v>379</v>
      </c>
      <c r="I74" s="25" t="s">
        <v>133</v>
      </c>
      <c r="J74" s="25"/>
    </row>
    <row r="75" spans="1:10" ht="28.5">
      <c r="A75" s="26"/>
      <c r="B75" s="75"/>
      <c r="C75" s="33"/>
      <c r="D75" s="24" t="s">
        <v>178</v>
      </c>
      <c r="E75" s="33" t="s">
        <v>1482</v>
      </c>
      <c r="F75" s="25" t="s">
        <v>114</v>
      </c>
      <c r="G75" s="25" t="s">
        <v>76</v>
      </c>
      <c r="H75" s="25" t="s">
        <v>151</v>
      </c>
      <c r="I75" s="25" t="s">
        <v>133</v>
      </c>
      <c r="J75" s="25"/>
    </row>
    <row r="76" spans="1:10" ht="28.5">
      <c r="A76" s="26"/>
      <c r="B76" s="75"/>
      <c r="C76" s="33"/>
      <c r="D76" s="24" t="s">
        <v>175</v>
      </c>
      <c r="E76" s="33" t="s">
        <v>1483</v>
      </c>
      <c r="F76" s="25" t="s">
        <v>114</v>
      </c>
      <c r="G76" s="25" t="s">
        <v>76</v>
      </c>
      <c r="H76" s="25" t="s">
        <v>151</v>
      </c>
      <c r="I76" s="25" t="s">
        <v>133</v>
      </c>
      <c r="J76" s="25"/>
    </row>
    <row r="77" spans="1:10" ht="28.5">
      <c r="A77" s="26"/>
      <c r="B77" s="75"/>
      <c r="C77" s="33"/>
      <c r="D77" s="24" t="s">
        <v>155</v>
      </c>
      <c r="E77" s="33" t="s">
        <v>1484</v>
      </c>
      <c r="F77" s="25" t="s">
        <v>114</v>
      </c>
      <c r="G77" s="25" t="s">
        <v>76</v>
      </c>
      <c r="H77" s="25" t="s">
        <v>151</v>
      </c>
      <c r="I77" s="25" t="s">
        <v>133</v>
      </c>
      <c r="J77" s="25"/>
    </row>
    <row r="78" spans="1:10" ht="28.5">
      <c r="A78" s="26"/>
      <c r="B78" s="75"/>
      <c r="C78" s="33"/>
      <c r="D78" s="24" t="s">
        <v>158</v>
      </c>
      <c r="E78" s="33" t="s">
        <v>1485</v>
      </c>
      <c r="F78" s="25" t="s">
        <v>114</v>
      </c>
      <c r="G78" s="25" t="s">
        <v>76</v>
      </c>
      <c r="H78" s="25" t="s">
        <v>151</v>
      </c>
      <c r="I78" s="25" t="s">
        <v>133</v>
      </c>
      <c r="J78" s="25"/>
    </row>
    <row r="79" spans="1:10">
      <c r="A79" s="26"/>
      <c r="B79" s="27"/>
      <c r="C79" s="33" t="s">
        <v>161</v>
      </c>
      <c r="D79" s="38"/>
      <c r="E79" s="33"/>
      <c r="F79" s="25"/>
      <c r="G79" s="25"/>
      <c r="H79" s="25"/>
      <c r="I79" s="25"/>
      <c r="J79" s="25"/>
    </row>
    <row r="80" spans="1:10">
      <c r="A80" s="26"/>
      <c r="B80" s="27"/>
      <c r="C80" s="59"/>
      <c r="D80" s="24" t="s">
        <v>388</v>
      </c>
      <c r="E80" s="33" t="s">
        <v>1261</v>
      </c>
      <c r="F80" s="25" t="s">
        <v>217</v>
      </c>
      <c r="G80" s="25" t="s">
        <v>76</v>
      </c>
      <c r="H80" s="25" t="s">
        <v>379</v>
      </c>
      <c r="I80" s="25" t="s">
        <v>133</v>
      </c>
      <c r="J80" s="25"/>
    </row>
    <row r="81" spans="1:10" ht="42.75">
      <c r="A81" s="26"/>
      <c r="B81" s="27"/>
      <c r="C81" s="33"/>
      <c r="D81" s="24" t="s">
        <v>453</v>
      </c>
      <c r="E81" s="33" t="s">
        <v>454</v>
      </c>
      <c r="F81" s="25" t="s">
        <v>1486</v>
      </c>
      <c r="G81" s="25" t="s">
        <v>76</v>
      </c>
      <c r="H81" s="25" t="s">
        <v>1487</v>
      </c>
      <c r="I81" s="25" t="s">
        <v>133</v>
      </c>
      <c r="J81" s="25"/>
    </row>
    <row r="82" spans="1:10" s="6" customFormat="1">
      <c r="A82" s="41"/>
      <c r="B82" s="42"/>
      <c r="C82" s="43"/>
      <c r="D82" s="43"/>
      <c r="E82" s="43" t="s">
        <v>1488</v>
      </c>
      <c r="F82" s="32"/>
      <c r="G82" s="32"/>
      <c r="H82" s="32"/>
      <c r="I82" s="32"/>
      <c r="J82" s="32"/>
    </row>
    <row r="83" spans="1:10" ht="171">
      <c r="A83" s="26"/>
      <c r="B83" s="27"/>
      <c r="C83" s="33"/>
      <c r="D83" s="24" t="s">
        <v>162</v>
      </c>
      <c r="E83" s="24" t="s">
        <v>1489</v>
      </c>
      <c r="F83" s="25" t="s">
        <v>69</v>
      </c>
      <c r="G83" s="25" t="s">
        <v>1490</v>
      </c>
      <c r="H83" s="25" t="s">
        <v>1491</v>
      </c>
      <c r="I83" s="25" t="s">
        <v>1492</v>
      </c>
      <c r="J83" s="25"/>
    </row>
    <row r="84" spans="1:10">
      <c r="A84" s="26"/>
      <c r="B84" s="27"/>
      <c r="C84" s="33" t="s">
        <v>86</v>
      </c>
      <c r="D84" s="38"/>
      <c r="E84" s="24"/>
      <c r="F84" s="25"/>
      <c r="G84" s="25"/>
      <c r="H84" s="25"/>
      <c r="I84" s="25"/>
      <c r="J84" s="25"/>
    </row>
    <row r="85" spans="1:10" ht="28.5">
      <c r="A85" s="26"/>
      <c r="B85" s="75"/>
      <c r="C85" s="33"/>
      <c r="D85" s="24" t="s">
        <v>165</v>
      </c>
      <c r="E85" s="33" t="s">
        <v>166</v>
      </c>
      <c r="F85" s="25" t="s">
        <v>114</v>
      </c>
      <c r="G85" s="25" t="s">
        <v>76</v>
      </c>
      <c r="H85" s="25" t="s">
        <v>379</v>
      </c>
      <c r="I85" s="25" t="s">
        <v>133</v>
      </c>
      <c r="J85" s="25"/>
    </row>
    <row r="86" spans="1:10" ht="99.75">
      <c r="A86" s="26"/>
      <c r="B86" s="75"/>
      <c r="C86" s="33"/>
      <c r="D86" s="24" t="s">
        <v>169</v>
      </c>
      <c r="E86" s="33" t="s">
        <v>170</v>
      </c>
      <c r="F86" s="25" t="s">
        <v>114</v>
      </c>
      <c r="G86" s="25" t="s">
        <v>76</v>
      </c>
      <c r="H86" s="25" t="s">
        <v>379</v>
      </c>
      <c r="I86" s="25" t="s">
        <v>133</v>
      </c>
      <c r="J86" s="25"/>
    </row>
    <row r="87" spans="1:10" s="5" customFormat="1" ht="28.5">
      <c r="A87" s="34"/>
      <c r="B87" s="76"/>
      <c r="C87" s="36"/>
      <c r="D87" s="31" t="s">
        <v>172</v>
      </c>
      <c r="E87" s="36" t="s">
        <v>1266</v>
      </c>
      <c r="F87" s="32"/>
      <c r="G87" s="32"/>
      <c r="H87" s="32"/>
      <c r="I87" s="32"/>
      <c r="J87" s="32"/>
    </row>
    <row r="88" spans="1:10" s="5" customFormat="1" ht="42.75">
      <c r="A88" s="34"/>
      <c r="B88" s="76"/>
      <c r="C88" s="40" t="s">
        <v>1493</v>
      </c>
      <c r="D88" s="31" t="s">
        <v>178</v>
      </c>
      <c r="E88" s="36" t="s">
        <v>1482</v>
      </c>
      <c r="F88" s="32"/>
      <c r="G88" s="32"/>
      <c r="H88" s="32"/>
      <c r="I88" s="32"/>
      <c r="J88" s="32"/>
    </row>
    <row r="89" spans="1:10" s="5" customFormat="1">
      <c r="A89" s="34"/>
      <c r="B89" s="76"/>
      <c r="C89" s="36"/>
      <c r="D89" s="31" t="s">
        <v>175</v>
      </c>
      <c r="E89" s="36" t="s">
        <v>1483</v>
      </c>
      <c r="F89" s="32"/>
      <c r="G89" s="32"/>
      <c r="H89" s="32"/>
      <c r="I89" s="32"/>
      <c r="J89" s="32"/>
    </row>
    <row r="90" spans="1:10" s="5" customFormat="1">
      <c r="A90" s="34"/>
      <c r="B90" s="76"/>
      <c r="C90" s="36"/>
      <c r="D90" s="31" t="s">
        <v>155</v>
      </c>
      <c r="E90" s="36" t="s">
        <v>1484</v>
      </c>
      <c r="F90" s="32"/>
      <c r="G90" s="32"/>
      <c r="H90" s="32"/>
      <c r="I90" s="32"/>
      <c r="J90" s="32"/>
    </row>
    <row r="91" spans="1:10" s="5" customFormat="1">
      <c r="A91" s="34"/>
      <c r="B91" s="76"/>
      <c r="C91" s="36"/>
      <c r="D91" s="31" t="s">
        <v>158</v>
      </c>
      <c r="E91" s="36" t="s">
        <v>1485</v>
      </c>
      <c r="F91" s="32"/>
      <c r="G91" s="32"/>
      <c r="H91" s="32"/>
      <c r="I91" s="32"/>
      <c r="J91" s="32"/>
    </row>
    <row r="92" spans="1:10" s="11" customFormat="1" ht="28.5">
      <c r="A92" s="71"/>
      <c r="B92" s="72"/>
      <c r="C92" s="71"/>
      <c r="D92" s="77" t="s">
        <v>512</v>
      </c>
      <c r="E92" s="78" t="s">
        <v>1494</v>
      </c>
      <c r="F92" s="25" t="s">
        <v>114</v>
      </c>
      <c r="G92" s="25" t="s">
        <v>76</v>
      </c>
      <c r="H92" s="25" t="s">
        <v>379</v>
      </c>
      <c r="I92" s="25" t="s">
        <v>133</v>
      </c>
      <c r="J92" s="25"/>
    </row>
    <row r="93" spans="1:10" s="11" customFormat="1" ht="28.5">
      <c r="A93" s="71"/>
      <c r="B93" s="72"/>
      <c r="C93" s="71"/>
      <c r="D93" s="77" t="s">
        <v>1495</v>
      </c>
      <c r="E93" s="78" t="s">
        <v>1496</v>
      </c>
      <c r="F93" s="25" t="s">
        <v>114</v>
      </c>
      <c r="G93" s="25" t="s">
        <v>76</v>
      </c>
      <c r="H93" s="25" t="s">
        <v>379</v>
      </c>
      <c r="I93" s="25" t="s">
        <v>133</v>
      </c>
      <c r="J93" s="25"/>
    </row>
    <row r="94" spans="1:10" s="11" customFormat="1" ht="28.5">
      <c r="A94" s="71"/>
      <c r="B94" s="72"/>
      <c r="C94" s="71"/>
      <c r="D94" s="77" t="s">
        <v>521</v>
      </c>
      <c r="E94" s="78" t="s">
        <v>1497</v>
      </c>
      <c r="F94" s="25" t="s">
        <v>114</v>
      </c>
      <c r="G94" s="25" t="s">
        <v>76</v>
      </c>
      <c r="H94" s="25" t="s">
        <v>379</v>
      </c>
      <c r="I94" s="25" t="s">
        <v>133</v>
      </c>
      <c r="J94" s="25"/>
    </row>
    <row r="95" spans="1:10" s="11" customFormat="1">
      <c r="A95" s="71"/>
      <c r="B95" s="72"/>
      <c r="C95" s="71"/>
      <c r="D95" s="31" t="s">
        <v>523</v>
      </c>
      <c r="E95" s="31" t="s">
        <v>1498</v>
      </c>
      <c r="F95" s="25"/>
      <c r="G95" s="25"/>
      <c r="H95" s="25"/>
      <c r="I95" s="25"/>
      <c r="J95" s="25"/>
    </row>
    <row r="96" spans="1:10">
      <c r="A96" s="26"/>
      <c r="B96" s="75"/>
      <c r="C96" s="24" t="s">
        <v>181</v>
      </c>
      <c r="D96" s="24"/>
      <c r="E96" s="24"/>
      <c r="F96" s="25"/>
      <c r="G96" s="25"/>
      <c r="H96" s="25"/>
      <c r="I96" s="25"/>
      <c r="J96" s="25"/>
    </row>
    <row r="97" spans="1:10" ht="28.5">
      <c r="A97" s="26"/>
      <c r="B97" s="75"/>
      <c r="C97" s="24"/>
      <c r="D97" s="24" t="s">
        <v>182</v>
      </c>
      <c r="E97" s="24" t="s">
        <v>183</v>
      </c>
      <c r="F97" s="25" t="s">
        <v>217</v>
      </c>
      <c r="G97" s="25" t="s">
        <v>76</v>
      </c>
      <c r="H97" s="25" t="s">
        <v>379</v>
      </c>
      <c r="I97" s="25" t="s">
        <v>133</v>
      </c>
      <c r="J97" s="25"/>
    </row>
    <row r="98" spans="1:10">
      <c r="A98" s="26"/>
      <c r="B98" s="75"/>
      <c r="C98" s="24" t="s">
        <v>726</v>
      </c>
      <c r="D98" s="24"/>
      <c r="E98" s="24"/>
      <c r="F98" s="25"/>
      <c r="G98" s="25"/>
      <c r="H98" s="25"/>
      <c r="I98" s="25"/>
      <c r="J98" s="25"/>
    </row>
    <row r="99" spans="1:10">
      <c r="B99" s="79"/>
      <c r="C99" s="33"/>
      <c r="D99" s="24" t="s">
        <v>585</v>
      </c>
      <c r="E99" s="33" t="s">
        <v>1499</v>
      </c>
      <c r="F99" s="25" t="s">
        <v>217</v>
      </c>
      <c r="G99" s="25" t="s">
        <v>76</v>
      </c>
      <c r="H99" s="25" t="s">
        <v>379</v>
      </c>
      <c r="I99" s="25" t="s">
        <v>133</v>
      </c>
      <c r="J99" s="25"/>
    </row>
    <row r="100" spans="1:10">
      <c r="A100" s="26"/>
      <c r="B100" s="75"/>
      <c r="C100" s="24" t="s">
        <v>185</v>
      </c>
      <c r="D100" s="24"/>
      <c r="E100" s="24"/>
      <c r="F100" s="25"/>
      <c r="G100" s="25"/>
      <c r="H100" s="25"/>
      <c r="I100" s="25"/>
      <c r="J100" s="25"/>
    </row>
    <row r="101" spans="1:10" s="12" customFormat="1" ht="28.5">
      <c r="B101" s="80"/>
      <c r="C101" s="81"/>
      <c r="D101" s="82" t="s">
        <v>186</v>
      </c>
      <c r="E101" s="83" t="s">
        <v>187</v>
      </c>
      <c r="F101" s="25" t="s">
        <v>217</v>
      </c>
      <c r="G101" s="25" t="s">
        <v>76</v>
      </c>
      <c r="H101" s="25" t="s">
        <v>379</v>
      </c>
      <c r="I101" s="25" t="s">
        <v>133</v>
      </c>
      <c r="J101" s="25"/>
    </row>
    <row r="102" spans="1:10" s="11" customFormat="1">
      <c r="B102" s="84"/>
      <c r="C102" s="24" t="s">
        <v>190</v>
      </c>
      <c r="D102" s="24"/>
      <c r="E102" s="85"/>
      <c r="F102" s="25"/>
      <c r="G102" s="25"/>
      <c r="H102" s="25"/>
      <c r="I102" s="25"/>
      <c r="J102" s="25"/>
    </row>
    <row r="103" spans="1:10" s="11" customFormat="1">
      <c r="B103" s="84"/>
      <c r="C103" s="24"/>
      <c r="D103" s="24"/>
      <c r="E103" s="85" t="s">
        <v>1500</v>
      </c>
      <c r="F103" s="25" t="s">
        <v>217</v>
      </c>
      <c r="G103" s="25" t="s">
        <v>76</v>
      </c>
      <c r="H103" s="25" t="s">
        <v>379</v>
      </c>
      <c r="I103" s="25" t="s">
        <v>133</v>
      </c>
      <c r="J103" s="25"/>
    </row>
    <row r="104" spans="1:10" s="12" customFormat="1" ht="42.75">
      <c r="B104" s="80"/>
      <c r="C104" s="82"/>
      <c r="D104" s="82" t="s">
        <v>191</v>
      </c>
      <c r="E104" s="82" t="s">
        <v>1501</v>
      </c>
      <c r="F104" s="25" t="s">
        <v>217</v>
      </c>
      <c r="G104" s="25" t="s">
        <v>76</v>
      </c>
      <c r="H104" s="25" t="s">
        <v>593</v>
      </c>
      <c r="I104" s="25" t="s">
        <v>133</v>
      </c>
      <c r="J104" s="25"/>
    </row>
    <row r="105" spans="1:10" s="12" customFormat="1" ht="42.75">
      <c r="B105" s="80"/>
      <c r="C105" s="82"/>
      <c r="D105" s="82" t="s">
        <v>194</v>
      </c>
      <c r="E105" s="82" t="s">
        <v>1502</v>
      </c>
      <c r="F105" s="25" t="s">
        <v>217</v>
      </c>
      <c r="G105" s="25" t="s">
        <v>76</v>
      </c>
      <c r="H105" s="25" t="s">
        <v>593</v>
      </c>
      <c r="I105" s="25" t="s">
        <v>133</v>
      </c>
      <c r="J105" s="25" t="s">
        <v>1503</v>
      </c>
    </row>
    <row r="106" spans="1:10" s="12" customFormat="1" ht="42.75">
      <c r="B106" s="80"/>
      <c r="C106" s="82"/>
      <c r="D106" s="82" t="s">
        <v>196</v>
      </c>
      <c r="E106" s="82" t="s">
        <v>1504</v>
      </c>
      <c r="F106" s="25" t="s">
        <v>217</v>
      </c>
      <c r="G106" s="25" t="s">
        <v>76</v>
      </c>
      <c r="H106" s="25" t="s">
        <v>593</v>
      </c>
      <c r="I106" s="25" t="s">
        <v>133</v>
      </c>
      <c r="J106" s="25" t="s">
        <v>1503</v>
      </c>
    </row>
    <row r="107" spans="1:10">
      <c r="A107" s="26" t="s">
        <v>198</v>
      </c>
      <c r="B107" s="75" t="s">
        <v>199</v>
      </c>
      <c r="C107" s="33"/>
      <c r="D107" s="38"/>
      <c r="E107" s="24"/>
      <c r="F107" s="25"/>
      <c r="G107" s="25"/>
      <c r="H107" s="25"/>
      <c r="I107" s="25"/>
      <c r="J107" s="25"/>
    </row>
    <row r="108" spans="1:10">
      <c r="A108" s="26"/>
      <c r="B108" s="79"/>
      <c r="C108" s="33" t="s">
        <v>200</v>
      </c>
      <c r="D108" s="38"/>
      <c r="E108" s="24"/>
      <c r="F108" s="25"/>
      <c r="G108" s="25"/>
      <c r="H108" s="25"/>
      <c r="I108" s="25"/>
      <c r="J108" s="25"/>
    </row>
    <row r="109" spans="1:10" ht="28.5">
      <c r="A109" s="26"/>
      <c r="B109" s="33"/>
      <c r="C109" s="33"/>
      <c r="D109" s="24" t="s">
        <v>201</v>
      </c>
      <c r="E109" s="33" t="s">
        <v>1275</v>
      </c>
      <c r="F109" s="25" t="s">
        <v>114</v>
      </c>
      <c r="G109" s="25" t="s">
        <v>76</v>
      </c>
      <c r="H109" s="25" t="s">
        <v>208</v>
      </c>
      <c r="I109" s="25" t="s">
        <v>133</v>
      </c>
      <c r="J109" s="25"/>
    </row>
    <row r="110" spans="1:10" ht="28.5">
      <c r="A110" s="26"/>
      <c r="B110" s="75"/>
      <c r="C110" s="33"/>
      <c r="D110" s="24" t="s">
        <v>1505</v>
      </c>
      <c r="E110" s="33" t="s">
        <v>1277</v>
      </c>
      <c r="F110" s="25" t="s">
        <v>114</v>
      </c>
      <c r="G110" s="25" t="s">
        <v>76</v>
      </c>
      <c r="H110" s="25" t="s">
        <v>208</v>
      </c>
      <c r="I110" s="25" t="s">
        <v>133</v>
      </c>
      <c r="J110" s="25"/>
    </row>
    <row r="111" spans="1:10" ht="28.5">
      <c r="A111" s="26"/>
      <c r="B111" s="27"/>
      <c r="C111" s="33"/>
      <c r="D111" s="24" t="s">
        <v>1506</v>
      </c>
      <c r="E111" s="33" t="s">
        <v>1279</v>
      </c>
      <c r="F111" s="25" t="s">
        <v>114</v>
      </c>
      <c r="G111" s="25" t="s">
        <v>76</v>
      </c>
      <c r="H111" s="25" t="s">
        <v>208</v>
      </c>
      <c r="I111" s="25" t="s">
        <v>133</v>
      </c>
      <c r="J111" s="25"/>
    </row>
    <row r="112" spans="1:10" s="5" customFormat="1">
      <c r="A112" s="34"/>
      <c r="B112" s="35"/>
      <c r="C112" s="36"/>
      <c r="D112" s="31" t="s">
        <v>1507</v>
      </c>
      <c r="E112" s="36" t="s">
        <v>1281</v>
      </c>
      <c r="F112" s="32"/>
      <c r="G112" s="32"/>
      <c r="H112" s="32"/>
      <c r="I112" s="32"/>
      <c r="J112" s="32"/>
    </row>
    <row r="113" spans="1:10" s="12" customFormat="1" ht="28.5">
      <c r="A113" s="81"/>
      <c r="B113" s="86"/>
      <c r="C113" s="82"/>
      <c r="D113" s="82"/>
      <c r="E113" s="82" t="s">
        <v>1508</v>
      </c>
      <c r="F113" s="25" t="s">
        <v>114</v>
      </c>
      <c r="G113" s="25" t="s">
        <v>76</v>
      </c>
      <c r="H113" s="25" t="s">
        <v>1509</v>
      </c>
      <c r="I113" s="25" t="s">
        <v>133</v>
      </c>
      <c r="J113" s="25"/>
    </row>
    <row r="114" spans="1:10" ht="28.5">
      <c r="A114" s="26"/>
      <c r="B114" s="27"/>
      <c r="C114" s="33"/>
      <c r="D114" s="24" t="s">
        <v>1510</v>
      </c>
      <c r="E114" s="33" t="s">
        <v>1283</v>
      </c>
      <c r="F114" s="25" t="s">
        <v>114</v>
      </c>
      <c r="G114" s="25" t="s">
        <v>76</v>
      </c>
      <c r="H114" s="25" t="s">
        <v>208</v>
      </c>
      <c r="I114" s="25" t="s">
        <v>133</v>
      </c>
      <c r="J114" s="25"/>
    </row>
    <row r="115" spans="1:10" s="12" customFormat="1" ht="28.5">
      <c r="A115" s="81"/>
      <c r="B115" s="86"/>
      <c r="C115" s="82"/>
      <c r="D115" s="82"/>
      <c r="E115" s="82" t="s">
        <v>1508</v>
      </c>
      <c r="F115" s="25" t="s">
        <v>114</v>
      </c>
      <c r="G115" s="25" t="s">
        <v>76</v>
      </c>
      <c r="H115" s="25" t="s">
        <v>1509</v>
      </c>
      <c r="I115" s="25" t="s">
        <v>133</v>
      </c>
      <c r="J115" s="25"/>
    </row>
    <row r="116" spans="1:10" ht="28.5">
      <c r="A116" s="26"/>
      <c r="B116" s="27"/>
      <c r="C116" s="33"/>
      <c r="D116" s="24" t="s">
        <v>1511</v>
      </c>
      <c r="E116" s="33" t="s">
        <v>1285</v>
      </c>
      <c r="F116" s="25" t="s">
        <v>114</v>
      </c>
      <c r="G116" s="25" t="s">
        <v>76</v>
      </c>
      <c r="H116" s="25" t="s">
        <v>208</v>
      </c>
      <c r="I116" s="25" t="s">
        <v>133</v>
      </c>
      <c r="J116" s="25"/>
    </row>
    <row r="117" spans="1:10">
      <c r="A117" s="26"/>
      <c r="B117" s="27"/>
      <c r="C117" s="24" t="s">
        <v>223</v>
      </c>
      <c r="D117" s="24"/>
      <c r="E117" s="24"/>
      <c r="F117" s="25"/>
      <c r="G117" s="25"/>
      <c r="H117" s="25"/>
      <c r="I117" s="25"/>
      <c r="J117" s="25"/>
    </row>
    <row r="118" spans="1:10" ht="42.75">
      <c r="A118" s="26"/>
      <c r="B118" s="27"/>
      <c r="C118" s="87"/>
      <c r="D118" s="24" t="s">
        <v>224</v>
      </c>
      <c r="E118" s="88" t="s">
        <v>1287</v>
      </c>
      <c r="F118" s="25" t="s">
        <v>217</v>
      </c>
      <c r="G118" s="25" t="s">
        <v>76</v>
      </c>
      <c r="H118" s="25" t="s">
        <v>229</v>
      </c>
      <c r="I118" s="25" t="s">
        <v>133</v>
      </c>
      <c r="J118" s="25"/>
    </row>
    <row r="119" spans="1:10" s="12" customFormat="1" ht="28.5">
      <c r="A119" s="81"/>
      <c r="B119" s="86"/>
      <c r="C119" s="89"/>
      <c r="D119" s="82"/>
      <c r="E119" s="82" t="s">
        <v>227</v>
      </c>
      <c r="F119" s="25" t="s">
        <v>217</v>
      </c>
      <c r="G119" s="25" t="s">
        <v>76</v>
      </c>
      <c r="H119" s="25" t="s">
        <v>229</v>
      </c>
      <c r="I119" s="25" t="s">
        <v>133</v>
      </c>
      <c r="J119" s="25"/>
    </row>
    <row r="120" spans="1:10" ht="28.5">
      <c r="A120" s="26"/>
      <c r="B120" s="27"/>
      <c r="C120" s="24"/>
      <c r="D120" s="24" t="s">
        <v>230</v>
      </c>
      <c r="E120" s="24" t="s">
        <v>1188</v>
      </c>
      <c r="F120" s="25" t="s">
        <v>1430</v>
      </c>
      <c r="G120" s="25"/>
      <c r="H120" s="25"/>
      <c r="I120" s="25"/>
      <c r="J120" s="25" t="s">
        <v>1512</v>
      </c>
    </row>
    <row r="121" spans="1:10">
      <c r="A121" s="26"/>
      <c r="B121" s="27"/>
      <c r="C121" s="90" t="s">
        <v>1290</v>
      </c>
      <c r="D121" s="24"/>
      <c r="E121" s="24"/>
      <c r="F121" s="25"/>
      <c r="G121" s="25"/>
      <c r="H121" s="25"/>
      <c r="I121" s="25"/>
      <c r="J121" s="25"/>
    </row>
    <row r="122" spans="1:10" s="6" customFormat="1" ht="42.75">
      <c r="A122" s="41"/>
      <c r="B122" s="42"/>
      <c r="C122" s="91"/>
      <c r="D122" s="43"/>
      <c r="E122" s="43" t="s">
        <v>1513</v>
      </c>
      <c r="F122" s="32"/>
      <c r="G122" s="32"/>
      <c r="H122" s="32"/>
      <c r="I122" s="32"/>
      <c r="J122" s="32"/>
    </row>
    <row r="123" spans="1:10" s="5" customFormat="1" ht="85.5">
      <c r="A123" s="34"/>
      <c r="B123" s="35"/>
      <c r="C123" s="39"/>
      <c r="D123" s="31" t="s">
        <v>1514</v>
      </c>
      <c r="E123" s="69" t="s">
        <v>1292</v>
      </c>
      <c r="F123" s="32"/>
      <c r="G123" s="32"/>
      <c r="H123" s="32"/>
      <c r="I123" s="32"/>
      <c r="J123" s="32"/>
    </row>
    <row r="124" spans="1:10" s="4" customFormat="1" ht="57">
      <c r="A124" s="29"/>
      <c r="B124" s="30"/>
      <c r="C124" s="68"/>
      <c r="D124" s="31" t="s">
        <v>1515</v>
      </c>
      <c r="E124" s="92" t="s">
        <v>1294</v>
      </c>
      <c r="F124" s="32"/>
      <c r="G124" s="32"/>
      <c r="H124" s="32"/>
      <c r="I124" s="32"/>
      <c r="J124" s="32"/>
    </row>
    <row r="125" spans="1:10" s="3" customFormat="1">
      <c r="A125" s="22"/>
      <c r="B125" s="23"/>
      <c r="C125" s="33" t="s">
        <v>235</v>
      </c>
      <c r="D125" s="38"/>
      <c r="E125" s="93"/>
      <c r="F125" s="25"/>
      <c r="G125" s="25"/>
      <c r="H125" s="25"/>
      <c r="I125" s="25"/>
      <c r="J125" s="25"/>
    </row>
    <row r="126" spans="1:10" s="5" customFormat="1" ht="28.5">
      <c r="A126" s="34"/>
      <c r="B126" s="35"/>
      <c r="C126" s="39"/>
      <c r="D126" s="31" t="s">
        <v>1516</v>
      </c>
      <c r="E126" s="36" t="s">
        <v>1297</v>
      </c>
      <c r="F126" s="32"/>
      <c r="G126" s="32"/>
      <c r="H126" s="32"/>
      <c r="I126" s="32"/>
      <c r="J126" s="32"/>
    </row>
    <row r="127" spans="1:10" s="5" customFormat="1" ht="28.5">
      <c r="A127" s="34"/>
      <c r="B127" s="35"/>
      <c r="C127" s="36"/>
      <c r="D127" s="31" t="s">
        <v>1517</v>
      </c>
      <c r="E127" s="36" t="s">
        <v>1299</v>
      </c>
      <c r="F127" s="32"/>
      <c r="G127" s="32"/>
      <c r="H127" s="32"/>
      <c r="I127" s="32"/>
      <c r="J127" s="32"/>
    </row>
    <row r="128" spans="1:10" s="6" customFormat="1" ht="85.5">
      <c r="A128" s="41"/>
      <c r="B128" s="42"/>
      <c r="C128" s="43"/>
      <c r="D128" s="43"/>
      <c r="E128" s="43" t="s">
        <v>1518</v>
      </c>
      <c r="F128" s="32"/>
      <c r="G128" s="32"/>
      <c r="H128" s="32"/>
      <c r="I128" s="32"/>
      <c r="J128" s="32"/>
    </row>
    <row r="129" spans="1:10" s="5" customFormat="1" ht="28.5">
      <c r="A129" s="34"/>
      <c r="B129" s="35"/>
      <c r="C129" s="36"/>
      <c r="D129" s="31" t="s">
        <v>1519</v>
      </c>
      <c r="E129" s="94" t="s">
        <v>1520</v>
      </c>
      <c r="F129" s="32"/>
      <c r="G129" s="32"/>
      <c r="H129" s="32"/>
      <c r="I129" s="32"/>
      <c r="J129" s="32"/>
    </row>
    <row r="130" spans="1:10" s="5" customFormat="1" ht="28.5">
      <c r="A130" s="34"/>
      <c r="B130" s="95"/>
      <c r="C130" s="36"/>
      <c r="D130" s="31" t="s">
        <v>1521</v>
      </c>
      <c r="E130" s="36" t="s">
        <v>1306</v>
      </c>
      <c r="F130" s="32"/>
      <c r="G130" s="32"/>
      <c r="H130" s="32"/>
      <c r="I130" s="32"/>
      <c r="J130" s="32"/>
    </row>
    <row r="131" spans="1:10" ht="28.5">
      <c r="A131" s="26"/>
      <c r="B131" s="27"/>
      <c r="C131" s="33"/>
      <c r="D131" s="24" t="s">
        <v>236</v>
      </c>
      <c r="E131" s="33" t="s">
        <v>237</v>
      </c>
      <c r="F131" s="25" t="s">
        <v>69</v>
      </c>
      <c r="G131" s="25" t="s">
        <v>1490</v>
      </c>
      <c r="H131" s="25" t="s">
        <v>1491</v>
      </c>
      <c r="I131" s="25" t="s">
        <v>1492</v>
      </c>
      <c r="J131" s="25"/>
    </row>
    <row r="132" spans="1:10" ht="28.5">
      <c r="A132" s="26"/>
      <c r="B132" s="27"/>
      <c r="C132" s="33"/>
      <c r="D132" s="24" t="s">
        <v>239</v>
      </c>
      <c r="E132" s="33" t="s">
        <v>240</v>
      </c>
      <c r="F132" s="25" t="s">
        <v>69</v>
      </c>
      <c r="G132" s="25" t="s">
        <v>1490</v>
      </c>
      <c r="H132" s="25" t="s">
        <v>1491</v>
      </c>
      <c r="I132" s="25" t="s">
        <v>1492</v>
      </c>
      <c r="J132" s="25"/>
    </row>
    <row r="133" spans="1:10">
      <c r="A133" s="26"/>
      <c r="B133" s="27"/>
      <c r="C133" s="33" t="s">
        <v>242</v>
      </c>
      <c r="D133" s="24"/>
      <c r="E133" s="33"/>
      <c r="F133" s="25"/>
      <c r="G133" s="25"/>
      <c r="H133" s="25"/>
      <c r="I133" s="25"/>
      <c r="J133" s="25"/>
    </row>
    <row r="134" spans="1:10" ht="28.5">
      <c r="A134" s="26"/>
      <c r="B134" s="27"/>
      <c r="C134" s="33"/>
      <c r="D134" s="24" t="s">
        <v>243</v>
      </c>
      <c r="E134" s="96" t="s">
        <v>1522</v>
      </c>
      <c r="F134" s="25" t="s">
        <v>217</v>
      </c>
      <c r="G134" s="25" t="s">
        <v>76</v>
      </c>
      <c r="H134" s="25" t="s">
        <v>394</v>
      </c>
      <c r="I134" s="25" t="s">
        <v>133</v>
      </c>
      <c r="J134" s="25"/>
    </row>
    <row r="135" spans="1:10" ht="71.25">
      <c r="A135" s="26"/>
      <c r="B135" s="27"/>
      <c r="C135" s="33"/>
      <c r="D135" s="24" t="s">
        <v>246</v>
      </c>
      <c r="E135" s="96" t="s">
        <v>1523</v>
      </c>
      <c r="F135" s="25" t="s">
        <v>217</v>
      </c>
      <c r="G135" s="25" t="s">
        <v>76</v>
      </c>
      <c r="H135" s="25" t="s">
        <v>394</v>
      </c>
      <c r="I135" s="25" t="s">
        <v>133</v>
      </c>
      <c r="J135" s="25"/>
    </row>
    <row r="136" spans="1:10" ht="42.75">
      <c r="A136" s="26"/>
      <c r="B136" s="27"/>
      <c r="C136" s="33"/>
      <c r="D136" s="24" t="s">
        <v>249</v>
      </c>
      <c r="E136" s="96" t="s">
        <v>250</v>
      </c>
      <c r="F136" s="25" t="s">
        <v>217</v>
      </c>
      <c r="G136" s="25" t="s">
        <v>76</v>
      </c>
      <c r="H136" s="25" t="s">
        <v>394</v>
      </c>
      <c r="I136" s="25" t="s">
        <v>133</v>
      </c>
      <c r="J136" s="25"/>
    </row>
    <row r="137" spans="1:10" ht="28.5">
      <c r="A137" s="26"/>
      <c r="B137" s="27"/>
      <c r="C137" s="33"/>
      <c r="D137" s="24" t="s">
        <v>252</v>
      </c>
      <c r="E137" s="96" t="s">
        <v>253</v>
      </c>
      <c r="F137" s="25" t="s">
        <v>217</v>
      </c>
      <c r="G137" s="25" t="s">
        <v>76</v>
      </c>
      <c r="H137" s="25" t="s">
        <v>394</v>
      </c>
      <c r="I137" s="25" t="s">
        <v>133</v>
      </c>
      <c r="J137" s="25"/>
    </row>
    <row r="138" spans="1:10" ht="28.5">
      <c r="A138" s="26"/>
      <c r="B138" s="27"/>
      <c r="C138" s="33"/>
      <c r="D138" s="24" t="s">
        <v>255</v>
      </c>
      <c r="E138" s="96" t="s">
        <v>256</v>
      </c>
      <c r="F138" s="25" t="s">
        <v>217</v>
      </c>
      <c r="G138" s="25" t="s">
        <v>76</v>
      </c>
      <c r="H138" s="25" t="s">
        <v>394</v>
      </c>
      <c r="I138" s="25" t="s">
        <v>133</v>
      </c>
      <c r="J138" s="25"/>
    </row>
    <row r="139" spans="1:10" s="12" customFormat="1">
      <c r="A139" s="81"/>
      <c r="B139" s="86"/>
      <c r="C139" s="82"/>
      <c r="D139" s="82" t="s">
        <v>1443</v>
      </c>
      <c r="E139" s="82" t="s">
        <v>1186</v>
      </c>
      <c r="F139" s="25" t="s">
        <v>217</v>
      </c>
      <c r="G139" s="25" t="s">
        <v>76</v>
      </c>
      <c r="H139" s="25" t="s">
        <v>394</v>
      </c>
      <c r="I139" s="25" t="s">
        <v>133</v>
      </c>
      <c r="J139" s="25"/>
    </row>
    <row r="140" spans="1:10" s="12" customFormat="1" ht="28.5">
      <c r="A140" s="81"/>
      <c r="B140" s="86"/>
      <c r="C140" s="82"/>
      <c r="D140" s="82"/>
      <c r="E140" s="82" t="s">
        <v>608</v>
      </c>
      <c r="F140" s="25" t="s">
        <v>217</v>
      </c>
      <c r="G140" s="25" t="s">
        <v>76</v>
      </c>
      <c r="H140" s="25" t="s">
        <v>394</v>
      </c>
      <c r="I140" s="25" t="s">
        <v>133</v>
      </c>
      <c r="J140" s="25"/>
    </row>
    <row r="141" spans="1:10">
      <c r="A141" s="26" t="s">
        <v>277</v>
      </c>
      <c r="B141" s="79" t="s">
        <v>278</v>
      </c>
      <c r="C141" s="33"/>
      <c r="D141" s="38"/>
      <c r="E141" s="33"/>
      <c r="F141" s="25"/>
      <c r="G141" s="25"/>
      <c r="H141" s="25"/>
      <c r="I141" s="25"/>
      <c r="J141" s="25"/>
    </row>
    <row r="142" spans="1:10">
      <c r="A142" s="26"/>
      <c r="B142" s="79"/>
      <c r="C142" s="33" t="s">
        <v>279</v>
      </c>
      <c r="D142" s="38"/>
      <c r="E142" s="33"/>
      <c r="F142" s="25"/>
      <c r="G142" s="25"/>
      <c r="H142" s="25"/>
      <c r="I142" s="25"/>
      <c r="J142" s="25"/>
    </row>
    <row r="143" spans="1:10" ht="42.75">
      <c r="A143" s="26"/>
      <c r="B143" s="27"/>
      <c r="C143" s="33"/>
      <c r="D143" s="24" t="s">
        <v>280</v>
      </c>
      <c r="E143" s="33" t="s">
        <v>281</v>
      </c>
      <c r="F143" s="25" t="s">
        <v>1430</v>
      </c>
      <c r="G143" s="25"/>
      <c r="H143" s="25"/>
      <c r="I143" s="25"/>
      <c r="J143" s="25" t="s">
        <v>1524</v>
      </c>
    </row>
    <row r="144" spans="1:10">
      <c r="A144" s="26"/>
      <c r="B144" s="27"/>
      <c r="C144" s="33" t="s">
        <v>602</v>
      </c>
      <c r="D144" s="38"/>
      <c r="E144" s="33"/>
      <c r="F144" s="25"/>
      <c r="G144" s="25"/>
      <c r="H144" s="25"/>
      <c r="I144" s="25"/>
      <c r="J144" s="25"/>
    </row>
    <row r="145" spans="1:10" s="12" customFormat="1" ht="28.5">
      <c r="A145" s="81"/>
      <c r="B145" s="86"/>
      <c r="C145" s="89"/>
      <c r="D145" s="82"/>
      <c r="E145" s="82" t="s">
        <v>603</v>
      </c>
      <c r="F145" s="25" t="s">
        <v>217</v>
      </c>
      <c r="G145" s="25" t="s">
        <v>76</v>
      </c>
      <c r="H145" s="25" t="s">
        <v>356</v>
      </c>
      <c r="I145" s="25" t="s">
        <v>133</v>
      </c>
      <c r="J145" s="25"/>
    </row>
    <row r="146" spans="1:10" s="12" customFormat="1" ht="28.5">
      <c r="A146" s="81"/>
      <c r="B146" s="86"/>
      <c r="C146" s="89"/>
      <c r="D146" s="82"/>
      <c r="E146" s="82" t="s">
        <v>358</v>
      </c>
      <c r="F146" s="25" t="s">
        <v>217</v>
      </c>
      <c r="G146" s="25" t="s">
        <v>76</v>
      </c>
      <c r="H146" s="25" t="s">
        <v>356</v>
      </c>
      <c r="I146" s="25" t="s">
        <v>133</v>
      </c>
      <c r="J146" s="25"/>
    </row>
    <row r="147" spans="1:10" s="13" customFormat="1" ht="42.75">
      <c r="A147" s="97"/>
      <c r="B147" s="98"/>
      <c r="C147" s="31"/>
      <c r="D147" s="31" t="s">
        <v>357</v>
      </c>
      <c r="E147" s="31" t="s">
        <v>1525</v>
      </c>
      <c r="F147" s="32"/>
      <c r="G147" s="32"/>
      <c r="H147" s="32"/>
      <c r="I147" s="32"/>
      <c r="J147" s="32"/>
    </row>
    <row r="148" spans="1:10">
      <c r="A148" s="26"/>
      <c r="B148" s="27"/>
      <c r="C148" s="90" t="s">
        <v>1313</v>
      </c>
      <c r="D148" s="24"/>
      <c r="E148" s="24"/>
      <c r="F148" s="25"/>
      <c r="G148" s="25"/>
      <c r="H148" s="25"/>
      <c r="I148" s="25"/>
      <c r="J148" s="25"/>
    </row>
    <row r="149" spans="1:10" s="13" customFormat="1" ht="71.25">
      <c r="A149" s="97"/>
      <c r="B149" s="98"/>
      <c r="C149" s="99"/>
      <c r="D149" s="31" t="s">
        <v>1526</v>
      </c>
      <c r="E149" s="31" t="s">
        <v>1527</v>
      </c>
      <c r="F149" s="32"/>
      <c r="G149" s="32"/>
      <c r="H149" s="32"/>
      <c r="I149" s="32"/>
      <c r="J149" s="32"/>
    </row>
    <row r="150" spans="1:10" s="6" customFormat="1" ht="57">
      <c r="A150" s="41"/>
      <c r="B150" s="42"/>
      <c r="C150" s="100"/>
      <c r="D150" s="43"/>
      <c r="E150" s="43" t="s">
        <v>1528</v>
      </c>
      <c r="F150" s="32"/>
      <c r="G150" s="32"/>
      <c r="H150" s="32"/>
      <c r="I150" s="32"/>
      <c r="J150" s="32"/>
    </row>
    <row r="151" spans="1:10">
      <c r="A151" s="26"/>
      <c r="B151" s="27"/>
      <c r="C151" s="90" t="s">
        <v>282</v>
      </c>
      <c r="D151" s="24"/>
      <c r="E151" s="24"/>
      <c r="F151" s="25"/>
      <c r="G151" s="25"/>
      <c r="H151" s="25"/>
      <c r="I151" s="25"/>
      <c r="J151" s="25"/>
    </row>
    <row r="152" spans="1:10" ht="85.5">
      <c r="A152" s="26"/>
      <c r="B152" s="27"/>
      <c r="C152" s="87"/>
      <c r="D152" s="24" t="s">
        <v>283</v>
      </c>
      <c r="E152" s="24" t="s">
        <v>1529</v>
      </c>
      <c r="F152" s="25" t="s">
        <v>114</v>
      </c>
      <c r="G152" s="25" t="s">
        <v>76</v>
      </c>
      <c r="H152" s="25" t="s">
        <v>1530</v>
      </c>
      <c r="I152" s="25" t="s">
        <v>133</v>
      </c>
      <c r="J152" s="25"/>
    </row>
    <row r="153" spans="1:10">
      <c r="A153" s="26"/>
      <c r="B153" s="27"/>
      <c r="C153" s="90" t="s">
        <v>1531</v>
      </c>
      <c r="D153" s="24"/>
      <c r="E153" s="24"/>
      <c r="F153" s="25"/>
      <c r="G153" s="25"/>
      <c r="H153" s="25"/>
      <c r="I153" s="25"/>
      <c r="J153" s="25"/>
    </row>
    <row r="154" spans="1:10" s="5" customFormat="1">
      <c r="A154" s="34"/>
      <c r="B154" s="35"/>
      <c r="C154" s="101"/>
      <c r="D154" s="31" t="s">
        <v>1532</v>
      </c>
      <c r="E154" s="31" t="s">
        <v>1533</v>
      </c>
      <c r="F154" s="32"/>
      <c r="G154" s="32"/>
      <c r="H154" s="32"/>
      <c r="I154" s="32"/>
      <c r="J154" s="32"/>
    </row>
    <row r="155" spans="1:10" s="5" customFormat="1">
      <c r="A155" s="34"/>
      <c r="B155" s="35"/>
      <c r="C155" s="101"/>
      <c r="D155" s="31" t="s">
        <v>1534</v>
      </c>
      <c r="E155" s="31" t="s">
        <v>1533</v>
      </c>
      <c r="F155" s="32"/>
      <c r="G155" s="32"/>
      <c r="H155" s="32"/>
      <c r="I155" s="32"/>
      <c r="J155" s="32"/>
    </row>
    <row r="156" spans="1:10" s="13" customFormat="1">
      <c r="B156" s="98"/>
      <c r="C156" s="102" t="s">
        <v>1535</v>
      </c>
      <c r="D156" s="31"/>
      <c r="E156" s="31"/>
      <c r="F156" s="32"/>
      <c r="G156" s="32"/>
      <c r="H156" s="32"/>
      <c r="I156" s="32"/>
      <c r="J156" s="32"/>
    </row>
    <row r="157" spans="1:10" s="13" customFormat="1">
      <c r="B157" s="103"/>
      <c r="C157" s="97"/>
      <c r="D157" s="104" t="s">
        <v>512</v>
      </c>
      <c r="E157" s="94" t="s">
        <v>1536</v>
      </c>
      <c r="F157" s="32"/>
      <c r="G157" s="32"/>
      <c r="H157" s="32"/>
      <c r="I157" s="32"/>
      <c r="J157" s="32"/>
    </row>
    <row r="158" spans="1:10" s="13" customFormat="1">
      <c r="B158" s="98"/>
      <c r="C158" s="102" t="s">
        <v>525</v>
      </c>
      <c r="D158" s="94"/>
      <c r="E158" s="94"/>
      <c r="F158" s="32"/>
      <c r="G158" s="32"/>
      <c r="H158" s="32"/>
      <c r="I158" s="32"/>
      <c r="J158" s="32"/>
    </row>
    <row r="159" spans="1:10" s="13" customFormat="1" ht="71.25">
      <c r="B159" s="103"/>
      <c r="C159" s="105" t="s">
        <v>1537</v>
      </c>
      <c r="D159" s="104" t="s">
        <v>521</v>
      </c>
      <c r="E159" s="94" t="s">
        <v>1538</v>
      </c>
      <c r="F159" s="32"/>
      <c r="G159" s="32"/>
      <c r="H159" s="32"/>
      <c r="I159" s="32"/>
      <c r="J159" s="32"/>
    </row>
    <row r="160" spans="1:10" s="13" customFormat="1">
      <c r="B160" s="103"/>
      <c r="C160" s="97"/>
      <c r="D160" s="104" t="s">
        <v>523</v>
      </c>
      <c r="E160" s="94" t="s">
        <v>1539</v>
      </c>
      <c r="F160" s="32"/>
      <c r="G160" s="32"/>
      <c r="H160" s="32"/>
      <c r="I160" s="32"/>
      <c r="J160" s="32"/>
    </row>
    <row r="161" spans="1:10">
      <c r="A161" s="26" t="s">
        <v>302</v>
      </c>
      <c r="B161" s="106" t="s">
        <v>303</v>
      </c>
      <c r="C161" s="27"/>
      <c r="D161" s="24"/>
      <c r="E161" s="24"/>
      <c r="F161" s="25"/>
      <c r="G161" s="25"/>
      <c r="H161" s="25"/>
      <c r="I161" s="25"/>
      <c r="J161" s="25"/>
    </row>
    <row r="162" spans="1:10" ht="42.75">
      <c r="A162" s="26"/>
      <c r="B162" s="27"/>
      <c r="C162" s="74" t="s">
        <v>1540</v>
      </c>
      <c r="D162" s="24"/>
      <c r="E162" s="24"/>
      <c r="F162" s="25"/>
      <c r="G162" s="25"/>
      <c r="H162" s="25"/>
      <c r="I162" s="25"/>
      <c r="J162" s="25"/>
    </row>
    <row r="163" spans="1:10" ht="409.5">
      <c r="A163" s="26"/>
      <c r="B163" s="27"/>
      <c r="C163" s="27"/>
      <c r="D163" s="24"/>
      <c r="E163" s="24" t="s">
        <v>1541</v>
      </c>
      <c r="F163" s="25" t="s">
        <v>1430</v>
      </c>
      <c r="G163" s="25"/>
      <c r="H163" s="25"/>
      <c r="I163" s="25"/>
      <c r="J163" s="25" t="s">
        <v>307</v>
      </c>
    </row>
    <row r="164" spans="1:10">
      <c r="A164" s="26"/>
      <c r="B164" s="74"/>
      <c r="C164" s="74" t="s">
        <v>308</v>
      </c>
      <c r="D164" s="24"/>
      <c r="F164" s="25"/>
      <c r="G164" s="25"/>
      <c r="H164" s="25"/>
      <c r="I164" s="25"/>
      <c r="J164" s="25"/>
    </row>
    <row r="165" spans="1:10" ht="156.75">
      <c r="A165" s="26"/>
      <c r="B165" s="74"/>
      <c r="C165" s="74"/>
      <c r="D165" s="24"/>
      <c r="E165" s="24" t="s">
        <v>309</v>
      </c>
      <c r="F165" s="25" t="s">
        <v>1430</v>
      </c>
      <c r="G165" s="25"/>
      <c r="H165" s="25"/>
      <c r="I165" s="25"/>
      <c r="J165" s="25" t="s">
        <v>311</v>
      </c>
    </row>
    <row r="166" spans="1:10" ht="142.5">
      <c r="A166" s="26"/>
      <c r="B166" s="74"/>
      <c r="C166" s="74"/>
      <c r="D166" s="24"/>
      <c r="E166" s="24" t="s">
        <v>312</v>
      </c>
      <c r="F166" s="25" t="s">
        <v>1430</v>
      </c>
      <c r="G166" s="25"/>
      <c r="H166" s="25"/>
      <c r="I166" s="25"/>
      <c r="J166" s="25" t="s">
        <v>311</v>
      </c>
    </row>
    <row r="167" spans="1:10" ht="99.75">
      <c r="A167" s="26"/>
      <c r="B167" s="74"/>
      <c r="C167" s="74"/>
      <c r="D167" s="24"/>
      <c r="E167" s="24" t="s">
        <v>314</v>
      </c>
      <c r="F167" s="25" t="s">
        <v>1430</v>
      </c>
      <c r="G167" s="25"/>
      <c r="H167" s="25"/>
      <c r="I167" s="25"/>
      <c r="J167" s="25" t="s">
        <v>311</v>
      </c>
    </row>
    <row r="168" spans="1:10" ht="28.5">
      <c r="A168" s="26"/>
      <c r="B168" s="74"/>
      <c r="C168" s="74" t="s">
        <v>318</v>
      </c>
      <c r="D168" s="24"/>
      <c r="E168" s="24"/>
      <c r="F168" s="25"/>
      <c r="G168" s="25"/>
      <c r="H168" s="25"/>
      <c r="I168" s="25"/>
      <c r="J168" s="25"/>
    </row>
    <row r="169" spans="1:10">
      <c r="A169" s="26"/>
      <c r="B169" s="74"/>
      <c r="C169" s="74"/>
      <c r="D169" s="24"/>
      <c r="E169" s="24" t="s">
        <v>319</v>
      </c>
      <c r="F169" s="25" t="s">
        <v>1430</v>
      </c>
      <c r="G169" s="25"/>
      <c r="H169" s="25"/>
      <c r="I169" s="25"/>
      <c r="J169" s="25" t="s">
        <v>311</v>
      </c>
    </row>
    <row r="170" spans="1:10">
      <c r="A170" s="26"/>
      <c r="B170" s="74"/>
      <c r="C170" s="74" t="s">
        <v>321</v>
      </c>
      <c r="D170" s="24"/>
      <c r="E170" s="26"/>
      <c r="F170" s="25"/>
      <c r="G170" s="25"/>
      <c r="H170" s="25"/>
      <c r="I170" s="25"/>
      <c r="J170" s="25"/>
    </row>
    <row r="171" spans="1:10">
      <c r="A171" s="26"/>
      <c r="B171" s="74"/>
      <c r="C171" s="74"/>
      <c r="D171" s="24"/>
      <c r="E171" s="24" t="s">
        <v>322</v>
      </c>
      <c r="F171" s="25" t="s">
        <v>1430</v>
      </c>
      <c r="G171" s="25"/>
      <c r="H171" s="25"/>
      <c r="I171" s="25"/>
      <c r="J171" s="25" t="s">
        <v>311</v>
      </c>
    </row>
    <row r="172" spans="1:10">
      <c r="A172" s="26"/>
      <c r="B172" s="74"/>
      <c r="C172" s="74" t="s">
        <v>323</v>
      </c>
      <c r="D172" s="107"/>
      <c r="E172" s="24"/>
      <c r="F172" s="25"/>
      <c r="G172" s="25"/>
      <c r="H172" s="25"/>
      <c r="I172" s="25"/>
      <c r="J172" s="25"/>
    </row>
    <row r="173" spans="1:10">
      <c r="A173" s="26"/>
      <c r="B173" s="74"/>
      <c r="C173" s="74"/>
      <c r="D173" s="107"/>
      <c r="E173" s="24" t="s">
        <v>324</v>
      </c>
      <c r="F173" s="25" t="s">
        <v>1430</v>
      </c>
      <c r="G173" s="25"/>
      <c r="H173" s="25"/>
      <c r="I173" s="25"/>
      <c r="J173" s="25" t="s">
        <v>311</v>
      </c>
    </row>
    <row r="174" spans="1:10">
      <c r="A174" s="26"/>
      <c r="B174" s="74"/>
      <c r="C174" s="74" t="s">
        <v>325</v>
      </c>
      <c r="D174" s="74"/>
      <c r="E174" s="26"/>
      <c r="F174" s="25"/>
      <c r="G174" s="25"/>
      <c r="H174" s="25"/>
      <c r="I174" s="25"/>
      <c r="J174" s="25"/>
    </row>
    <row r="175" spans="1:10">
      <c r="A175" s="26"/>
      <c r="B175" s="74"/>
      <c r="C175" s="74"/>
      <c r="D175" s="74"/>
      <c r="E175" s="24" t="s">
        <v>326</v>
      </c>
      <c r="F175" s="25" t="s">
        <v>1430</v>
      </c>
      <c r="G175" s="25"/>
      <c r="H175" s="25"/>
      <c r="I175" s="25"/>
      <c r="J175" s="25" t="s">
        <v>311</v>
      </c>
    </row>
    <row r="176" spans="1:10" ht="42.75">
      <c r="A176" s="26"/>
      <c r="B176" s="74"/>
      <c r="C176" s="74"/>
      <c r="D176" s="74"/>
      <c r="E176" s="74" t="s">
        <v>328</v>
      </c>
      <c r="F176" s="25" t="s">
        <v>1430</v>
      </c>
      <c r="G176" s="25"/>
      <c r="H176" s="25"/>
      <c r="I176" s="25"/>
      <c r="J176" s="25" t="s">
        <v>311</v>
      </c>
    </row>
    <row r="177" spans="1:10">
      <c r="A177" s="26"/>
      <c r="B177" s="74"/>
      <c r="C177" s="74" t="s">
        <v>329</v>
      </c>
      <c r="D177" s="24"/>
      <c r="E177" s="24"/>
      <c r="F177" s="25"/>
      <c r="G177" s="25"/>
      <c r="H177" s="25"/>
      <c r="I177" s="25"/>
      <c r="J177" s="25"/>
    </row>
    <row r="178" spans="1:10">
      <c r="A178" s="26"/>
      <c r="B178" s="74"/>
      <c r="C178" s="74"/>
      <c r="D178" s="24"/>
      <c r="E178" s="24" t="s">
        <v>330</v>
      </c>
      <c r="F178" s="25" t="s">
        <v>1430</v>
      </c>
      <c r="G178" s="25"/>
      <c r="H178" s="25"/>
      <c r="I178" s="25"/>
      <c r="J178" s="25" t="s">
        <v>311</v>
      </c>
    </row>
    <row r="179" spans="1:10">
      <c r="A179" s="26" t="s">
        <v>302</v>
      </c>
      <c r="B179" s="27" t="s">
        <v>331</v>
      </c>
      <c r="C179" s="33"/>
      <c r="D179" s="38"/>
      <c r="E179" s="33"/>
      <c r="F179" s="25"/>
      <c r="G179" s="25"/>
      <c r="H179" s="25"/>
      <c r="I179" s="25"/>
      <c r="J179" s="25"/>
    </row>
    <row r="180" spans="1:10">
      <c r="B180" s="27"/>
      <c r="C180" s="70" t="s">
        <v>332</v>
      </c>
      <c r="D180" s="38"/>
      <c r="F180" s="25"/>
      <c r="G180" s="25"/>
      <c r="H180" s="25"/>
      <c r="I180" s="25"/>
      <c r="J180" s="25"/>
    </row>
    <row r="181" spans="1:10" ht="28.5">
      <c r="B181" s="27"/>
      <c r="C181" s="70"/>
      <c r="D181" s="38" t="s">
        <v>333</v>
      </c>
      <c r="E181" s="26" t="s">
        <v>334</v>
      </c>
      <c r="F181" s="25" t="s">
        <v>114</v>
      </c>
      <c r="G181" s="25" t="s">
        <v>76</v>
      </c>
      <c r="H181" s="25"/>
      <c r="I181" s="25"/>
      <c r="J181" s="25"/>
    </row>
    <row r="182" spans="1:10" ht="28.5">
      <c r="B182" s="108"/>
      <c r="C182" s="109"/>
      <c r="D182" s="110" t="s">
        <v>337</v>
      </c>
      <c r="E182" s="111" t="s">
        <v>1542</v>
      </c>
      <c r="F182" s="112" t="s">
        <v>1543</v>
      </c>
      <c r="G182" s="112"/>
      <c r="H182" s="112"/>
      <c r="I182" s="112"/>
      <c r="J182" s="112"/>
    </row>
    <row r="183" spans="1:10">
      <c r="B183" s="113"/>
      <c r="C183" s="114" t="s">
        <v>1544</v>
      </c>
      <c r="D183" s="115"/>
      <c r="F183" s="116"/>
      <c r="G183" s="116"/>
      <c r="H183" s="116"/>
      <c r="I183" s="116"/>
      <c r="J183" s="116"/>
    </row>
    <row r="184" spans="1:10" ht="42.75">
      <c r="B184" s="27"/>
      <c r="C184" s="70"/>
      <c r="D184" s="38" t="s">
        <v>351</v>
      </c>
      <c r="E184" s="33" t="s">
        <v>1545</v>
      </c>
      <c r="F184" s="112" t="s">
        <v>1543</v>
      </c>
      <c r="G184" s="25"/>
      <c r="H184" s="25"/>
      <c r="I184" s="25"/>
      <c r="J184" s="25"/>
    </row>
    <row r="185" spans="1:10" s="12" customFormat="1" ht="114">
      <c r="A185" s="81"/>
      <c r="B185" s="86"/>
      <c r="C185" s="89"/>
      <c r="D185" s="38" t="s">
        <v>359</v>
      </c>
      <c r="E185" s="82" t="s">
        <v>604</v>
      </c>
      <c r="F185" s="25" t="s">
        <v>1546</v>
      </c>
      <c r="G185" s="25" t="s">
        <v>76</v>
      </c>
      <c r="H185" s="25" t="s">
        <v>1547</v>
      </c>
      <c r="I185" s="25" t="s">
        <v>133</v>
      </c>
      <c r="J185" s="25"/>
    </row>
    <row r="186" spans="1:10" s="11" customFormat="1" ht="85.5">
      <c r="B186" s="72"/>
      <c r="C186" s="87"/>
      <c r="D186" s="28" t="s">
        <v>364</v>
      </c>
      <c r="E186" s="24" t="s">
        <v>365</v>
      </c>
      <c r="F186" s="112" t="s">
        <v>1543</v>
      </c>
      <c r="G186" s="25"/>
      <c r="H186" s="25"/>
      <c r="I186" s="25"/>
      <c r="J186" s="25"/>
    </row>
    <row r="187" spans="1:10" s="11" customFormat="1">
      <c r="B187" s="117"/>
      <c r="C187" s="24" t="s">
        <v>606</v>
      </c>
      <c r="D187" s="24"/>
      <c r="E187" s="24"/>
      <c r="F187" s="25"/>
      <c r="G187" s="25"/>
      <c r="H187" s="25"/>
      <c r="I187" s="25"/>
      <c r="J187" s="25"/>
    </row>
    <row r="188" spans="1:10" ht="114">
      <c r="B188" s="79"/>
      <c r="C188" s="33"/>
      <c r="D188" s="38" t="s">
        <v>381</v>
      </c>
      <c r="E188" s="33" t="s">
        <v>1548</v>
      </c>
      <c r="F188" s="112" t="s">
        <v>1543</v>
      </c>
      <c r="G188" s="25"/>
      <c r="H188" s="25"/>
      <c r="I188" s="25"/>
      <c r="J188" s="25"/>
    </row>
    <row r="189" spans="1:10" ht="85.5">
      <c r="B189" s="79"/>
      <c r="C189" s="33"/>
      <c r="D189" s="38" t="s">
        <v>383</v>
      </c>
      <c r="E189" s="38" t="s">
        <v>611</v>
      </c>
      <c r="F189" s="25" t="s">
        <v>217</v>
      </c>
      <c r="G189" s="25" t="s">
        <v>76</v>
      </c>
      <c r="H189" s="25" t="s">
        <v>356</v>
      </c>
      <c r="I189" s="25" t="s">
        <v>133</v>
      </c>
      <c r="J189" s="25"/>
    </row>
    <row r="190" spans="1:10" ht="85.5">
      <c r="B190" s="79"/>
      <c r="C190" s="33"/>
      <c r="D190" s="38" t="s">
        <v>612</v>
      </c>
      <c r="E190" s="38" t="s">
        <v>613</v>
      </c>
      <c r="F190" s="25" t="s">
        <v>217</v>
      </c>
      <c r="G190" s="25" t="s">
        <v>76</v>
      </c>
      <c r="H190" s="25" t="s">
        <v>356</v>
      </c>
      <c r="I190" s="25" t="s">
        <v>133</v>
      </c>
      <c r="J190" s="25"/>
    </row>
    <row r="191" spans="1:10">
      <c r="B191" s="79"/>
      <c r="C191" s="33"/>
      <c r="D191" s="38" t="s">
        <v>386</v>
      </c>
      <c r="E191" s="33" t="s">
        <v>1549</v>
      </c>
      <c r="F191" s="25" t="s">
        <v>217</v>
      </c>
      <c r="G191" s="25" t="s">
        <v>76</v>
      </c>
      <c r="H191" s="25" t="s">
        <v>208</v>
      </c>
      <c r="I191" s="25" t="s">
        <v>133</v>
      </c>
      <c r="J191" s="25"/>
    </row>
    <row r="192" spans="1:10">
      <c r="B192" s="79"/>
      <c r="C192" s="33" t="s">
        <v>1550</v>
      </c>
      <c r="D192" s="38"/>
      <c r="E192" s="33"/>
      <c r="F192" s="25"/>
      <c r="G192" s="25"/>
      <c r="H192" s="25"/>
      <c r="I192" s="25"/>
      <c r="J192" s="25"/>
    </row>
    <row r="193" spans="2:10" ht="57">
      <c r="B193" s="79"/>
      <c r="C193" s="59"/>
      <c r="D193" s="38" t="s">
        <v>398</v>
      </c>
      <c r="E193" s="33" t="s">
        <v>1551</v>
      </c>
      <c r="F193" s="112" t="s">
        <v>1543</v>
      </c>
      <c r="G193" s="25"/>
      <c r="H193" s="25"/>
      <c r="I193" s="25"/>
      <c r="J193" s="25"/>
    </row>
    <row r="194" spans="2:10" ht="28.5">
      <c r="B194" s="79"/>
      <c r="C194" s="59"/>
      <c r="D194" s="38" t="s">
        <v>400</v>
      </c>
      <c r="E194" s="33" t="s">
        <v>1552</v>
      </c>
      <c r="F194" s="25" t="s">
        <v>217</v>
      </c>
      <c r="G194" s="25" t="s">
        <v>76</v>
      </c>
      <c r="H194" s="25" t="s">
        <v>229</v>
      </c>
      <c r="I194" s="25" t="s">
        <v>133</v>
      </c>
      <c r="J194" s="25"/>
    </row>
    <row r="195" spans="2:10" ht="28.5">
      <c r="B195" s="79"/>
      <c r="C195" s="59"/>
      <c r="D195" s="28" t="s">
        <v>403</v>
      </c>
      <c r="E195" s="33" t="s">
        <v>404</v>
      </c>
      <c r="F195" s="112" t="s">
        <v>1543</v>
      </c>
      <c r="G195" s="25"/>
      <c r="H195" s="25"/>
      <c r="I195" s="25"/>
      <c r="J195" s="25"/>
    </row>
    <row r="196" spans="2:10" ht="28.5">
      <c r="B196" s="79"/>
      <c r="C196" s="33" t="s">
        <v>412</v>
      </c>
      <c r="D196" s="38"/>
      <c r="E196" s="33"/>
      <c r="F196" s="25"/>
      <c r="G196" s="25"/>
      <c r="H196" s="25"/>
      <c r="I196" s="25"/>
      <c r="J196" s="25"/>
    </row>
    <row r="197" spans="2:10" ht="42.75">
      <c r="B197" s="79"/>
      <c r="C197" s="33"/>
      <c r="D197" s="38" t="s">
        <v>435</v>
      </c>
      <c r="E197" s="33" t="s">
        <v>1553</v>
      </c>
      <c r="F197" s="25" t="s">
        <v>217</v>
      </c>
      <c r="G197" s="25" t="s">
        <v>76</v>
      </c>
      <c r="H197" s="25" t="s">
        <v>379</v>
      </c>
      <c r="I197" s="25" t="s">
        <v>133</v>
      </c>
      <c r="J197" s="25"/>
    </row>
    <row r="198" spans="2:10" ht="42.75">
      <c r="B198" s="79"/>
      <c r="C198" s="33"/>
      <c r="D198" s="38" t="s">
        <v>437</v>
      </c>
      <c r="E198" s="33" t="s">
        <v>595</v>
      </c>
      <c r="F198" s="25" t="s">
        <v>217</v>
      </c>
      <c r="G198" s="25" t="s">
        <v>76</v>
      </c>
      <c r="H198" s="25" t="s">
        <v>379</v>
      </c>
      <c r="I198" s="25" t="s">
        <v>133</v>
      </c>
      <c r="J198" s="25"/>
    </row>
    <row r="199" spans="2:10" ht="28.5">
      <c r="B199" s="79"/>
      <c r="C199" s="33"/>
      <c r="D199" s="38" t="s">
        <v>440</v>
      </c>
      <c r="E199" s="33" t="s">
        <v>441</v>
      </c>
      <c r="F199" s="25" t="s">
        <v>217</v>
      </c>
      <c r="G199" s="25" t="s">
        <v>76</v>
      </c>
      <c r="H199" s="25" t="s">
        <v>379</v>
      </c>
      <c r="I199" s="25" t="s">
        <v>133</v>
      </c>
      <c r="J199" s="25"/>
    </row>
    <row r="200" spans="2:10" ht="28.5">
      <c r="B200" s="79"/>
      <c r="C200" s="33"/>
      <c r="D200" s="38" t="s">
        <v>443</v>
      </c>
      <c r="E200" s="33" t="s">
        <v>583</v>
      </c>
      <c r="F200" s="25" t="s">
        <v>217</v>
      </c>
      <c r="G200" s="25" t="s">
        <v>76</v>
      </c>
      <c r="H200" s="25" t="s">
        <v>379</v>
      </c>
      <c r="I200" s="25" t="s">
        <v>133</v>
      </c>
      <c r="J200" s="25"/>
    </row>
    <row r="201" spans="2:10" ht="28.5">
      <c r="B201" s="79"/>
      <c r="C201" s="33"/>
      <c r="D201" s="38" t="s">
        <v>446</v>
      </c>
      <c r="E201" s="33" t="s">
        <v>1554</v>
      </c>
      <c r="F201" s="112" t="s">
        <v>1543</v>
      </c>
      <c r="G201" s="25"/>
      <c r="H201" s="25"/>
      <c r="I201" s="25"/>
      <c r="J201" s="25"/>
    </row>
    <row r="202" spans="2:10" ht="28.5">
      <c r="B202" s="79"/>
      <c r="C202" s="70" t="s">
        <v>1329</v>
      </c>
      <c r="D202" s="38"/>
      <c r="E202" s="33"/>
      <c r="F202" s="25"/>
      <c r="G202" s="25"/>
      <c r="H202" s="25"/>
      <c r="I202" s="25"/>
      <c r="J202" s="25"/>
    </row>
    <row r="203" spans="2:10" s="9" customFormat="1">
      <c r="B203" s="118"/>
      <c r="D203" s="119" t="s">
        <v>1555</v>
      </c>
      <c r="E203" s="56" t="s">
        <v>1556</v>
      </c>
      <c r="F203" s="47"/>
      <c r="G203" s="47"/>
      <c r="H203" s="47"/>
      <c r="I203" s="47"/>
      <c r="J203" s="47"/>
    </row>
    <row r="204" spans="2:10" s="9" customFormat="1" ht="142.5">
      <c r="B204" s="118"/>
      <c r="C204" s="56"/>
      <c r="D204" s="119" t="s">
        <v>1557</v>
      </c>
      <c r="E204" s="58" t="s">
        <v>1333</v>
      </c>
      <c r="F204" s="47"/>
      <c r="G204" s="47"/>
      <c r="H204" s="47"/>
      <c r="I204" s="47"/>
      <c r="J204" s="47"/>
    </row>
    <row r="205" spans="2:10" s="10" customFormat="1" ht="28.5">
      <c r="B205" s="120"/>
      <c r="C205" s="63"/>
      <c r="D205" s="119" t="s">
        <v>1558</v>
      </c>
      <c r="E205" s="63" t="s">
        <v>1559</v>
      </c>
      <c r="F205" s="47"/>
      <c r="G205" s="47"/>
      <c r="H205" s="47"/>
      <c r="I205" s="47"/>
      <c r="J205" s="47"/>
    </row>
    <row r="206" spans="2:10" ht="28.5">
      <c r="B206" s="79"/>
      <c r="C206" s="36" t="s">
        <v>1334</v>
      </c>
      <c r="D206" s="68"/>
      <c r="E206" s="24" t="s">
        <v>1560</v>
      </c>
      <c r="F206" s="32"/>
      <c r="G206" s="32"/>
      <c r="H206" s="32"/>
      <c r="I206" s="32"/>
      <c r="J206" s="32"/>
    </row>
    <row r="208" spans="2:10" s="3" customFormat="1">
      <c r="B208" s="121"/>
      <c r="C208" s="122" t="s">
        <v>455</v>
      </c>
      <c r="D208" s="123"/>
      <c r="E208" s="68"/>
      <c r="F208" s="32"/>
      <c r="G208" s="32"/>
      <c r="H208" s="32"/>
      <c r="I208" s="32"/>
      <c r="J208" s="32"/>
    </row>
    <row r="209" spans="1:10" ht="42.75">
      <c r="B209" s="79"/>
      <c r="D209" s="124" t="s">
        <v>456</v>
      </c>
      <c r="E209" s="24" t="s">
        <v>457</v>
      </c>
      <c r="F209" s="112" t="s">
        <v>1543</v>
      </c>
      <c r="G209" s="25"/>
      <c r="H209" s="25"/>
      <c r="I209" s="25"/>
      <c r="J209" s="25"/>
    </row>
    <row r="210" spans="1:10" ht="28.5">
      <c r="B210" s="79"/>
      <c r="C210" s="125"/>
      <c r="D210" s="124" t="s">
        <v>458</v>
      </c>
      <c r="E210" s="24" t="s">
        <v>459</v>
      </c>
      <c r="F210" s="112" t="s">
        <v>1543</v>
      </c>
      <c r="G210" s="25"/>
      <c r="H210" s="25"/>
      <c r="I210" s="25"/>
      <c r="J210" s="25"/>
    </row>
    <row r="211" spans="1:10" ht="28.5">
      <c r="B211" s="79"/>
      <c r="C211" s="125"/>
      <c r="D211" s="124" t="s">
        <v>461</v>
      </c>
      <c r="E211" s="24" t="s">
        <v>462</v>
      </c>
      <c r="F211" s="112" t="s">
        <v>1543</v>
      </c>
      <c r="G211" s="25"/>
      <c r="H211" s="25"/>
      <c r="I211" s="25"/>
      <c r="J211" s="25"/>
    </row>
    <row r="212" spans="1:10" ht="28.5">
      <c r="B212" s="79"/>
      <c r="C212" s="125"/>
      <c r="D212" s="124" t="s">
        <v>463</v>
      </c>
      <c r="E212" s="24" t="s">
        <v>464</v>
      </c>
      <c r="F212" s="112" t="s">
        <v>1543</v>
      </c>
      <c r="G212" s="25"/>
      <c r="H212" s="25"/>
      <c r="I212" s="25"/>
      <c r="J212" s="25"/>
    </row>
    <row r="213" spans="1:10">
      <c r="B213" s="79"/>
      <c r="C213" s="33" t="s">
        <v>466</v>
      </c>
      <c r="D213" s="38"/>
      <c r="E213" s="24"/>
      <c r="F213" s="25"/>
      <c r="G213" s="25"/>
      <c r="H213" s="25"/>
      <c r="I213" s="25"/>
      <c r="J213" s="25"/>
    </row>
    <row r="214" spans="1:10" ht="28.5">
      <c r="B214" s="79"/>
      <c r="C214" s="26"/>
      <c r="D214" s="124" t="s">
        <v>467</v>
      </c>
      <c r="E214" s="24" t="s">
        <v>1561</v>
      </c>
      <c r="F214" s="112" t="s">
        <v>1543</v>
      </c>
      <c r="G214" s="25"/>
      <c r="H214" s="25"/>
      <c r="I214" s="25"/>
      <c r="J214" s="25"/>
    </row>
    <row r="215" spans="1:10" ht="28.5">
      <c r="B215" s="79"/>
      <c r="C215" s="26"/>
      <c r="D215" s="124" t="s">
        <v>470</v>
      </c>
      <c r="E215" s="24" t="s">
        <v>471</v>
      </c>
      <c r="F215" s="112" t="s">
        <v>1543</v>
      </c>
      <c r="G215" s="25"/>
      <c r="H215" s="25"/>
      <c r="I215" s="25"/>
      <c r="J215" s="25"/>
    </row>
    <row r="216" spans="1:10" ht="28.5">
      <c r="B216" s="79"/>
      <c r="C216" s="26"/>
      <c r="D216" s="124" t="s">
        <v>472</v>
      </c>
      <c r="E216" s="24" t="s">
        <v>473</v>
      </c>
      <c r="F216" s="112" t="s">
        <v>1543</v>
      </c>
      <c r="G216" s="25"/>
      <c r="H216" s="25"/>
      <c r="I216" s="25"/>
      <c r="J216" s="25"/>
    </row>
    <row r="217" spans="1:10" ht="57">
      <c r="B217" s="79"/>
      <c r="C217" s="26"/>
      <c r="D217" s="124" t="s">
        <v>474</v>
      </c>
      <c r="E217" s="24" t="s">
        <v>475</v>
      </c>
      <c r="F217" s="112" t="s">
        <v>1543</v>
      </c>
      <c r="G217" s="25"/>
      <c r="H217" s="25"/>
      <c r="I217" s="25"/>
      <c r="J217" s="25"/>
    </row>
    <row r="218" spans="1:10" ht="28.5">
      <c r="A218" s="26"/>
      <c r="B218" s="27"/>
      <c r="C218" s="27"/>
      <c r="D218" s="124" t="s">
        <v>476</v>
      </c>
      <c r="E218" s="24" t="s">
        <v>477</v>
      </c>
      <c r="F218" s="112" t="s">
        <v>1543</v>
      </c>
      <c r="G218" s="25"/>
      <c r="H218" s="25"/>
      <c r="I218" s="25"/>
      <c r="J218" s="25"/>
    </row>
    <row r="219" spans="1:10">
      <c r="B219" s="79"/>
      <c r="C219" s="33" t="s">
        <v>479</v>
      </c>
      <c r="D219" s="38"/>
      <c r="E219" s="24"/>
      <c r="F219" s="25"/>
      <c r="G219" s="25"/>
      <c r="H219" s="25"/>
      <c r="I219" s="25"/>
      <c r="J219" s="25"/>
    </row>
    <row r="220" spans="1:10" ht="28.5">
      <c r="B220" s="79"/>
      <c r="C220" s="26"/>
      <c r="D220" s="124" t="s">
        <v>480</v>
      </c>
      <c r="E220" s="24" t="s">
        <v>1561</v>
      </c>
      <c r="F220" s="112" t="s">
        <v>1543</v>
      </c>
      <c r="G220" s="25"/>
      <c r="H220" s="25"/>
      <c r="I220" s="25"/>
      <c r="J220" s="25"/>
    </row>
    <row r="221" spans="1:10" ht="28.5">
      <c r="B221" s="79"/>
      <c r="C221" s="26"/>
      <c r="D221" s="124" t="s">
        <v>481</v>
      </c>
      <c r="E221" s="24" t="s">
        <v>471</v>
      </c>
      <c r="F221" s="112" t="s">
        <v>1543</v>
      </c>
      <c r="G221" s="25"/>
      <c r="H221" s="25"/>
      <c r="I221" s="25"/>
      <c r="J221" s="25"/>
    </row>
    <row r="222" spans="1:10" ht="28.5">
      <c r="B222" s="79"/>
      <c r="C222" s="26"/>
      <c r="D222" s="124" t="s">
        <v>482</v>
      </c>
      <c r="E222" s="24" t="s">
        <v>473</v>
      </c>
      <c r="F222" s="112" t="s">
        <v>1543</v>
      </c>
      <c r="G222" s="25"/>
      <c r="H222" s="25"/>
      <c r="I222" s="25"/>
      <c r="J222" s="25"/>
    </row>
    <row r="223" spans="1:10" ht="28.5">
      <c r="B223" s="79"/>
      <c r="C223" s="26"/>
      <c r="D223" s="124" t="s">
        <v>483</v>
      </c>
      <c r="E223" s="24" t="s">
        <v>484</v>
      </c>
      <c r="F223" s="112" t="s">
        <v>1543</v>
      </c>
      <c r="G223" s="25"/>
      <c r="H223" s="25"/>
      <c r="I223" s="25"/>
      <c r="J223" s="25"/>
    </row>
    <row r="224" spans="1:10" ht="57">
      <c r="B224" s="79"/>
      <c r="C224" s="26"/>
      <c r="D224" s="124" t="s">
        <v>485</v>
      </c>
      <c r="E224" s="24" t="s">
        <v>475</v>
      </c>
      <c r="F224" s="112" t="s">
        <v>1543</v>
      </c>
      <c r="G224" s="25"/>
      <c r="H224" s="25"/>
      <c r="I224" s="25"/>
      <c r="J224" s="25"/>
    </row>
    <row r="225" spans="1:10" ht="28.5">
      <c r="A225" s="26"/>
      <c r="B225" s="27"/>
      <c r="C225" s="27"/>
      <c r="D225" s="124" t="s">
        <v>486</v>
      </c>
      <c r="E225" s="24" t="s">
        <v>477</v>
      </c>
      <c r="F225" s="112" t="s">
        <v>1543</v>
      </c>
      <c r="G225" s="25"/>
      <c r="H225" s="25"/>
      <c r="I225" s="25"/>
      <c r="J225" s="25"/>
    </row>
    <row r="226" spans="1:10" s="3" customFormat="1" ht="28.5">
      <c r="A226" s="22"/>
      <c r="B226" s="121"/>
      <c r="C226" s="121" t="s">
        <v>487</v>
      </c>
      <c r="D226" s="126"/>
      <c r="E226" s="38"/>
      <c r="F226" s="25"/>
      <c r="G226" s="25"/>
      <c r="H226" s="25"/>
      <c r="I226" s="25"/>
      <c r="J226" s="25"/>
    </row>
    <row r="227" spans="1:10" s="3" customFormat="1" ht="28.5">
      <c r="A227" s="22"/>
      <c r="B227" s="121"/>
      <c r="C227" s="121"/>
      <c r="D227" s="126" t="s">
        <v>488</v>
      </c>
      <c r="E227" s="38" t="s">
        <v>489</v>
      </c>
      <c r="F227" s="112" t="s">
        <v>1543</v>
      </c>
      <c r="G227" s="25"/>
      <c r="H227" s="25"/>
      <c r="I227" s="25"/>
      <c r="J227" s="25"/>
    </row>
    <row r="228" spans="1:10">
      <c r="A228" s="26"/>
      <c r="B228" s="79"/>
      <c r="C228" s="33" t="s">
        <v>491</v>
      </c>
      <c r="D228" s="38"/>
      <c r="E228" s="24"/>
      <c r="F228" s="25"/>
      <c r="G228" s="25"/>
      <c r="H228" s="25"/>
      <c r="I228" s="25"/>
      <c r="J228" s="25"/>
    </row>
    <row r="229" spans="1:10" ht="128.25">
      <c r="B229" s="79"/>
      <c r="C229" s="33"/>
      <c r="D229" s="126" t="s">
        <v>492</v>
      </c>
      <c r="E229" s="77" t="s">
        <v>1562</v>
      </c>
      <c r="F229" s="25" t="s">
        <v>114</v>
      </c>
      <c r="G229" s="25" t="s">
        <v>76</v>
      </c>
      <c r="H229" s="25" t="s">
        <v>1563</v>
      </c>
      <c r="I229" s="25" t="s">
        <v>133</v>
      </c>
      <c r="J229" s="25"/>
    </row>
    <row r="230" spans="1:10" ht="199.5">
      <c r="B230" s="79"/>
      <c r="C230" s="33"/>
      <c r="D230" s="126" t="s">
        <v>495</v>
      </c>
      <c r="E230" s="78" t="s">
        <v>496</v>
      </c>
      <c r="F230" s="112" t="s">
        <v>1543</v>
      </c>
      <c r="G230" s="25"/>
      <c r="H230" s="25"/>
      <c r="I230" s="25"/>
      <c r="J230" s="25"/>
    </row>
    <row r="231" spans="1:10" s="12" customFormat="1" ht="28.5">
      <c r="B231" s="80"/>
      <c r="C231" s="82"/>
      <c r="D231" s="126" t="s">
        <v>497</v>
      </c>
      <c r="E231" s="127" t="s">
        <v>498</v>
      </c>
      <c r="F231" s="112" t="s">
        <v>1543</v>
      </c>
      <c r="G231" s="25"/>
      <c r="H231" s="25"/>
      <c r="I231" s="25"/>
      <c r="J231" s="25"/>
    </row>
    <row r="232" spans="1:10" ht="28.5">
      <c r="B232" s="79"/>
      <c r="C232" s="33"/>
      <c r="D232" s="126" t="s">
        <v>503</v>
      </c>
      <c r="E232" s="78" t="s">
        <v>504</v>
      </c>
      <c r="F232" s="25" t="s">
        <v>114</v>
      </c>
      <c r="G232" s="25" t="s">
        <v>76</v>
      </c>
      <c r="H232" s="25"/>
      <c r="I232" s="25"/>
      <c r="J232" s="25"/>
    </row>
    <row r="233" spans="1:10">
      <c r="B233" s="79"/>
      <c r="C233" s="33" t="s">
        <v>185</v>
      </c>
      <c r="D233" s="38"/>
      <c r="E233" s="78"/>
      <c r="F233" s="25"/>
      <c r="G233" s="25"/>
      <c r="H233" s="25"/>
      <c r="I233" s="25"/>
      <c r="J233" s="25"/>
    </row>
    <row r="235" spans="1:10" ht="42.75">
      <c r="B235" s="79"/>
      <c r="C235" s="26"/>
      <c r="D235" s="126" t="s">
        <v>506</v>
      </c>
      <c r="E235" s="78" t="s">
        <v>1564</v>
      </c>
      <c r="F235" s="112" t="s">
        <v>1543</v>
      </c>
      <c r="G235" s="25"/>
      <c r="H235" s="25"/>
      <c r="I235" s="25"/>
      <c r="J235" s="25"/>
    </row>
    <row r="236" spans="1:10" ht="28.5">
      <c r="B236" s="79"/>
      <c r="C236" s="33"/>
      <c r="D236" s="126" t="s">
        <v>508</v>
      </c>
      <c r="E236" s="78" t="s">
        <v>1357</v>
      </c>
      <c r="F236" s="112" t="s">
        <v>1543</v>
      </c>
      <c r="G236" s="25"/>
      <c r="H236" s="25"/>
      <c r="I236" s="25"/>
      <c r="J236" s="25"/>
    </row>
    <row r="237" spans="1:10" ht="28.5">
      <c r="B237" s="79"/>
      <c r="C237" s="33"/>
      <c r="D237" s="126" t="s">
        <v>510</v>
      </c>
      <c r="E237" s="78" t="s">
        <v>504</v>
      </c>
      <c r="F237" s="25" t="s">
        <v>114</v>
      </c>
      <c r="G237" s="25" t="s">
        <v>76</v>
      </c>
      <c r="H237" s="25"/>
      <c r="I237" s="25"/>
      <c r="J237" s="25"/>
    </row>
    <row r="238" spans="1:10">
      <c r="B238" s="79"/>
      <c r="C238" s="33" t="s">
        <v>511</v>
      </c>
      <c r="D238" s="24"/>
      <c r="E238" s="78"/>
      <c r="F238" s="25"/>
      <c r="G238" s="25"/>
      <c r="H238" s="25"/>
      <c r="I238" s="25"/>
      <c r="J238" s="25"/>
    </row>
    <row r="239" spans="1:10" ht="57">
      <c r="B239" s="79"/>
      <c r="C239" s="128" t="s">
        <v>1565</v>
      </c>
      <c r="D239" s="126" t="s">
        <v>512</v>
      </c>
      <c r="E239" s="129" t="s">
        <v>1566</v>
      </c>
      <c r="F239" s="112" t="s">
        <v>1543</v>
      </c>
      <c r="G239" s="25"/>
      <c r="H239" s="25"/>
      <c r="I239" s="25"/>
      <c r="J239" s="25"/>
    </row>
    <row r="240" spans="1:10" ht="57">
      <c r="B240" s="79"/>
      <c r="C240" s="128" t="s">
        <v>1565</v>
      </c>
      <c r="D240" s="126" t="s">
        <v>1495</v>
      </c>
      <c r="E240" s="129" t="s">
        <v>1567</v>
      </c>
      <c r="F240" s="112" t="s">
        <v>1543</v>
      </c>
      <c r="G240" s="25"/>
      <c r="H240" s="25"/>
      <c r="I240" s="25"/>
      <c r="J240" s="25"/>
    </row>
    <row r="241" spans="2:10" ht="28.5">
      <c r="B241" s="79"/>
      <c r="C241" s="38"/>
      <c r="D241" s="126" t="s">
        <v>515</v>
      </c>
      <c r="E241" s="93" t="s">
        <v>1568</v>
      </c>
      <c r="F241" s="25" t="s">
        <v>114</v>
      </c>
      <c r="G241" s="25" t="s">
        <v>76</v>
      </c>
      <c r="H241" s="25" t="s">
        <v>1569</v>
      </c>
      <c r="I241" s="25" t="s">
        <v>133</v>
      </c>
      <c r="J241" s="25"/>
    </row>
    <row r="242" spans="2:10" ht="57">
      <c r="B242" s="79"/>
      <c r="C242" s="33"/>
      <c r="D242" s="126" t="s">
        <v>518</v>
      </c>
      <c r="E242" s="78" t="s">
        <v>519</v>
      </c>
      <c r="F242" s="112" t="s">
        <v>1543</v>
      </c>
      <c r="G242" s="25"/>
      <c r="H242" s="25"/>
      <c r="I242" s="25"/>
      <c r="J242" s="25"/>
    </row>
    <row r="243" spans="2:10" ht="28.5">
      <c r="B243" s="79"/>
      <c r="C243" s="33"/>
      <c r="D243" s="130" t="s">
        <v>1570</v>
      </c>
      <c r="E243" s="31" t="s">
        <v>1571</v>
      </c>
      <c r="F243" s="25"/>
      <c r="G243" s="25"/>
      <c r="H243" s="25"/>
      <c r="I243" s="25"/>
      <c r="J243" s="25"/>
    </row>
    <row r="244" spans="2:10">
      <c r="B244" s="131" t="s">
        <v>520</v>
      </c>
      <c r="C244" s="37" t="s">
        <v>304</v>
      </c>
      <c r="D244" s="38"/>
      <c r="E244" s="33"/>
      <c r="F244" s="25"/>
      <c r="G244" s="25"/>
      <c r="H244" s="25"/>
      <c r="I244" s="25"/>
      <c r="J244" s="25"/>
    </row>
    <row r="245" spans="2:10" ht="57">
      <c r="B245" s="79"/>
      <c r="D245" s="126" t="s">
        <v>521</v>
      </c>
      <c r="E245" s="33" t="s">
        <v>522</v>
      </c>
      <c r="F245" s="112" t="s">
        <v>1543</v>
      </c>
      <c r="G245" s="25"/>
      <c r="H245" s="25"/>
      <c r="I245" s="25"/>
      <c r="J245" s="25"/>
    </row>
    <row r="246" spans="2:10" ht="28.5">
      <c r="B246" s="79"/>
      <c r="D246" s="126" t="s">
        <v>523</v>
      </c>
      <c r="E246" s="33" t="s">
        <v>524</v>
      </c>
      <c r="F246" s="112" t="s">
        <v>1543</v>
      </c>
      <c r="G246" s="25"/>
      <c r="H246" s="25"/>
      <c r="I246" s="25"/>
      <c r="J246" s="25"/>
    </row>
    <row r="247" spans="2:10">
      <c r="B247" s="79"/>
      <c r="C247" s="33" t="s">
        <v>525</v>
      </c>
      <c r="D247" s="38"/>
      <c r="E247" s="78"/>
      <c r="F247" s="25"/>
      <c r="G247" s="25"/>
      <c r="H247" s="25"/>
      <c r="I247" s="25"/>
      <c r="J247" s="25"/>
    </row>
    <row r="248" spans="2:10" ht="28.5">
      <c r="B248" s="79"/>
      <c r="C248" s="26"/>
      <c r="D248" s="126" t="s">
        <v>526</v>
      </c>
      <c r="E248" s="78" t="s">
        <v>527</v>
      </c>
      <c r="F248" s="112" t="s">
        <v>1543</v>
      </c>
      <c r="G248" s="25"/>
      <c r="H248" s="25"/>
      <c r="I248" s="25"/>
      <c r="J248" s="25"/>
    </row>
    <row r="249" spans="2:10">
      <c r="B249" s="79"/>
      <c r="C249" s="26" t="s">
        <v>329</v>
      </c>
      <c r="D249" s="132"/>
      <c r="E249" s="78"/>
      <c r="F249" s="25"/>
      <c r="G249" s="25"/>
      <c r="H249" s="25"/>
      <c r="I249" s="25"/>
      <c r="J249" s="25"/>
    </row>
    <row r="250" spans="2:10" ht="28.5">
      <c r="B250" s="79"/>
      <c r="C250" s="26"/>
      <c r="D250" s="126" t="s">
        <v>528</v>
      </c>
      <c r="E250" s="78" t="s">
        <v>529</v>
      </c>
      <c r="F250" s="112" t="s">
        <v>1543</v>
      </c>
      <c r="G250" s="25"/>
      <c r="H250" s="25"/>
      <c r="I250" s="25"/>
      <c r="J250" s="25"/>
    </row>
    <row r="251" spans="2:10">
      <c r="B251" s="79"/>
      <c r="C251" s="33" t="s">
        <v>325</v>
      </c>
      <c r="D251" s="38"/>
      <c r="E251" s="78"/>
      <c r="F251" s="25"/>
      <c r="G251" s="25"/>
      <c r="H251" s="25"/>
      <c r="I251" s="25"/>
      <c r="J251" s="25"/>
    </row>
    <row r="252" spans="2:10" s="3" customFormat="1" ht="28.5">
      <c r="B252" s="121"/>
      <c r="C252" s="22"/>
      <c r="D252" s="126" t="s">
        <v>530</v>
      </c>
      <c r="E252" s="38" t="s">
        <v>531</v>
      </c>
      <c r="F252" s="112" t="s">
        <v>1543</v>
      </c>
      <c r="G252" s="25"/>
      <c r="H252" s="25"/>
      <c r="I252" s="25"/>
      <c r="J252" s="25"/>
    </row>
    <row r="253" spans="2:10">
      <c r="B253" s="79"/>
      <c r="C253" s="33" t="s">
        <v>308</v>
      </c>
      <c r="D253" s="38"/>
      <c r="E253" s="78"/>
      <c r="F253" s="25"/>
      <c r="G253" s="25"/>
      <c r="H253" s="25"/>
      <c r="I253" s="25"/>
      <c r="J253" s="25"/>
    </row>
    <row r="254" spans="2:10" ht="28.5">
      <c r="B254" s="79"/>
      <c r="C254" s="26"/>
      <c r="D254" s="126" t="s">
        <v>532</v>
      </c>
      <c r="E254" s="24" t="s">
        <v>533</v>
      </c>
      <c r="F254" s="112" t="s">
        <v>1543</v>
      </c>
      <c r="G254" s="25"/>
      <c r="H254" s="25"/>
      <c r="I254" s="25"/>
      <c r="J254" s="25"/>
    </row>
    <row r="255" spans="2:10" ht="28.5">
      <c r="B255" s="79"/>
      <c r="C255" s="26"/>
      <c r="D255" s="126" t="s">
        <v>535</v>
      </c>
      <c r="E255" s="24" t="s">
        <v>536</v>
      </c>
      <c r="F255" s="112" t="s">
        <v>1543</v>
      </c>
      <c r="G255" s="25"/>
      <c r="H255" s="25"/>
      <c r="I255" s="25"/>
      <c r="J255" s="25"/>
    </row>
    <row r="256" spans="2:10" ht="28.5">
      <c r="B256" s="79"/>
      <c r="C256" s="26"/>
      <c r="D256" s="126" t="s">
        <v>537</v>
      </c>
      <c r="E256" s="24" t="s">
        <v>538</v>
      </c>
      <c r="F256" s="112" t="s">
        <v>1543</v>
      </c>
      <c r="G256" s="25"/>
      <c r="H256" s="25"/>
      <c r="I256" s="25"/>
      <c r="J256" s="25"/>
    </row>
    <row r="257" spans="1:10" ht="42.75">
      <c r="B257" s="79"/>
      <c r="C257" s="26"/>
      <c r="D257" s="126" t="s">
        <v>539</v>
      </c>
      <c r="E257" s="24" t="s">
        <v>540</v>
      </c>
      <c r="F257" s="112" t="s">
        <v>1543</v>
      </c>
      <c r="G257" s="25"/>
      <c r="H257" s="25"/>
      <c r="I257" s="25"/>
      <c r="J257" s="25"/>
    </row>
    <row r="258" spans="1:10" ht="57">
      <c r="B258" s="79"/>
      <c r="C258" s="26"/>
      <c r="D258" s="126" t="s">
        <v>541</v>
      </c>
      <c r="E258" s="78" t="s">
        <v>1572</v>
      </c>
      <c r="F258" s="112" t="s">
        <v>1543</v>
      </c>
      <c r="G258" s="25"/>
      <c r="H258" s="25"/>
      <c r="I258" s="25"/>
      <c r="J258" s="25"/>
    </row>
    <row r="259" spans="1:10" ht="28.5">
      <c r="A259" s="133"/>
      <c r="B259" s="79"/>
      <c r="C259" s="79"/>
      <c r="D259" s="126" t="s">
        <v>543</v>
      </c>
      <c r="E259" s="24" t="s">
        <v>477</v>
      </c>
      <c r="F259" s="112" t="s">
        <v>1543</v>
      </c>
      <c r="G259" s="25"/>
      <c r="H259" s="25"/>
      <c r="I259" s="25"/>
      <c r="J259" s="25"/>
    </row>
    <row r="260" spans="1:10" ht="28.5">
      <c r="B260" s="79"/>
      <c r="C260" s="33" t="s">
        <v>318</v>
      </c>
      <c r="D260" s="38"/>
      <c r="E260" s="78"/>
      <c r="F260" s="25"/>
      <c r="G260" s="25"/>
      <c r="H260" s="25"/>
      <c r="I260" s="25"/>
      <c r="J260" s="25"/>
    </row>
    <row r="261" spans="1:10" ht="28.5">
      <c r="B261" s="79"/>
      <c r="C261" s="33"/>
      <c r="D261" s="126" t="s">
        <v>544</v>
      </c>
      <c r="E261" s="24" t="s">
        <v>545</v>
      </c>
      <c r="F261" s="112" t="s">
        <v>1543</v>
      </c>
      <c r="G261" s="25"/>
      <c r="H261" s="25"/>
      <c r="I261" s="25"/>
      <c r="J261" s="25"/>
    </row>
    <row r="262" spans="1:10">
      <c r="B262" s="79"/>
      <c r="C262" s="33" t="s">
        <v>321</v>
      </c>
      <c r="D262" s="38"/>
      <c r="E262" s="78"/>
      <c r="F262" s="25"/>
      <c r="G262" s="25"/>
      <c r="H262" s="25"/>
      <c r="I262" s="25"/>
      <c r="J262" s="25"/>
    </row>
    <row r="263" spans="1:10" ht="28.5">
      <c r="B263" s="79"/>
      <c r="C263" s="33"/>
      <c r="D263" s="126" t="s">
        <v>546</v>
      </c>
      <c r="E263" s="24" t="s">
        <v>547</v>
      </c>
      <c r="F263" s="112" t="s">
        <v>1543</v>
      </c>
      <c r="G263" s="25"/>
      <c r="H263" s="25"/>
      <c r="I263" s="25"/>
      <c r="J263" s="25"/>
    </row>
    <row r="264" spans="1:10" s="5" customFormat="1" ht="28.5">
      <c r="B264" s="95"/>
      <c r="C264" s="26" t="s">
        <v>548</v>
      </c>
      <c r="D264" s="134"/>
      <c r="E264" s="31"/>
      <c r="F264" s="32"/>
      <c r="G264" s="32"/>
      <c r="H264" s="32"/>
      <c r="I264" s="32"/>
      <c r="J264" s="32"/>
    </row>
    <row r="265" spans="1:10" ht="28.5">
      <c r="B265" s="79"/>
      <c r="C265" s="26"/>
      <c r="D265" s="126" t="s">
        <v>549</v>
      </c>
      <c r="E265" s="24" t="s">
        <v>550</v>
      </c>
      <c r="F265" s="112" t="s">
        <v>1543</v>
      </c>
      <c r="G265" s="25"/>
      <c r="H265" s="25"/>
      <c r="I265" s="25"/>
      <c r="J265" s="25"/>
    </row>
    <row r="266" spans="1:10">
      <c r="B266" s="79"/>
      <c r="C266" s="14" t="s">
        <v>323</v>
      </c>
      <c r="D266" s="124"/>
      <c r="E266" s="24"/>
      <c r="F266" s="25"/>
      <c r="G266" s="25"/>
      <c r="H266" s="25"/>
      <c r="I266" s="25"/>
      <c r="J266" s="25"/>
    </row>
    <row r="267" spans="1:10" ht="28.5">
      <c r="B267" s="79"/>
      <c r="C267" s="26"/>
      <c r="D267" s="126" t="s">
        <v>551</v>
      </c>
      <c r="E267" s="24" t="s">
        <v>550</v>
      </c>
      <c r="F267" s="112" t="s">
        <v>1543</v>
      </c>
      <c r="G267" s="25"/>
      <c r="H267" s="25"/>
      <c r="I267" s="25"/>
      <c r="J267" s="25"/>
    </row>
    <row r="268" spans="1:10">
      <c r="B268" s="79"/>
      <c r="C268" s="37" t="s">
        <v>843</v>
      </c>
      <c r="D268" s="38"/>
      <c r="E268" s="78"/>
      <c r="F268" s="25"/>
      <c r="G268" s="25"/>
      <c r="H268" s="25"/>
      <c r="I268" s="25"/>
      <c r="J268" s="25"/>
    </row>
    <row r="269" spans="1:10" s="5" customFormat="1" ht="128.25">
      <c r="B269" s="95"/>
      <c r="D269" s="123" t="s">
        <v>1573</v>
      </c>
      <c r="E269" s="92" t="s">
        <v>1574</v>
      </c>
      <c r="F269" s="32"/>
      <c r="G269" s="32"/>
      <c r="H269" s="32"/>
      <c r="I269" s="32"/>
      <c r="J269" s="32"/>
    </row>
    <row r="270" spans="1:10">
      <c r="B270" s="79"/>
      <c r="C270" s="33" t="s">
        <v>552</v>
      </c>
      <c r="D270" s="38"/>
      <c r="E270" s="33"/>
      <c r="F270" s="25"/>
      <c r="G270" s="25"/>
      <c r="H270" s="25"/>
      <c r="I270" s="25"/>
      <c r="J270" s="25"/>
    </row>
    <row r="271" spans="1:10" ht="28.5">
      <c r="B271" s="79"/>
      <c r="C271" s="33"/>
      <c r="D271" s="126" t="s">
        <v>553</v>
      </c>
      <c r="E271" s="33" t="s">
        <v>554</v>
      </c>
      <c r="F271" s="112" t="s">
        <v>1543</v>
      </c>
      <c r="G271" s="25"/>
      <c r="H271" s="25"/>
      <c r="I271" s="25"/>
      <c r="J271" s="25"/>
    </row>
    <row r="272" spans="1:10" ht="57">
      <c r="B272" s="79"/>
      <c r="C272" s="26"/>
      <c r="D272" s="126" t="s">
        <v>555</v>
      </c>
      <c r="E272" s="33" t="s">
        <v>556</v>
      </c>
      <c r="F272" s="112" t="s">
        <v>1543</v>
      </c>
      <c r="G272" s="25"/>
      <c r="H272" s="25"/>
      <c r="I272" s="25"/>
      <c r="J272" s="25"/>
    </row>
    <row r="273" spans="2:10">
      <c r="B273" s="79"/>
      <c r="C273" s="33" t="s">
        <v>558</v>
      </c>
      <c r="D273" s="38"/>
      <c r="E273" s="33"/>
      <c r="F273" s="25"/>
      <c r="G273" s="25"/>
      <c r="H273" s="25"/>
      <c r="I273" s="25"/>
      <c r="J273" s="25"/>
    </row>
    <row r="274" spans="2:10" ht="28.5">
      <c r="B274" s="79"/>
      <c r="C274" s="33"/>
      <c r="D274" s="126" t="s">
        <v>559</v>
      </c>
      <c r="E274" s="33" t="s">
        <v>554</v>
      </c>
      <c r="F274" s="112" t="s">
        <v>1543</v>
      </c>
      <c r="G274" s="25"/>
      <c r="H274" s="25"/>
      <c r="I274" s="25"/>
      <c r="J274" s="25"/>
    </row>
    <row r="275" spans="2:10" ht="57">
      <c r="B275" s="79"/>
      <c r="C275" s="26"/>
      <c r="D275" s="126" t="s">
        <v>560</v>
      </c>
      <c r="E275" s="33" t="s">
        <v>561</v>
      </c>
      <c r="F275" s="112" t="s">
        <v>1543</v>
      </c>
      <c r="G275" s="25"/>
      <c r="H275" s="25"/>
      <c r="I275" s="25"/>
      <c r="J275" s="25"/>
    </row>
    <row r="276" spans="2:10" ht="57">
      <c r="B276" s="79"/>
      <c r="C276" s="26"/>
      <c r="D276" s="126" t="s">
        <v>563</v>
      </c>
      <c r="E276" s="33" t="s">
        <v>564</v>
      </c>
      <c r="F276" s="112" t="s">
        <v>1543</v>
      </c>
      <c r="G276" s="25"/>
      <c r="H276" s="25"/>
      <c r="I276" s="25"/>
      <c r="J276" s="25"/>
    </row>
    <row r="277" spans="2:10" ht="28.5">
      <c r="B277" s="79"/>
      <c r="C277" s="26"/>
      <c r="D277" s="126" t="s">
        <v>565</v>
      </c>
      <c r="E277" s="33" t="s">
        <v>566</v>
      </c>
      <c r="F277" s="25" t="s">
        <v>114</v>
      </c>
      <c r="G277" s="25" t="s">
        <v>76</v>
      </c>
      <c r="H277" s="25"/>
      <c r="I277" s="25"/>
      <c r="J277" s="25"/>
    </row>
    <row r="278" spans="2:10" ht="28.5">
      <c r="B278" s="135" t="s">
        <v>1575</v>
      </c>
      <c r="C278" s="26"/>
      <c r="D278" s="26"/>
      <c r="E278" s="26" t="s">
        <v>1576</v>
      </c>
      <c r="F278" s="136" t="s">
        <v>1577</v>
      </c>
      <c r="G278" s="136" t="s">
        <v>1578</v>
      </c>
      <c r="H278" s="136" t="s">
        <v>742</v>
      </c>
      <c r="I278" s="136" t="s">
        <v>1432</v>
      </c>
      <c r="J278" s="136"/>
    </row>
  </sheetData>
  <phoneticPr fontId="53" type="noConversion"/>
  <pageMargins left="0.69930555555555596" right="0.69930555555555596"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AE238"/>
  <sheetViews>
    <sheetView workbookViewId="0">
      <pane xSplit="5" ySplit="2" topLeftCell="F142" activePane="bottomRight" state="frozen"/>
      <selection pane="topRight"/>
      <selection pane="bottomLeft"/>
      <selection pane="bottomRight" activeCell="D143" sqref="D143"/>
    </sheetView>
  </sheetViews>
  <sheetFormatPr defaultColWidth="8.875" defaultRowHeight="14.25" outlineLevelRow="3" outlineLevelCol="1"/>
  <cols>
    <col min="1" max="1" width="8.625" style="14" customWidth="1"/>
    <col min="2" max="2" width="8.625" style="15" customWidth="1"/>
    <col min="3" max="3" width="11.125" style="14" customWidth="1"/>
    <col min="4" max="4" width="10.875" style="14" customWidth="1"/>
    <col min="5" max="5" width="59" style="14" customWidth="1"/>
    <col min="6" max="6" width="14.125" style="14" customWidth="1"/>
    <col min="7" max="7" width="7.875" style="14" customWidth="1"/>
    <col min="8" max="8" width="5.5" style="14" customWidth="1"/>
    <col min="9" max="9" width="4.375" style="14" customWidth="1"/>
    <col min="10" max="10" width="5.5" style="14" customWidth="1"/>
    <col min="11" max="11" width="29.125" style="14" customWidth="1"/>
    <col min="12" max="12" width="11.125" style="14" customWidth="1"/>
    <col min="13" max="14" width="11.125" style="14" customWidth="1" outlineLevel="1"/>
    <col min="15" max="15" width="8.5" style="14" customWidth="1" outlineLevel="1"/>
    <col min="16" max="16" width="12.125" style="14" customWidth="1" outlineLevel="1"/>
    <col min="17" max="17" width="8.875" style="14" customWidth="1" outlineLevel="1"/>
    <col min="18" max="18" width="9.375" style="14" customWidth="1" outlineLevel="1"/>
    <col min="19" max="20" width="8.875" style="309" customWidth="1" outlineLevel="1"/>
    <col min="21" max="23" width="8.875" style="14" customWidth="1" outlineLevel="1"/>
    <col min="24" max="24" width="8.875" style="14" customWidth="1"/>
    <col min="25" max="25" width="8.875" style="14" customWidth="1" outlineLevel="1"/>
    <col min="26" max="26" width="8.875" style="14" customWidth="1"/>
    <col min="27" max="27" width="11" style="289" customWidth="1"/>
    <col min="28" max="28" width="8.875" style="289"/>
    <col min="29" max="16384" width="8.875" style="14"/>
  </cols>
  <sheetData>
    <row r="1" spans="1:31" s="342" customFormat="1">
      <c r="B1" s="346"/>
      <c r="C1" s="347"/>
      <c r="D1" s="347"/>
      <c r="E1" s="347"/>
      <c r="F1" s="347"/>
      <c r="G1" s="347"/>
      <c r="H1" s="347"/>
      <c r="I1" s="347"/>
      <c r="J1" s="347"/>
      <c r="K1" s="347"/>
      <c r="L1" s="585" t="s">
        <v>23</v>
      </c>
      <c r="M1" s="585"/>
      <c r="N1" s="585"/>
      <c r="O1" s="358"/>
      <c r="P1" s="358"/>
      <c r="Q1" s="585"/>
      <c r="R1" s="585"/>
      <c r="S1" s="585"/>
      <c r="T1" s="585"/>
      <c r="U1" s="585"/>
      <c r="V1" s="362"/>
      <c r="W1" s="362"/>
      <c r="X1" s="586" t="s">
        <v>24</v>
      </c>
      <c r="Y1" s="587"/>
      <c r="Z1" s="362"/>
      <c r="AA1" s="255"/>
      <c r="AB1" s="255"/>
    </row>
    <row r="2" spans="1:31" s="343" customFormat="1" ht="42.75">
      <c r="A2" s="348" t="s">
        <v>25</v>
      </c>
      <c r="B2" s="348" t="s">
        <v>26</v>
      </c>
      <c r="C2" s="348" t="s">
        <v>27</v>
      </c>
      <c r="D2" s="348" t="s">
        <v>28</v>
      </c>
      <c r="E2" s="348" t="s">
        <v>29</v>
      </c>
      <c r="F2" s="348" t="s">
        <v>30</v>
      </c>
      <c r="G2" s="348" t="s">
        <v>31</v>
      </c>
      <c r="H2" s="588" t="s">
        <v>32</v>
      </c>
      <c r="I2" s="589"/>
      <c r="J2" s="348" t="s">
        <v>33</v>
      </c>
      <c r="K2" s="348" t="s">
        <v>34</v>
      </c>
      <c r="L2" s="348" t="s">
        <v>35</v>
      </c>
      <c r="M2" s="348" t="s">
        <v>36</v>
      </c>
      <c r="N2" s="348" t="s">
        <v>37</v>
      </c>
      <c r="O2" s="348" t="s">
        <v>38</v>
      </c>
      <c r="P2" s="348" t="s">
        <v>39</v>
      </c>
      <c r="Q2" s="348" t="s">
        <v>40</v>
      </c>
      <c r="R2" s="348" t="s">
        <v>41</v>
      </c>
      <c r="S2" s="363" t="s">
        <v>42</v>
      </c>
      <c r="T2" s="363" t="s">
        <v>43</v>
      </c>
      <c r="U2" s="348" t="s">
        <v>44</v>
      </c>
      <c r="V2" s="348" t="s">
        <v>45</v>
      </c>
      <c r="W2" s="348" t="s">
        <v>46</v>
      </c>
      <c r="X2" s="348" t="s">
        <v>47</v>
      </c>
      <c r="Y2" s="348" t="s">
        <v>48</v>
      </c>
      <c r="Z2" s="366" t="s">
        <v>49</v>
      </c>
      <c r="AA2" s="367" t="s">
        <v>50</v>
      </c>
      <c r="AB2" s="367" t="s">
        <v>51</v>
      </c>
      <c r="AC2" s="368" t="s">
        <v>52</v>
      </c>
      <c r="AD2" s="368" t="s">
        <v>53</v>
      </c>
      <c r="AE2" s="368" t="s">
        <v>54</v>
      </c>
    </row>
    <row r="3" spans="1:31" s="344" customFormat="1" ht="26.25" customHeight="1">
      <c r="A3" s="349" t="s">
        <v>55</v>
      </c>
      <c r="B3" s="350" t="s">
        <v>56</v>
      </c>
      <c r="C3" s="351"/>
      <c r="D3" s="351"/>
      <c r="E3" s="351"/>
      <c r="F3" s="351" t="s">
        <v>57</v>
      </c>
      <c r="G3" s="351" t="s">
        <v>58</v>
      </c>
      <c r="H3" s="352" t="s">
        <v>59</v>
      </c>
      <c r="I3" s="352" t="s">
        <v>60</v>
      </c>
      <c r="J3" s="352"/>
      <c r="K3" s="359"/>
      <c r="L3" s="351"/>
      <c r="M3" s="351"/>
      <c r="N3" s="351"/>
      <c r="O3" s="351"/>
      <c r="P3" s="351"/>
      <c r="Q3" s="352"/>
      <c r="R3" s="352"/>
      <c r="S3" s="361"/>
      <c r="T3" s="361"/>
      <c r="U3" s="352"/>
      <c r="V3" s="352"/>
      <c r="W3" s="352"/>
      <c r="X3" s="352"/>
      <c r="Y3" s="352"/>
      <c r="Z3" s="369"/>
      <c r="AA3" s="370"/>
      <c r="AB3" s="370"/>
      <c r="AC3" s="370"/>
      <c r="AD3" s="370"/>
      <c r="AE3" s="370"/>
    </row>
    <row r="4" spans="1:31" s="344" customFormat="1" outlineLevel="1">
      <c r="A4" s="349"/>
      <c r="B4" s="350"/>
      <c r="C4" s="351" t="s">
        <v>61</v>
      </c>
      <c r="D4" s="351"/>
      <c r="E4" s="351"/>
      <c r="F4" s="351"/>
      <c r="G4" s="351"/>
      <c r="H4" s="352"/>
      <c r="I4" s="352"/>
      <c r="J4" s="352"/>
      <c r="K4" s="359"/>
      <c r="L4" s="351"/>
      <c r="M4" s="351"/>
      <c r="N4" s="351"/>
      <c r="O4" s="351"/>
      <c r="P4" s="351"/>
      <c r="Q4" s="352"/>
      <c r="R4" s="352"/>
      <c r="S4" s="361"/>
      <c r="T4" s="361"/>
      <c r="U4" s="352"/>
      <c r="V4" s="352"/>
      <c r="W4" s="352"/>
      <c r="X4" s="352"/>
      <c r="Y4" s="352"/>
      <c r="Z4" s="369"/>
      <c r="AA4" s="370"/>
      <c r="AB4" s="370"/>
      <c r="AC4" s="370"/>
      <c r="AD4" s="370"/>
      <c r="AE4" s="370"/>
    </row>
    <row r="5" spans="1:31" s="344" customFormat="1" ht="28.5" outlineLevel="2">
      <c r="A5" s="349"/>
      <c r="B5" s="350"/>
      <c r="C5" s="351"/>
      <c r="D5" s="351" t="s">
        <v>62</v>
      </c>
      <c r="E5" s="351" t="s">
        <v>63</v>
      </c>
      <c r="F5" s="351" t="s">
        <v>64</v>
      </c>
      <c r="G5" s="351"/>
      <c r="H5" s="352" t="s">
        <v>59</v>
      </c>
      <c r="I5" s="352" t="s">
        <v>65</v>
      </c>
      <c r="J5" s="352" t="s">
        <v>66</v>
      </c>
      <c r="K5" s="360" t="s">
        <v>67</v>
      </c>
      <c r="L5" s="351" t="s">
        <v>68</v>
      </c>
      <c r="M5" s="351" t="s">
        <v>68</v>
      </c>
      <c r="N5" s="351" t="s">
        <v>68</v>
      </c>
      <c r="O5" s="351" t="s">
        <v>68</v>
      </c>
      <c r="P5" s="351" t="s">
        <v>68</v>
      </c>
      <c r="Q5" s="352" t="s">
        <v>68</v>
      </c>
      <c r="R5" s="352" t="s">
        <v>68</v>
      </c>
      <c r="S5" s="361" t="s">
        <v>68</v>
      </c>
      <c r="T5" s="361" t="s">
        <v>68</v>
      </c>
      <c r="U5" s="352" t="s">
        <v>68</v>
      </c>
      <c r="V5" s="352"/>
      <c r="W5" s="352" t="s">
        <v>68</v>
      </c>
      <c r="X5" s="352" t="s">
        <v>68</v>
      </c>
      <c r="Y5" s="352" t="s">
        <v>68</v>
      </c>
      <c r="Z5" s="369" t="s">
        <v>68</v>
      </c>
      <c r="AA5" s="370" t="s">
        <v>69</v>
      </c>
      <c r="AB5" s="370"/>
      <c r="AC5" s="370"/>
      <c r="AD5" s="370"/>
      <c r="AE5" s="370" t="str">
        <f>VLOOKUP(D5,Sheet4!D:J,7,FALSE)</f>
        <v>已在交易时段包含</v>
      </c>
    </row>
    <row r="6" spans="1:31" s="344" customFormat="1" outlineLevel="1">
      <c r="A6" s="349"/>
      <c r="B6" s="350"/>
      <c r="C6" s="351" t="s">
        <v>70</v>
      </c>
      <c r="D6" s="351"/>
      <c r="E6" s="351"/>
      <c r="F6" s="351"/>
      <c r="G6" s="351"/>
      <c r="H6" s="352"/>
      <c r="I6" s="352"/>
      <c r="J6" s="352"/>
      <c r="K6" s="359"/>
      <c r="L6" s="351"/>
      <c r="M6" s="351"/>
      <c r="N6" s="351"/>
      <c r="O6" s="351"/>
      <c r="P6" s="351"/>
      <c r="Q6" s="352"/>
      <c r="R6" s="352"/>
      <c r="S6" s="361"/>
      <c r="T6" s="361"/>
      <c r="U6" s="352"/>
      <c r="V6" s="352"/>
      <c r="W6" s="352"/>
      <c r="X6" s="352"/>
      <c r="Y6" s="352"/>
      <c r="Z6" s="369"/>
      <c r="AA6" s="370"/>
      <c r="AB6" s="370"/>
      <c r="AC6" s="370"/>
      <c r="AD6" s="370"/>
      <c r="AE6" s="370"/>
    </row>
    <row r="7" spans="1:31" s="342" customFormat="1" ht="71.25" outlineLevel="2">
      <c r="A7" s="353"/>
      <c r="B7" s="354"/>
      <c r="C7" s="351"/>
      <c r="D7" s="351" t="s">
        <v>71</v>
      </c>
      <c r="E7" s="351" t="s">
        <v>72</v>
      </c>
      <c r="F7" s="351" t="s">
        <v>64</v>
      </c>
      <c r="G7" s="351"/>
      <c r="H7" s="352" t="s">
        <v>59</v>
      </c>
      <c r="I7" s="352" t="s">
        <v>65</v>
      </c>
      <c r="J7" s="352"/>
      <c r="K7" s="352" t="s">
        <v>73</v>
      </c>
      <c r="L7" s="351" t="s">
        <v>68</v>
      </c>
      <c r="M7" s="351" t="s">
        <v>68</v>
      </c>
      <c r="N7" s="351"/>
      <c r="O7" s="351" t="s">
        <v>68</v>
      </c>
      <c r="P7" s="351" t="s">
        <v>68</v>
      </c>
      <c r="Q7" s="364" t="s">
        <v>68</v>
      </c>
      <c r="S7" s="351" t="s">
        <v>68</v>
      </c>
      <c r="T7" s="351" t="s">
        <v>68</v>
      </c>
      <c r="V7" s="351" t="s">
        <v>68</v>
      </c>
      <c r="W7" s="351" t="s">
        <v>68</v>
      </c>
      <c r="X7" s="351" t="s">
        <v>68</v>
      </c>
      <c r="Y7" s="351" t="s">
        <v>68</v>
      </c>
      <c r="Z7" s="369"/>
      <c r="AA7" s="370" t="str">
        <f>VLOOKUP(D7,Sheet4!D:F,3,FALSE)</f>
        <v>交易预处理</v>
      </c>
      <c r="AB7" s="370" t="str">
        <f>VLOOKUP(D7,Sheet4!D:G,4,FALSE)</f>
        <v>基础数据验证</v>
      </c>
      <c r="AC7" s="370" t="str">
        <f>VLOOKUP(D7,Sheet4!D:H,5,FALSE)</f>
        <v>交易时段</v>
      </c>
      <c r="AD7" s="370" t="str">
        <f>VLOOKUP(D7,Sheet4!D:J,6,FALSE)</f>
        <v>NQO</v>
      </c>
      <c r="AE7" s="370"/>
    </row>
    <row r="8" spans="1:31" s="342" customFormat="1" ht="28.5" outlineLevel="2">
      <c r="A8" s="353"/>
      <c r="B8" s="354"/>
      <c r="C8" s="351"/>
      <c r="D8" s="355" t="s">
        <v>74</v>
      </c>
      <c r="E8" s="351" t="s">
        <v>75</v>
      </c>
      <c r="F8" s="351" t="s">
        <v>64</v>
      </c>
      <c r="G8" s="351"/>
      <c r="H8" s="352" t="s">
        <v>59</v>
      </c>
      <c r="I8" s="352" t="s">
        <v>65</v>
      </c>
      <c r="J8" s="352"/>
      <c r="K8" s="352"/>
      <c r="L8" s="351" t="s">
        <v>68</v>
      </c>
      <c r="M8" s="351" t="s">
        <v>68</v>
      </c>
      <c r="N8" s="351" t="s">
        <v>68</v>
      </c>
      <c r="O8" s="351" t="s">
        <v>68</v>
      </c>
      <c r="P8" s="351" t="s">
        <v>68</v>
      </c>
      <c r="Q8" s="351" t="s">
        <v>68</v>
      </c>
      <c r="R8" s="364" t="s">
        <v>68</v>
      </c>
      <c r="S8" s="351" t="s">
        <v>68</v>
      </c>
      <c r="T8" s="351" t="s">
        <v>68</v>
      </c>
      <c r="U8" s="351" t="s">
        <v>68</v>
      </c>
      <c r="V8" s="351" t="s">
        <v>68</v>
      </c>
      <c r="W8" s="351" t="s">
        <v>68</v>
      </c>
      <c r="X8" s="351" t="s">
        <v>68</v>
      </c>
      <c r="Y8" s="351" t="s">
        <v>68</v>
      </c>
      <c r="Z8" s="369" t="s">
        <v>68</v>
      </c>
      <c r="AA8" s="351" t="s">
        <v>69</v>
      </c>
      <c r="AB8" s="351" t="s">
        <v>76</v>
      </c>
      <c r="AC8" s="370"/>
      <c r="AD8" s="370"/>
      <c r="AE8" s="370"/>
    </row>
    <row r="9" spans="1:31" s="342" customFormat="1" ht="28.5" outlineLevel="2">
      <c r="A9" s="353"/>
      <c r="B9" s="354"/>
      <c r="C9" s="352"/>
      <c r="D9" s="351" t="s">
        <v>77</v>
      </c>
      <c r="E9" s="352" t="s">
        <v>78</v>
      </c>
      <c r="F9" s="352" t="s">
        <v>64</v>
      </c>
      <c r="G9" s="352"/>
      <c r="H9" s="352" t="s">
        <v>59</v>
      </c>
      <c r="I9" s="352" t="s">
        <v>65</v>
      </c>
      <c r="J9" s="352"/>
      <c r="K9" s="352" t="s">
        <v>79</v>
      </c>
      <c r="L9" s="361"/>
      <c r="M9" s="351" t="s">
        <v>68</v>
      </c>
      <c r="N9" s="351" t="s">
        <v>68</v>
      </c>
      <c r="O9" s="351" t="s">
        <v>68</v>
      </c>
      <c r="P9" s="351" t="s">
        <v>68</v>
      </c>
      <c r="Q9" s="364" t="s">
        <v>68</v>
      </c>
      <c r="R9" s="352" t="s">
        <v>68</v>
      </c>
      <c r="S9" s="361" t="s">
        <v>68</v>
      </c>
      <c r="T9" s="361" t="s">
        <v>68</v>
      </c>
      <c r="U9" s="352" t="s">
        <v>68</v>
      </c>
      <c r="V9" s="352"/>
      <c r="W9" s="352" t="s">
        <v>68</v>
      </c>
      <c r="X9" s="351" t="s">
        <v>68</v>
      </c>
      <c r="Y9" s="351" t="s">
        <v>68</v>
      </c>
      <c r="Z9" s="369"/>
      <c r="AA9" s="370" t="str">
        <f>VLOOKUP(D9,Sheet4!D:F,3,FALSE)</f>
        <v>交易预处理</v>
      </c>
      <c r="AB9" s="370" t="str">
        <f>VLOOKUP(D9,Sheet4!D:G,4,FALSE)</f>
        <v>基础数据验证</v>
      </c>
      <c r="AC9" s="370" t="str">
        <f>VLOOKUP(D9,Sheet4!D:H,5,FALSE)</f>
        <v>市场参数</v>
      </c>
      <c r="AD9" s="370" t="str">
        <f>VLOOKUP(D9,Sheet4!D:J,6,FALSE)</f>
        <v>NQO</v>
      </c>
      <c r="AE9" s="370"/>
    </row>
    <row r="10" spans="1:31" s="342" customFormat="1" ht="28.5" outlineLevel="2">
      <c r="A10" s="353"/>
      <c r="B10" s="354"/>
      <c r="C10" s="352"/>
      <c r="D10" s="351" t="s">
        <v>80</v>
      </c>
      <c r="E10" s="352" t="s">
        <v>81</v>
      </c>
      <c r="F10" s="352" t="s">
        <v>64</v>
      </c>
      <c r="G10" s="352"/>
      <c r="H10" s="352" t="s">
        <v>59</v>
      </c>
      <c r="I10" s="352" t="s">
        <v>65</v>
      </c>
      <c r="J10" s="352"/>
      <c r="K10" s="352" t="s">
        <v>82</v>
      </c>
      <c r="L10" s="361"/>
      <c r="M10" s="351" t="s">
        <v>68</v>
      </c>
      <c r="N10" s="351" t="s">
        <v>68</v>
      </c>
      <c r="O10" s="351" t="s">
        <v>68</v>
      </c>
      <c r="P10" s="351" t="s">
        <v>68</v>
      </c>
      <c r="Q10" s="364" t="s">
        <v>68</v>
      </c>
      <c r="R10" s="352" t="s">
        <v>68</v>
      </c>
      <c r="S10" s="361" t="s">
        <v>68</v>
      </c>
      <c r="T10" s="361" t="s">
        <v>68</v>
      </c>
      <c r="U10" s="352" t="s">
        <v>68</v>
      </c>
      <c r="V10" s="352"/>
      <c r="W10" s="352" t="s">
        <v>68</v>
      </c>
      <c r="X10" s="365" t="s">
        <v>68</v>
      </c>
      <c r="Y10" s="365" t="s">
        <v>68</v>
      </c>
      <c r="Z10" s="369" t="s">
        <v>68</v>
      </c>
      <c r="AA10" s="370" t="str">
        <f>VLOOKUP(D10,Sheet4!D:F,3,FALSE)</f>
        <v>交易预处理</v>
      </c>
      <c r="AB10" s="370" t="str">
        <f>VLOOKUP(D10,Sheet4!D:G,4,FALSE)</f>
        <v>基础数据验证</v>
      </c>
      <c r="AC10" s="370" t="str">
        <f>VLOOKUP(D10,Sheet4!D:H,5,FALSE)</f>
        <v>市场参数</v>
      </c>
      <c r="AD10" s="370" t="str">
        <f>VLOOKUP(D10,Sheet4!D:J,6,FALSE)</f>
        <v>NQO</v>
      </c>
      <c r="AE10" s="370"/>
    </row>
    <row r="11" spans="1:31" outlineLevel="1">
      <c r="A11" s="26"/>
      <c r="B11" s="27"/>
      <c r="C11" s="37" t="s">
        <v>83</v>
      </c>
      <c r="D11" s="38"/>
      <c r="E11" s="33"/>
      <c r="F11" s="33"/>
      <c r="G11" s="33"/>
      <c r="H11" s="33"/>
      <c r="I11" s="33"/>
      <c r="J11" s="33"/>
      <c r="K11" s="33"/>
      <c r="L11" s="24"/>
      <c r="M11" s="24"/>
      <c r="N11" s="24"/>
      <c r="O11" s="24"/>
      <c r="P11" s="24"/>
      <c r="Q11" s="33"/>
      <c r="R11" s="33"/>
      <c r="S11" s="70"/>
      <c r="T11" s="70"/>
      <c r="U11" s="33"/>
      <c r="V11" s="33"/>
      <c r="W11" s="33"/>
      <c r="X11" s="33"/>
      <c r="Y11" s="33"/>
      <c r="Z11" s="329"/>
      <c r="AA11" s="126"/>
      <c r="AB11" s="126"/>
      <c r="AC11" s="126"/>
      <c r="AD11" s="126"/>
      <c r="AE11" s="126"/>
    </row>
    <row r="12" spans="1:31" outlineLevel="2">
      <c r="A12" s="26"/>
      <c r="B12" s="23"/>
      <c r="C12" s="24"/>
      <c r="D12" s="24" t="s">
        <v>84</v>
      </c>
      <c r="E12" s="24" t="s">
        <v>85</v>
      </c>
      <c r="F12" s="33" t="s">
        <v>64</v>
      </c>
      <c r="G12" s="24"/>
      <c r="H12" s="33" t="s">
        <v>59</v>
      </c>
      <c r="I12" s="33" t="s">
        <v>65</v>
      </c>
      <c r="J12" s="33"/>
      <c r="K12" s="33"/>
      <c r="L12" s="24"/>
      <c r="M12" s="24"/>
      <c r="N12" s="24" t="s">
        <v>68</v>
      </c>
      <c r="O12" s="24"/>
      <c r="P12" s="24"/>
      <c r="Q12" s="24" t="s">
        <v>68</v>
      </c>
      <c r="R12" s="33"/>
      <c r="S12" s="70"/>
      <c r="T12" s="70"/>
      <c r="U12" s="33"/>
      <c r="V12" s="33"/>
      <c r="W12" s="24" t="s">
        <v>68</v>
      </c>
      <c r="X12" s="33" t="s">
        <v>68</v>
      </c>
      <c r="Y12" s="302" t="s">
        <v>68</v>
      </c>
      <c r="Z12" s="329" t="s">
        <v>68</v>
      </c>
      <c r="AA12" s="126" t="str">
        <f>VLOOKUP(D12,Sheet4!D:F,3,FALSE)</f>
        <v>客户端</v>
      </c>
      <c r="AB12" s="126">
        <f>VLOOKUP(D12,Sheet4!D:G,4,FALSE)</f>
        <v>0</v>
      </c>
      <c r="AC12" s="126" t="str">
        <f>VLOOKUP(D12,Sheet4!D:H,5,FALSE)</f>
        <v>权限</v>
      </c>
      <c r="AD12" s="126" t="str">
        <f>VLOOKUP(D12,Sheet4!D:J,6,FALSE)</f>
        <v>TBS</v>
      </c>
      <c r="AE12" s="126"/>
    </row>
    <row r="13" spans="1:31" outlineLevel="1">
      <c r="A13" s="26"/>
      <c r="B13" s="27"/>
      <c r="C13" s="33" t="s">
        <v>86</v>
      </c>
      <c r="D13" s="38"/>
      <c r="E13" s="33"/>
      <c r="F13" s="33"/>
      <c r="G13" s="33"/>
      <c r="H13" s="33"/>
      <c r="I13" s="33"/>
      <c r="J13" s="33"/>
      <c r="K13" s="33"/>
      <c r="L13" s="24"/>
      <c r="M13" s="24"/>
      <c r="N13" s="24"/>
      <c r="O13" s="24"/>
      <c r="P13" s="24"/>
      <c r="Q13" s="33"/>
      <c r="R13" s="33"/>
      <c r="S13" s="70"/>
      <c r="T13" s="70"/>
      <c r="U13" s="38"/>
      <c r="V13" s="38"/>
      <c r="W13" s="38"/>
      <c r="X13" s="24" t="s">
        <v>68</v>
      </c>
      <c r="Y13" s="33"/>
      <c r="Z13" s="329"/>
      <c r="AA13" s="126"/>
      <c r="AB13" s="126"/>
      <c r="AC13" s="126"/>
      <c r="AD13" s="126"/>
      <c r="AE13" s="126"/>
    </row>
    <row r="14" spans="1:31" ht="28.5" outlineLevel="2">
      <c r="A14" s="26"/>
      <c r="B14" s="27"/>
      <c r="C14" s="59"/>
      <c r="D14" s="24" t="s">
        <v>87</v>
      </c>
      <c r="E14" s="33" t="s">
        <v>88</v>
      </c>
      <c r="F14" s="24" t="s">
        <v>89</v>
      </c>
      <c r="G14" s="33"/>
      <c r="H14" s="33" t="s">
        <v>59</v>
      </c>
      <c r="I14" s="33" t="s">
        <v>65</v>
      </c>
      <c r="J14" s="33"/>
      <c r="K14" s="33" t="s">
        <v>90</v>
      </c>
      <c r="L14" s="24"/>
      <c r="M14" s="24" t="s">
        <v>68</v>
      </c>
      <c r="N14" s="24" t="s">
        <v>68</v>
      </c>
      <c r="O14" s="24" t="s">
        <v>68</v>
      </c>
      <c r="P14" s="24" t="s">
        <v>68</v>
      </c>
      <c r="Q14" s="25" t="s">
        <v>68</v>
      </c>
      <c r="R14" s="25" t="s">
        <v>68</v>
      </c>
      <c r="S14" s="25"/>
      <c r="T14" s="70" t="s">
        <v>68</v>
      </c>
      <c r="U14" s="25"/>
      <c r="V14" s="25"/>
      <c r="W14" s="25" t="s">
        <v>68</v>
      </c>
      <c r="X14" s="302" t="s">
        <v>68</v>
      </c>
      <c r="Y14" s="302" t="s">
        <v>68</v>
      </c>
      <c r="Z14" s="329"/>
      <c r="AA14" s="126" t="str">
        <f>VLOOKUP(D14,Sheet4!D:F,3,FALSE)</f>
        <v>客户端&amp;接口前置</v>
      </c>
      <c r="AB14" s="126" t="str">
        <f>VLOOKUP(D14,Sheet4!D:G,4,FALSE)</f>
        <v>基础数据验证</v>
      </c>
      <c r="AC14" s="126" t="str">
        <f>VLOOKUP(D14,Sheet4!D:H,5,FALSE)</f>
        <v>市场参数</v>
      </c>
      <c r="AD14" s="126" t="str">
        <f>VLOOKUP(D14,Sheet4!D:J,6,FALSE)</f>
        <v>TBS</v>
      </c>
      <c r="AE14" s="126"/>
    </row>
    <row r="15" spans="1:31" ht="33.75" customHeight="1" outlineLevel="2">
      <c r="A15" s="26"/>
      <c r="B15" s="27"/>
      <c r="C15" s="33"/>
      <c r="D15" s="24" t="s">
        <v>91</v>
      </c>
      <c r="E15" s="60" t="s">
        <v>92</v>
      </c>
      <c r="F15" s="24" t="s">
        <v>89</v>
      </c>
      <c r="G15" s="60"/>
      <c r="H15" s="33" t="s">
        <v>59</v>
      </c>
      <c r="I15" s="33" t="s">
        <v>93</v>
      </c>
      <c r="J15" s="33"/>
      <c r="K15" s="33"/>
      <c r="L15" s="24"/>
      <c r="M15" s="24"/>
      <c r="N15" s="24"/>
      <c r="O15" s="24"/>
      <c r="P15" s="24"/>
      <c r="Q15" s="33"/>
      <c r="R15" s="33"/>
      <c r="S15" s="70"/>
      <c r="T15" s="70"/>
      <c r="U15" s="33"/>
      <c r="V15" s="33"/>
      <c r="W15" s="33"/>
      <c r="X15" s="85"/>
      <c r="Y15" s="85"/>
      <c r="Z15" s="329" t="s">
        <v>68</v>
      </c>
      <c r="AA15" s="126" t="str">
        <f>VLOOKUP(D15,Sheet4!D:F,3,FALSE)</f>
        <v>客户端&amp;接口前置</v>
      </c>
      <c r="AB15" s="126" t="str">
        <f>VLOOKUP(D15,Sheet4!D:G,4,FALSE)</f>
        <v>基础数据验证</v>
      </c>
      <c r="AC15" s="126" t="str">
        <f>VLOOKUP(D15,Sheet4!D:H,5,FALSE)</f>
        <v>市场参数</v>
      </c>
      <c r="AD15" s="126" t="str">
        <f>VLOOKUP(D15,Sheet4!D:J,6,FALSE)</f>
        <v>TBS</v>
      </c>
      <c r="AE15" s="126"/>
    </row>
    <row r="16" spans="1:31" ht="57" outlineLevel="2">
      <c r="A16" s="26"/>
      <c r="B16" s="27"/>
      <c r="C16" s="33"/>
      <c r="D16" s="24" t="s">
        <v>94</v>
      </c>
      <c r="E16" s="24" t="s">
        <v>95</v>
      </c>
      <c r="F16" s="24" t="s">
        <v>96</v>
      </c>
      <c r="G16" s="33"/>
      <c r="H16" s="33" t="s">
        <v>59</v>
      </c>
      <c r="I16" s="33" t="s">
        <v>65</v>
      </c>
      <c r="J16" s="33"/>
      <c r="K16" s="33" t="s">
        <v>97</v>
      </c>
      <c r="L16" s="24"/>
      <c r="M16" s="24" t="s">
        <v>68</v>
      </c>
      <c r="N16" s="24" t="s">
        <v>68</v>
      </c>
      <c r="O16" s="24" t="s">
        <v>68</v>
      </c>
      <c r="P16" s="24" t="s">
        <v>68</v>
      </c>
      <c r="Q16" s="25" t="s">
        <v>68</v>
      </c>
      <c r="R16" s="25" t="s">
        <v>68</v>
      </c>
      <c r="S16" s="25"/>
      <c r="T16" s="25" t="s">
        <v>68</v>
      </c>
      <c r="U16" s="25"/>
      <c r="V16" s="25"/>
      <c r="W16" s="25" t="s">
        <v>68</v>
      </c>
      <c r="X16" s="24" t="s">
        <v>68</v>
      </c>
      <c r="Y16" s="24" t="s">
        <v>68</v>
      </c>
      <c r="Z16" s="329"/>
      <c r="AA16" s="126" t="str">
        <f>VLOOKUP(D16,Sheet4!D:F,3,FALSE)</f>
        <v>客户端&amp;接口前置</v>
      </c>
      <c r="AB16" s="126" t="str">
        <f>VLOOKUP(D16,Sheet4!D:G,4,FALSE)</f>
        <v>基础数据验证</v>
      </c>
      <c r="AC16" s="126" t="str">
        <f>VLOOKUP(D16,Sheet4!D:H,5,FALSE)</f>
        <v>市场参数</v>
      </c>
      <c r="AD16" s="126" t="str">
        <f>VLOOKUP(D16,Sheet4!D:J,6,FALSE)</f>
        <v>TBS</v>
      </c>
      <c r="AE16" s="126"/>
    </row>
    <row r="17" spans="1:31" ht="28.5" outlineLevel="2">
      <c r="A17" s="26"/>
      <c r="B17" s="27"/>
      <c r="C17" s="33"/>
      <c r="D17" s="24" t="s">
        <v>98</v>
      </c>
      <c r="E17" s="24" t="s">
        <v>95</v>
      </c>
      <c r="F17" s="24" t="s">
        <v>96</v>
      </c>
      <c r="G17" s="33"/>
      <c r="H17" s="33" t="s">
        <v>59</v>
      </c>
      <c r="I17" s="33" t="s">
        <v>93</v>
      </c>
      <c r="J17" s="33"/>
      <c r="K17" s="33"/>
      <c r="L17" s="24"/>
      <c r="M17" s="24"/>
      <c r="N17" s="24"/>
      <c r="O17" s="24"/>
      <c r="P17" s="24"/>
      <c r="Q17" s="33"/>
      <c r="R17" s="33"/>
      <c r="S17" s="70"/>
      <c r="T17" s="70"/>
      <c r="U17" s="33"/>
      <c r="V17" s="33"/>
      <c r="W17" s="33"/>
      <c r="X17" s="33"/>
      <c r="Y17" s="33"/>
      <c r="Z17" s="329" t="s">
        <v>68</v>
      </c>
      <c r="AA17" s="126" t="str">
        <f>VLOOKUP(D17,Sheet4!D:F,3,FALSE)</f>
        <v>客户端&amp;接口前置</v>
      </c>
      <c r="AB17" s="126" t="str">
        <f>VLOOKUP(D17,Sheet4!D:G,4,FALSE)</f>
        <v>基础数据验证</v>
      </c>
      <c r="AC17" s="126" t="str">
        <f>VLOOKUP(D17,Sheet4!D:H,5,FALSE)</f>
        <v>市场参数</v>
      </c>
      <c r="AD17" s="126" t="str">
        <f>VLOOKUP(D17,Sheet4!D:J,6,FALSE)</f>
        <v>TBS</v>
      </c>
      <c r="AE17" s="126"/>
    </row>
    <row r="18" spans="1:31" ht="28.5" outlineLevel="2">
      <c r="A18" s="26"/>
      <c r="B18" s="27"/>
      <c r="C18" s="33"/>
      <c r="D18" s="24" t="s">
        <v>99</v>
      </c>
      <c r="E18" s="38" t="s">
        <v>100</v>
      </c>
      <c r="F18" s="38" t="s">
        <v>64</v>
      </c>
      <c r="G18" s="38"/>
      <c r="H18" s="33" t="s">
        <v>59</v>
      </c>
      <c r="I18" s="33" t="s">
        <v>65</v>
      </c>
      <c r="J18" s="33"/>
      <c r="K18" s="33" t="s">
        <v>101</v>
      </c>
      <c r="L18" s="24"/>
      <c r="M18" s="24" t="s">
        <v>68</v>
      </c>
      <c r="N18" s="24" t="s">
        <v>68</v>
      </c>
      <c r="O18" s="24" t="s">
        <v>68</v>
      </c>
      <c r="P18" s="24" t="s">
        <v>68</v>
      </c>
      <c r="Q18" s="25" t="s">
        <v>68</v>
      </c>
      <c r="R18" s="25" t="s">
        <v>68</v>
      </c>
      <c r="S18" s="25"/>
      <c r="T18" s="70" t="s">
        <v>68</v>
      </c>
      <c r="U18" s="33"/>
      <c r="V18" s="33"/>
      <c r="W18" s="25" t="s">
        <v>68</v>
      </c>
      <c r="X18" s="24" t="s">
        <v>68</v>
      </c>
      <c r="Y18" s="24" t="s">
        <v>68</v>
      </c>
      <c r="Z18" s="329" t="s">
        <v>68</v>
      </c>
      <c r="AA18" s="126" t="str">
        <f>VLOOKUP(D18,Sheet4!D:F,3,FALSE)</f>
        <v>客户端&amp;接口前置</v>
      </c>
      <c r="AB18" s="126" t="str">
        <f>VLOOKUP(D18,Sheet4!D:G,4,FALSE)</f>
        <v>基础数据验证</v>
      </c>
      <c r="AC18" s="126" t="str">
        <f>VLOOKUP(D18,Sheet4!D:H,5,FALSE)</f>
        <v>市场参数</v>
      </c>
      <c r="AD18" s="126" t="str">
        <f>VLOOKUP(D18,Sheet4!D:J,6,FALSE)</f>
        <v>TBS</v>
      </c>
      <c r="AE18" s="126"/>
    </row>
    <row r="19" spans="1:31" ht="28.5" outlineLevel="2">
      <c r="A19" s="26"/>
      <c r="B19" s="27"/>
      <c r="C19" s="33"/>
      <c r="D19" s="24" t="s">
        <v>102</v>
      </c>
      <c r="E19" s="60" t="s">
        <v>103</v>
      </c>
      <c r="F19" s="14" t="s">
        <v>64</v>
      </c>
      <c r="G19" s="60"/>
      <c r="H19" s="33" t="s">
        <v>59</v>
      </c>
      <c r="I19" s="33" t="s">
        <v>65</v>
      </c>
      <c r="J19" s="33"/>
      <c r="K19" s="33" t="s">
        <v>104</v>
      </c>
      <c r="L19" s="24"/>
      <c r="M19" s="24" t="s">
        <v>68</v>
      </c>
      <c r="N19" s="24" t="s">
        <v>68</v>
      </c>
      <c r="O19" s="24" t="s">
        <v>68</v>
      </c>
      <c r="P19" s="24" t="s">
        <v>68</v>
      </c>
      <c r="Q19" s="25" t="s">
        <v>68</v>
      </c>
      <c r="R19" s="33"/>
      <c r="S19" s="70" t="s">
        <v>68</v>
      </c>
      <c r="T19" s="70" t="s">
        <v>68</v>
      </c>
      <c r="U19" s="33"/>
      <c r="V19" s="33"/>
      <c r="W19" s="70" t="s">
        <v>68</v>
      </c>
      <c r="X19" s="33"/>
      <c r="Y19" s="33"/>
      <c r="Z19" s="329"/>
      <c r="AA19" s="126" t="str">
        <f>VLOOKUP(D19,Sheet4!D:F,3,FALSE)</f>
        <v>客户端&amp;接口前置</v>
      </c>
      <c r="AB19" s="126" t="str">
        <f>VLOOKUP(D19,Sheet4!D:G,4,FALSE)</f>
        <v>基础数据验证</v>
      </c>
      <c r="AC19" s="126" t="str">
        <f>VLOOKUP(D19,Sheet4!D:H,5,FALSE)</f>
        <v>市场参数</v>
      </c>
      <c r="AD19" s="126" t="str">
        <f>VLOOKUP(D19,Sheet4!D:J,6,FALSE)</f>
        <v>TBS</v>
      </c>
      <c r="AE19" s="126"/>
    </row>
    <row r="20" spans="1:31" ht="28.5" outlineLevel="2">
      <c r="A20" s="26"/>
      <c r="B20" s="27"/>
      <c r="C20" s="66"/>
      <c r="D20" s="24" t="s">
        <v>105</v>
      </c>
      <c r="E20" s="60" t="s">
        <v>106</v>
      </c>
      <c r="F20" s="24" t="s">
        <v>107</v>
      </c>
      <c r="G20" s="60"/>
      <c r="H20" s="33" t="s">
        <v>59</v>
      </c>
      <c r="I20" s="33" t="s">
        <v>65</v>
      </c>
      <c r="J20" s="33"/>
      <c r="K20" s="33" t="s">
        <v>108</v>
      </c>
      <c r="L20" s="24"/>
      <c r="M20" s="24" t="s">
        <v>68</v>
      </c>
      <c r="N20" s="24" t="s">
        <v>68</v>
      </c>
      <c r="O20" s="24" t="s">
        <v>68</v>
      </c>
      <c r="P20" s="24" t="s">
        <v>68</v>
      </c>
      <c r="Q20" s="25"/>
      <c r="R20" s="38"/>
      <c r="S20" s="25"/>
      <c r="T20" s="70"/>
      <c r="U20" s="33"/>
      <c r="V20" s="33"/>
      <c r="W20" s="33"/>
      <c r="X20" s="38"/>
      <c r="Y20" s="38"/>
      <c r="Z20" s="335"/>
      <c r="AA20" s="126" t="str">
        <f>VLOOKUP(D20,Sheet4!D:F,3,FALSE)</f>
        <v>客户端&amp;接口前置</v>
      </c>
      <c r="AB20" s="126" t="str">
        <f>VLOOKUP(D20,Sheet4!D:G,4,FALSE)</f>
        <v>基础数据验证</v>
      </c>
      <c r="AC20" s="126" t="str">
        <f>VLOOKUP(D20,Sheet4!D:H,5,FALSE)</f>
        <v>市场参数</v>
      </c>
      <c r="AD20" s="126" t="str">
        <f>VLOOKUP(D20,Sheet4!D:J,6,FALSE)</f>
        <v>TBS</v>
      </c>
      <c r="AE20" s="126"/>
    </row>
    <row r="21" spans="1:31" ht="28.5" outlineLevel="2">
      <c r="A21" s="26"/>
      <c r="B21" s="27"/>
      <c r="C21" s="66"/>
      <c r="D21" s="24" t="s">
        <v>109</v>
      </c>
      <c r="E21" s="60" t="s">
        <v>110</v>
      </c>
      <c r="F21" s="24" t="s">
        <v>107</v>
      </c>
      <c r="G21" s="60"/>
      <c r="H21" s="33" t="s">
        <v>59</v>
      </c>
      <c r="I21" s="33" t="s">
        <v>65</v>
      </c>
      <c r="J21" s="33"/>
      <c r="K21" s="33" t="s">
        <v>108</v>
      </c>
      <c r="L21" s="24"/>
      <c r="M21" s="24"/>
      <c r="N21" s="24"/>
      <c r="O21" s="24"/>
      <c r="P21" s="24"/>
      <c r="Q21" s="25"/>
      <c r="R21" s="25" t="s">
        <v>68</v>
      </c>
      <c r="S21" s="25"/>
      <c r="T21" s="25"/>
      <c r="U21" s="25"/>
      <c r="V21" s="25"/>
      <c r="W21" s="25"/>
      <c r="X21" s="33"/>
      <c r="Y21" s="33"/>
      <c r="Z21" s="329"/>
      <c r="AA21" s="126" t="str">
        <f>VLOOKUP(D21,Sheet4!D:F,3,FALSE)</f>
        <v>客户端&amp;接口前置</v>
      </c>
      <c r="AB21" s="126" t="str">
        <f>VLOOKUP(D21,Sheet4!D:G,4,FALSE)</f>
        <v>基础数据验证</v>
      </c>
      <c r="AC21" s="126" t="str">
        <f>VLOOKUP(D21,Sheet4!D:H,5,FALSE)</f>
        <v>市场参数</v>
      </c>
      <c r="AD21" s="126" t="str">
        <f>VLOOKUP(D21,Sheet4!D:J,6,FALSE)</f>
        <v>TBS</v>
      </c>
      <c r="AE21" s="126"/>
    </row>
    <row r="22" spans="1:31" ht="28.5" outlineLevel="2">
      <c r="A22" s="26"/>
      <c r="B22" s="27"/>
      <c r="C22" s="66"/>
      <c r="D22" s="28" t="s">
        <v>111</v>
      </c>
      <c r="E22" s="60" t="s">
        <v>112</v>
      </c>
      <c r="F22" s="24" t="s">
        <v>113</v>
      </c>
      <c r="G22" s="60"/>
      <c r="H22" s="33"/>
      <c r="I22" s="33"/>
      <c r="J22" s="33"/>
      <c r="K22" s="33" t="s">
        <v>108</v>
      </c>
      <c r="L22" s="24"/>
      <c r="M22" s="24" t="s">
        <v>68</v>
      </c>
      <c r="N22" s="24" t="s">
        <v>68</v>
      </c>
      <c r="O22" s="24" t="s">
        <v>68</v>
      </c>
      <c r="P22" s="24" t="s">
        <v>68</v>
      </c>
      <c r="Q22" s="25"/>
      <c r="R22" s="24" t="s">
        <v>68</v>
      </c>
      <c r="S22" s="25"/>
      <c r="T22" s="25"/>
      <c r="U22" s="24"/>
      <c r="V22" s="24"/>
      <c r="W22" s="25"/>
      <c r="X22" s="33"/>
      <c r="Y22" s="33"/>
      <c r="Z22" s="329"/>
      <c r="AA22" s="24" t="s">
        <v>114</v>
      </c>
      <c r="AB22" s="24" t="s">
        <v>76</v>
      </c>
      <c r="AC22" s="126"/>
      <c r="AD22" s="126"/>
      <c r="AE22" s="126"/>
    </row>
    <row r="23" spans="1:31" ht="28.5" outlineLevel="2">
      <c r="A23" s="26"/>
      <c r="B23" s="27"/>
      <c r="C23" s="66"/>
      <c r="D23" s="24" t="s">
        <v>115</v>
      </c>
      <c r="E23" s="24" t="s">
        <v>116</v>
      </c>
      <c r="F23" s="33" t="s">
        <v>64</v>
      </c>
      <c r="G23" s="33"/>
      <c r="H23" s="33" t="s">
        <v>59</v>
      </c>
      <c r="I23" s="33" t="s">
        <v>65</v>
      </c>
      <c r="J23" s="33"/>
      <c r="K23" s="33" t="s">
        <v>117</v>
      </c>
      <c r="L23" s="24"/>
      <c r="M23" s="24"/>
      <c r="N23" s="24"/>
      <c r="O23" s="24"/>
      <c r="P23" s="24"/>
      <c r="Q23" s="25" t="s">
        <v>68</v>
      </c>
      <c r="R23" s="33"/>
      <c r="S23" s="70"/>
      <c r="T23" s="70"/>
      <c r="U23" s="33"/>
      <c r="V23" s="33"/>
      <c r="W23" s="25" t="s">
        <v>68</v>
      </c>
      <c r="X23" s="33"/>
      <c r="Y23" s="33"/>
      <c r="Z23" s="329"/>
      <c r="AA23" s="126" t="str">
        <f>VLOOKUP(D23,Sheet4!D:F,3,FALSE)</f>
        <v>客户端&amp;接口前置</v>
      </c>
      <c r="AB23" s="126" t="str">
        <f>VLOOKUP(D23,Sheet4!D:G,4,FALSE)</f>
        <v>基础数据验证</v>
      </c>
      <c r="AC23" s="126" t="str">
        <f>VLOOKUP(D23,Sheet4!D:H,5,FALSE)</f>
        <v>市场参数</v>
      </c>
      <c r="AD23" s="126" t="str">
        <f>VLOOKUP(D23,Sheet4!D:J,6,FALSE)</f>
        <v>TBS</v>
      </c>
      <c r="AE23" s="126"/>
    </row>
    <row r="24" spans="1:31" ht="85.5" outlineLevel="2">
      <c r="A24" s="26"/>
      <c r="B24" s="27"/>
      <c r="C24" s="33"/>
      <c r="D24" s="24" t="s">
        <v>118</v>
      </c>
      <c r="E24" s="33" t="s">
        <v>119</v>
      </c>
      <c r="F24" s="33" t="s">
        <v>64</v>
      </c>
      <c r="G24" s="33"/>
      <c r="H24" s="33" t="s">
        <v>59</v>
      </c>
      <c r="I24" s="33" t="s">
        <v>65</v>
      </c>
      <c r="J24" s="33"/>
      <c r="K24" s="33" t="s">
        <v>120</v>
      </c>
      <c r="L24" s="24"/>
      <c r="M24" s="24"/>
      <c r="N24" s="24"/>
      <c r="O24" s="24"/>
      <c r="P24" s="24"/>
      <c r="Q24" s="33"/>
      <c r="R24" s="33"/>
      <c r="S24" s="70" t="s">
        <v>68</v>
      </c>
      <c r="T24" s="70"/>
      <c r="U24" s="33"/>
      <c r="V24" s="33"/>
      <c r="W24" s="33"/>
      <c r="X24" s="33"/>
      <c r="Y24" s="33"/>
      <c r="Z24" s="329"/>
      <c r="AA24" s="126" t="str">
        <f>VLOOKUP(D24,Sheet4!D:F,3,FALSE)</f>
        <v>客户端&amp;接口前置</v>
      </c>
      <c r="AB24" s="126" t="str">
        <f>VLOOKUP(D24,Sheet4!D:G,4,FALSE)</f>
        <v>基础数据验证</v>
      </c>
      <c r="AC24" s="126" t="str">
        <f>VLOOKUP(D24,Sheet4!D:H,5,FALSE)</f>
        <v>市场参数</v>
      </c>
      <c r="AD24" s="126" t="str">
        <f>VLOOKUP(D24,Sheet4!D:J,6,FALSE)</f>
        <v>TBS</v>
      </c>
      <c r="AE24" s="126"/>
    </row>
    <row r="25" spans="1:31" ht="57" outlineLevel="2">
      <c r="A25" s="26"/>
      <c r="B25" s="27"/>
      <c r="C25" s="33"/>
      <c r="D25" s="24" t="s">
        <v>121</v>
      </c>
      <c r="E25" s="24" t="s">
        <v>122</v>
      </c>
      <c r="F25" s="24" t="s">
        <v>123</v>
      </c>
      <c r="G25" s="24"/>
      <c r="H25" s="33" t="s">
        <v>59</v>
      </c>
      <c r="I25" s="33" t="s">
        <v>65</v>
      </c>
      <c r="J25" s="33"/>
      <c r="K25" s="33" t="s">
        <v>124</v>
      </c>
      <c r="L25" s="24"/>
      <c r="M25" s="24"/>
      <c r="N25" s="24"/>
      <c r="O25" s="24"/>
      <c r="P25" s="24"/>
      <c r="Q25" s="33"/>
      <c r="R25" s="33"/>
      <c r="S25" s="70" t="s">
        <v>68</v>
      </c>
      <c r="T25" s="70"/>
      <c r="U25" s="33"/>
      <c r="V25" s="33"/>
      <c r="W25" s="33"/>
      <c r="X25" s="33"/>
      <c r="Y25" s="33"/>
      <c r="Z25" s="329"/>
      <c r="AA25" s="126" t="str">
        <f>VLOOKUP(D25,Sheet4!D:F,3,FALSE)</f>
        <v>客户端&amp;接口前置</v>
      </c>
      <c r="AB25" s="126" t="str">
        <f>VLOOKUP(D25,Sheet4!D:G,4,FALSE)</f>
        <v>基础数据验证</v>
      </c>
      <c r="AC25" s="126" t="str">
        <f>VLOOKUP(D25,Sheet4!D:H,5,FALSE)</f>
        <v>市场参数、PPN投资人范围</v>
      </c>
      <c r="AD25" s="126" t="str">
        <f>VLOOKUP(D25,Sheet4!D:J,6,FALSE)</f>
        <v>TBS</v>
      </c>
      <c r="AE25" s="126"/>
    </row>
    <row r="26" spans="1:31" s="11" customFormat="1" ht="28.5" outlineLevel="2">
      <c r="A26" s="71"/>
      <c r="B26" s="72"/>
      <c r="C26" s="24"/>
      <c r="D26" s="24" t="s">
        <v>125</v>
      </c>
      <c r="E26" s="38" t="s">
        <v>126</v>
      </c>
      <c r="F26" s="38" t="s">
        <v>64</v>
      </c>
      <c r="G26" s="38"/>
      <c r="H26" s="33" t="s">
        <v>59</v>
      </c>
      <c r="I26" s="24" t="s">
        <v>65</v>
      </c>
      <c r="J26" s="24"/>
      <c r="K26" s="24" t="s">
        <v>127</v>
      </c>
      <c r="L26" s="24"/>
      <c r="M26" s="24"/>
      <c r="N26" s="24"/>
      <c r="O26" s="24"/>
      <c r="P26" s="24"/>
      <c r="Q26" s="24"/>
      <c r="R26" s="24"/>
      <c r="S26" s="70" t="s">
        <v>68</v>
      </c>
      <c r="T26" s="70" t="s">
        <v>68</v>
      </c>
      <c r="U26" s="70" t="s">
        <v>68</v>
      </c>
      <c r="V26" s="70"/>
      <c r="W26" s="24"/>
      <c r="X26" s="24"/>
      <c r="Y26" s="24"/>
      <c r="Z26" s="333"/>
      <c r="AA26" s="124" t="s">
        <v>128</v>
      </c>
      <c r="AB26" s="126" t="str">
        <f>VLOOKUP(D26,Sheet4!D:G,4,FALSE)</f>
        <v>基础数据验证</v>
      </c>
      <c r="AC26" s="126" t="str">
        <f>VLOOKUP(D26,Sheet4!D:H,5,FALSE)</f>
        <v>市场参数</v>
      </c>
      <c r="AD26" s="126" t="str">
        <f>VLOOKUP(D26,Sheet4!D:J,6,FALSE)</f>
        <v>TBS</v>
      </c>
      <c r="AE26" s="126"/>
    </row>
    <row r="27" spans="1:31" ht="28.5" outlineLevel="2">
      <c r="A27" s="26"/>
      <c r="B27" s="27"/>
      <c r="C27" s="33"/>
      <c r="D27" s="70" t="s">
        <v>129</v>
      </c>
      <c r="E27" s="38" t="s">
        <v>130</v>
      </c>
      <c r="F27" s="38" t="s">
        <v>131</v>
      </c>
      <c r="G27" s="38"/>
      <c r="H27" s="33" t="s">
        <v>59</v>
      </c>
      <c r="I27" s="33" t="s">
        <v>65</v>
      </c>
      <c r="J27" s="33"/>
      <c r="K27" s="33"/>
      <c r="L27" s="24"/>
      <c r="M27" s="24" t="s">
        <v>68</v>
      </c>
      <c r="N27" s="24" t="s">
        <v>68</v>
      </c>
      <c r="O27" s="24" t="s">
        <v>68</v>
      </c>
      <c r="P27" s="24" t="s">
        <v>68</v>
      </c>
      <c r="Q27" s="24" t="s">
        <v>68</v>
      </c>
      <c r="R27" s="24" t="s">
        <v>68</v>
      </c>
      <c r="S27" s="24" t="s">
        <v>68</v>
      </c>
      <c r="T27" s="24" t="s">
        <v>68</v>
      </c>
      <c r="U27" s="24" t="s">
        <v>68</v>
      </c>
      <c r="V27" s="24"/>
      <c r="W27" s="24" t="s">
        <v>68</v>
      </c>
      <c r="X27" s="321" t="s">
        <v>68</v>
      </c>
      <c r="Y27" s="321" t="s">
        <v>68</v>
      </c>
      <c r="Z27" s="329" t="s">
        <v>68</v>
      </c>
      <c r="AA27" s="24" t="s">
        <v>128</v>
      </c>
      <c r="AB27" s="24" t="s">
        <v>76</v>
      </c>
      <c r="AC27" s="126" t="s">
        <v>132</v>
      </c>
      <c r="AD27" s="126" t="s">
        <v>133</v>
      </c>
      <c r="AE27" s="126"/>
    </row>
    <row r="28" spans="1:31" ht="28.5" outlineLevel="2">
      <c r="A28" s="26"/>
      <c r="B28" s="27"/>
      <c r="C28" s="33"/>
      <c r="D28" s="70" t="s">
        <v>134</v>
      </c>
      <c r="E28" s="38" t="s">
        <v>135</v>
      </c>
      <c r="F28" s="38" t="s">
        <v>64</v>
      </c>
      <c r="G28" s="38"/>
      <c r="H28" s="33" t="s">
        <v>59</v>
      </c>
      <c r="I28" s="33" t="s">
        <v>65</v>
      </c>
      <c r="J28" s="33"/>
      <c r="K28" s="33" t="s">
        <v>136</v>
      </c>
      <c r="L28" s="24"/>
      <c r="M28" s="24" t="s">
        <v>68</v>
      </c>
      <c r="N28" s="24" t="s">
        <v>68</v>
      </c>
      <c r="O28" s="24" t="s">
        <v>68</v>
      </c>
      <c r="P28" s="24" t="s">
        <v>68</v>
      </c>
      <c r="Q28" s="24" t="s">
        <v>68</v>
      </c>
      <c r="R28" s="24" t="s">
        <v>68</v>
      </c>
      <c r="S28" s="24"/>
      <c r="T28" s="24" t="s">
        <v>68</v>
      </c>
      <c r="U28" s="24"/>
      <c r="V28" s="24"/>
      <c r="W28" s="24" t="s">
        <v>68</v>
      </c>
      <c r="X28" s="24" t="s">
        <v>68</v>
      </c>
      <c r="Y28" s="24" t="s">
        <v>68</v>
      </c>
      <c r="Z28" s="329" t="s">
        <v>68</v>
      </c>
      <c r="AA28" s="24" t="s">
        <v>114</v>
      </c>
      <c r="AB28" s="24" t="s">
        <v>76</v>
      </c>
      <c r="AC28" s="126" t="s">
        <v>132</v>
      </c>
      <c r="AD28" s="126" t="s">
        <v>133</v>
      </c>
      <c r="AE28" s="126"/>
    </row>
    <row r="29" spans="1:31" ht="28.5" outlineLevel="2">
      <c r="A29" s="26"/>
      <c r="B29" s="27"/>
      <c r="C29" s="33"/>
      <c r="D29" s="70" t="s">
        <v>137</v>
      </c>
      <c r="E29" s="38" t="s">
        <v>138</v>
      </c>
      <c r="F29" s="38" t="s">
        <v>64</v>
      </c>
      <c r="G29" s="38"/>
      <c r="H29" s="33" t="s">
        <v>59</v>
      </c>
      <c r="I29" s="33" t="s">
        <v>65</v>
      </c>
      <c r="J29" s="33"/>
      <c r="K29" s="33"/>
      <c r="L29" s="24"/>
      <c r="M29" s="24" t="s">
        <v>68</v>
      </c>
      <c r="N29" s="24" t="s">
        <v>68</v>
      </c>
      <c r="O29" s="24" t="s">
        <v>68</v>
      </c>
      <c r="P29" s="24" t="s">
        <v>68</v>
      </c>
      <c r="Q29" s="24" t="s">
        <v>68</v>
      </c>
      <c r="R29" s="24" t="s">
        <v>68</v>
      </c>
      <c r="S29" s="24" t="s">
        <v>68</v>
      </c>
      <c r="T29" s="24" t="s">
        <v>68</v>
      </c>
      <c r="U29" s="24" t="s">
        <v>68</v>
      </c>
      <c r="V29" s="24"/>
      <c r="W29" s="24" t="s">
        <v>68</v>
      </c>
      <c r="X29" s="24" t="s">
        <v>68</v>
      </c>
      <c r="Y29" s="24" t="s">
        <v>68</v>
      </c>
      <c r="Z29" s="329" t="s">
        <v>68</v>
      </c>
      <c r="AA29" s="24" t="s">
        <v>128</v>
      </c>
      <c r="AB29" s="24" t="s">
        <v>76</v>
      </c>
      <c r="AC29" s="126" t="s">
        <v>132</v>
      </c>
      <c r="AD29" s="126" t="s">
        <v>133</v>
      </c>
      <c r="AE29" s="126"/>
    </row>
    <row r="30" spans="1:31">
      <c r="A30" s="22" t="s">
        <v>139</v>
      </c>
      <c r="B30" s="23" t="s">
        <v>140</v>
      </c>
      <c r="C30" s="33"/>
      <c r="D30" s="24"/>
      <c r="E30" s="33"/>
      <c r="F30" s="33"/>
      <c r="G30" s="33"/>
      <c r="H30" s="33"/>
      <c r="I30" s="24"/>
      <c r="J30" s="24"/>
      <c r="K30" s="33"/>
      <c r="L30" s="24"/>
      <c r="M30" s="24"/>
      <c r="N30" s="24"/>
      <c r="O30" s="24"/>
      <c r="P30" s="24"/>
      <c r="Q30" s="24"/>
      <c r="R30" s="24"/>
      <c r="S30" s="24"/>
      <c r="T30" s="24"/>
      <c r="U30" s="24"/>
      <c r="V30" s="24"/>
      <c r="W30" s="24"/>
      <c r="X30" s="24"/>
      <c r="Y30" s="24"/>
      <c r="Z30" s="329"/>
      <c r="AA30" s="126"/>
      <c r="AB30" s="126"/>
      <c r="AC30" s="126"/>
      <c r="AD30" s="126"/>
      <c r="AE30" s="126"/>
    </row>
    <row r="31" spans="1:31" s="11" customFormat="1" outlineLevel="1">
      <c r="A31" s="71"/>
      <c r="B31" s="72"/>
      <c r="C31" s="24" t="s">
        <v>141</v>
      </c>
      <c r="D31" s="24"/>
      <c r="E31" s="24"/>
      <c r="F31" s="24"/>
      <c r="G31" s="24"/>
      <c r="H31" s="33"/>
      <c r="I31" s="24"/>
      <c r="J31" s="24"/>
      <c r="K31" s="33"/>
      <c r="L31" s="24"/>
      <c r="M31" s="24"/>
      <c r="N31" s="24"/>
      <c r="O31" s="24"/>
      <c r="P31" s="24"/>
      <c r="Q31" s="24"/>
      <c r="R31" s="24"/>
      <c r="S31" s="24"/>
      <c r="T31" s="24"/>
      <c r="U31" s="24"/>
      <c r="V31" s="24"/>
      <c r="W31" s="24"/>
      <c r="X31" s="24"/>
      <c r="Y31" s="24"/>
      <c r="Z31" s="333"/>
      <c r="AA31" s="126"/>
      <c r="AB31" s="126"/>
      <c r="AC31" s="126"/>
      <c r="AD31" s="126"/>
      <c r="AE31" s="126"/>
    </row>
    <row r="32" spans="1:31" s="11" customFormat="1" ht="28.5" outlineLevel="2">
      <c r="A32" s="71"/>
      <c r="B32" s="72"/>
      <c r="C32" s="24"/>
      <c r="D32" s="24" t="s">
        <v>142</v>
      </c>
      <c r="E32" s="24" t="s">
        <v>143</v>
      </c>
      <c r="F32" s="24" t="s">
        <v>141</v>
      </c>
      <c r="G32" s="24"/>
      <c r="H32" s="24" t="s">
        <v>59</v>
      </c>
      <c r="I32" s="24" t="s">
        <v>65</v>
      </c>
      <c r="J32" s="24"/>
      <c r="K32" s="33"/>
      <c r="L32" s="24"/>
      <c r="M32" s="24"/>
      <c r="N32" s="24"/>
      <c r="O32" s="24"/>
      <c r="P32" s="24"/>
      <c r="Q32" s="24"/>
      <c r="R32" s="24"/>
      <c r="S32" s="24"/>
      <c r="T32" s="24"/>
      <c r="U32" s="24"/>
      <c r="V32" s="24"/>
      <c r="W32" s="24"/>
      <c r="X32" s="24" t="s">
        <v>68</v>
      </c>
      <c r="Y32" s="24" t="s">
        <v>68</v>
      </c>
      <c r="Z32" s="333"/>
      <c r="AA32" s="24" t="s">
        <v>114</v>
      </c>
      <c r="AB32" s="24" t="s">
        <v>76</v>
      </c>
      <c r="AC32" s="126"/>
      <c r="AD32" s="126"/>
      <c r="AE32" s="126"/>
    </row>
    <row r="33" spans="1:31" outlineLevel="1">
      <c r="A33" s="26"/>
      <c r="B33" s="27"/>
      <c r="C33" s="33" t="s">
        <v>144</v>
      </c>
      <c r="D33" s="38"/>
      <c r="E33" s="33"/>
      <c r="F33" s="33"/>
      <c r="G33" s="33"/>
      <c r="H33" s="24"/>
      <c r="I33" s="24"/>
      <c r="J33" s="24"/>
      <c r="K33" s="33"/>
      <c r="L33" s="24"/>
      <c r="M33" s="24"/>
      <c r="N33" s="24"/>
      <c r="O33" s="24"/>
      <c r="P33" s="24"/>
      <c r="Q33" s="33"/>
      <c r="R33" s="33"/>
      <c r="S33" s="24"/>
      <c r="T33" s="24"/>
      <c r="U33" s="33"/>
      <c r="V33" s="33"/>
      <c r="W33" s="33"/>
      <c r="X33" s="33"/>
      <c r="Y33" s="33"/>
      <c r="Z33" s="329"/>
      <c r="AA33" s="126"/>
      <c r="AB33" s="126"/>
      <c r="AC33" s="126"/>
      <c r="AD33" s="126"/>
      <c r="AE33" s="126"/>
    </row>
    <row r="34" spans="1:31" s="5" customFormat="1" ht="28.5" outlineLevel="2">
      <c r="A34" s="34"/>
      <c r="B34" s="35"/>
      <c r="C34" s="39"/>
      <c r="D34" s="31" t="s">
        <v>145</v>
      </c>
      <c r="E34" s="36" t="s">
        <v>146</v>
      </c>
      <c r="F34" s="36" t="s">
        <v>144</v>
      </c>
      <c r="G34" s="36"/>
      <c r="H34" s="36" t="s">
        <v>59</v>
      </c>
      <c r="I34" s="31" t="s">
        <v>65</v>
      </c>
      <c r="J34" s="31"/>
      <c r="K34" s="36" t="s">
        <v>147</v>
      </c>
      <c r="L34" s="31" t="s">
        <v>68</v>
      </c>
      <c r="M34" s="31" t="s">
        <v>68</v>
      </c>
      <c r="N34" s="31" t="s">
        <v>68</v>
      </c>
      <c r="O34" s="31" t="s">
        <v>68</v>
      </c>
      <c r="P34" s="31" t="s">
        <v>68</v>
      </c>
      <c r="Q34" s="31"/>
      <c r="R34" s="31"/>
      <c r="S34" s="31"/>
      <c r="T34" s="31"/>
      <c r="U34" s="31"/>
      <c r="V34" s="31"/>
      <c r="W34" s="31"/>
      <c r="X34" s="36"/>
      <c r="Y34" s="36"/>
      <c r="Z34" s="331" t="s">
        <v>68</v>
      </c>
      <c r="AA34" s="123" t="str">
        <f>VLOOKUP(D34,Sheet4!D:F,3,FALSE)</f>
        <v>数据准备</v>
      </c>
      <c r="AB34" s="123" t="str">
        <f>VLOOKUP(D34,Sheet4!D:G,4,FALSE)</f>
        <v>基础数据验证</v>
      </c>
      <c r="AC34" s="123" t="str">
        <f>VLOOKUP(D34,Sheet4!D:H,5,FALSE)</f>
        <v>债券信息</v>
      </c>
      <c r="AD34" s="123" t="str">
        <f>VLOOKUP(D34,Sheet4!D:J,6,FALSE)</f>
        <v>TBS</v>
      </c>
      <c r="AE34" s="123"/>
    </row>
    <row r="35" spans="1:31" ht="28.5" outlineLevel="2">
      <c r="A35" s="26"/>
      <c r="B35" s="75"/>
      <c r="C35" s="33"/>
      <c r="D35" s="24" t="s">
        <v>148</v>
      </c>
      <c r="E35" s="33" t="s">
        <v>149</v>
      </c>
      <c r="F35" s="24" t="s">
        <v>144</v>
      </c>
      <c r="G35" s="33"/>
      <c r="H35" s="33" t="s">
        <v>59</v>
      </c>
      <c r="I35" s="33" t="s">
        <v>65</v>
      </c>
      <c r="J35" s="33"/>
      <c r="K35" s="33" t="s">
        <v>150</v>
      </c>
      <c r="L35" s="24"/>
      <c r="M35" s="24" t="s">
        <v>68</v>
      </c>
      <c r="N35" s="24" t="s">
        <v>68</v>
      </c>
      <c r="O35" s="24" t="s">
        <v>68</v>
      </c>
      <c r="P35" s="24" t="s">
        <v>68</v>
      </c>
      <c r="Q35" s="24"/>
      <c r="R35" s="24"/>
      <c r="S35" s="24"/>
      <c r="T35" s="24"/>
      <c r="U35" s="24"/>
      <c r="V35" s="24"/>
      <c r="W35" s="24"/>
      <c r="X35" s="33"/>
      <c r="Y35" s="33"/>
      <c r="Z35" s="329"/>
      <c r="AA35" s="126" t="s">
        <v>114</v>
      </c>
      <c r="AB35" s="126" t="s">
        <v>76</v>
      </c>
      <c r="AC35" s="126" t="s">
        <v>151</v>
      </c>
      <c r="AD35" s="126" t="s">
        <v>133</v>
      </c>
      <c r="AE35" s="126"/>
    </row>
    <row r="36" spans="1:31" ht="28.5" outlineLevel="2">
      <c r="A36" s="26"/>
      <c r="B36" s="75"/>
      <c r="C36" s="33"/>
      <c r="D36" s="24" t="s">
        <v>152</v>
      </c>
      <c r="E36" s="33" t="s">
        <v>153</v>
      </c>
      <c r="F36" s="24" t="s">
        <v>144</v>
      </c>
      <c r="G36" s="33"/>
      <c r="H36" s="33" t="s">
        <v>59</v>
      </c>
      <c r="I36" s="33" t="s">
        <v>65</v>
      </c>
      <c r="J36" s="33"/>
      <c r="K36" s="33" t="s">
        <v>154</v>
      </c>
      <c r="L36" s="24"/>
      <c r="M36" s="24" t="s">
        <v>68</v>
      </c>
      <c r="N36" s="24" t="s">
        <v>68</v>
      </c>
      <c r="O36" s="24" t="s">
        <v>68</v>
      </c>
      <c r="P36" s="24" t="s">
        <v>68</v>
      </c>
      <c r="Q36" s="24"/>
      <c r="R36" s="24"/>
      <c r="S36" s="24"/>
      <c r="T36" s="24"/>
      <c r="U36" s="24"/>
      <c r="V36" s="24"/>
      <c r="W36" s="24"/>
      <c r="X36" s="33"/>
      <c r="Y36" s="33"/>
      <c r="Z36" s="329"/>
      <c r="AA36" s="126" t="s">
        <v>114</v>
      </c>
      <c r="AB36" s="126" t="s">
        <v>76</v>
      </c>
      <c r="AC36" s="126" t="s">
        <v>151</v>
      </c>
      <c r="AD36" s="126" t="s">
        <v>133</v>
      </c>
      <c r="AE36" s="126"/>
    </row>
    <row r="37" spans="1:31" ht="28.5" outlineLevel="2">
      <c r="A37" s="26"/>
      <c r="B37" s="75"/>
      <c r="C37" s="33"/>
      <c r="D37" s="24" t="s">
        <v>155</v>
      </c>
      <c r="E37" s="33" t="s">
        <v>156</v>
      </c>
      <c r="F37" s="24" t="s">
        <v>144</v>
      </c>
      <c r="G37" s="33"/>
      <c r="H37" s="33" t="s">
        <v>59</v>
      </c>
      <c r="I37" s="33" t="s">
        <v>65</v>
      </c>
      <c r="J37" s="33"/>
      <c r="K37" s="33" t="s">
        <v>157</v>
      </c>
      <c r="L37" s="24" t="s">
        <v>68</v>
      </c>
      <c r="M37" s="24" t="s">
        <v>68</v>
      </c>
      <c r="N37" s="24" t="s">
        <v>68</v>
      </c>
      <c r="O37" s="24" t="s">
        <v>68</v>
      </c>
      <c r="P37" s="24" t="s">
        <v>68</v>
      </c>
      <c r="Q37" s="24"/>
      <c r="R37" s="24"/>
      <c r="S37" s="24"/>
      <c r="T37" s="24"/>
      <c r="U37" s="24"/>
      <c r="V37" s="24"/>
      <c r="W37" s="24"/>
      <c r="X37" s="33"/>
      <c r="Y37" s="33"/>
      <c r="Z37" s="329"/>
      <c r="AA37" s="126" t="str">
        <f>VLOOKUP(D37,Sheet4!D:F,3,FALSE)</f>
        <v>客户端&amp;接口前置</v>
      </c>
      <c r="AB37" s="126" t="str">
        <f>VLOOKUP(D37,Sheet4!D:G,4,FALSE)</f>
        <v>基础数据验证</v>
      </c>
      <c r="AC37" s="126" t="str">
        <f>VLOOKUP(D37,Sheet4!D:H,5,FALSE)</f>
        <v>债券流通信息</v>
      </c>
      <c r="AD37" s="126" t="str">
        <f>VLOOKUP(D37,Sheet4!D:J,6,FALSE)</f>
        <v>TBS</v>
      </c>
      <c r="AE37" s="126"/>
    </row>
    <row r="38" spans="1:31" ht="28.5" outlineLevel="2">
      <c r="A38" s="26"/>
      <c r="B38" s="75"/>
      <c r="C38" s="33"/>
      <c r="D38" s="24" t="s">
        <v>158</v>
      </c>
      <c r="E38" s="33" t="s">
        <v>159</v>
      </c>
      <c r="F38" s="24" t="s">
        <v>144</v>
      </c>
      <c r="G38" s="33"/>
      <c r="H38" s="33" t="s">
        <v>59</v>
      </c>
      <c r="I38" s="33" t="s">
        <v>65</v>
      </c>
      <c r="J38" s="33"/>
      <c r="K38" s="33" t="s">
        <v>160</v>
      </c>
      <c r="L38" s="24" t="s">
        <v>68</v>
      </c>
      <c r="M38" s="24" t="s">
        <v>68</v>
      </c>
      <c r="N38" s="24" t="s">
        <v>68</v>
      </c>
      <c r="O38" s="24" t="s">
        <v>68</v>
      </c>
      <c r="P38" s="24" t="s">
        <v>68</v>
      </c>
      <c r="Q38" s="24"/>
      <c r="R38" s="24"/>
      <c r="S38" s="24"/>
      <c r="T38" s="24"/>
      <c r="U38" s="24"/>
      <c r="V38" s="24"/>
      <c r="W38" s="24"/>
      <c r="X38" s="33"/>
      <c r="Y38" s="33"/>
      <c r="Z38" s="329"/>
      <c r="AA38" s="126" t="str">
        <f>VLOOKUP(D38,Sheet4!D:F,3,FALSE)</f>
        <v>客户端&amp;接口前置</v>
      </c>
      <c r="AB38" s="126" t="str">
        <f>VLOOKUP(D38,Sheet4!D:G,4,FALSE)</f>
        <v>基础数据验证</v>
      </c>
      <c r="AC38" s="126" t="str">
        <f>VLOOKUP(D38,Sheet4!D:H,5,FALSE)</f>
        <v>债券流通信息</v>
      </c>
      <c r="AD38" s="126" t="str">
        <f>VLOOKUP(D38,Sheet4!D:J,6,FALSE)</f>
        <v>TBS</v>
      </c>
      <c r="AE38" s="126"/>
    </row>
    <row r="39" spans="1:31" outlineLevel="1">
      <c r="A39" s="26"/>
      <c r="B39" s="27"/>
      <c r="C39" s="33" t="s">
        <v>161</v>
      </c>
      <c r="D39" s="38"/>
      <c r="E39" s="33"/>
      <c r="F39" s="33"/>
      <c r="G39" s="33"/>
      <c r="H39" s="24"/>
      <c r="I39" s="24"/>
      <c r="J39" s="24"/>
      <c r="K39" s="33"/>
      <c r="L39" s="24"/>
      <c r="M39" s="24"/>
      <c r="N39" s="24"/>
      <c r="O39" s="24"/>
      <c r="P39" s="24"/>
      <c r="Q39" s="33"/>
      <c r="R39" s="33"/>
      <c r="S39" s="70"/>
      <c r="T39" s="70"/>
      <c r="U39" s="33"/>
      <c r="V39" s="33"/>
      <c r="W39" s="33"/>
      <c r="X39" s="33"/>
      <c r="Y39" s="33"/>
      <c r="Z39" s="329"/>
      <c r="AA39" s="126"/>
      <c r="AB39" s="126"/>
      <c r="AC39" s="126"/>
      <c r="AD39" s="126"/>
      <c r="AE39" s="126"/>
    </row>
    <row r="40" spans="1:31" ht="171" outlineLevel="2">
      <c r="A40" s="26"/>
      <c r="B40" s="27"/>
      <c r="C40" s="33"/>
      <c r="D40" s="24" t="s">
        <v>162</v>
      </c>
      <c r="E40" s="24" t="s">
        <v>163</v>
      </c>
      <c r="F40" s="33" t="s">
        <v>123</v>
      </c>
      <c r="G40" s="24"/>
      <c r="H40" s="33" t="s">
        <v>59</v>
      </c>
      <c r="I40" s="33" t="s">
        <v>65</v>
      </c>
      <c r="J40" s="33"/>
      <c r="K40" s="33" t="s">
        <v>164</v>
      </c>
      <c r="L40" s="24"/>
      <c r="M40" s="24"/>
      <c r="N40" s="24" t="s">
        <v>68</v>
      </c>
      <c r="O40" s="24"/>
      <c r="P40" s="24"/>
      <c r="Q40" s="25" t="s">
        <v>68</v>
      </c>
      <c r="R40" s="25" t="s">
        <v>68</v>
      </c>
      <c r="S40" s="70"/>
      <c r="T40" s="70"/>
      <c r="U40" s="33" t="s">
        <v>68</v>
      </c>
      <c r="V40" s="33"/>
      <c r="W40" s="33"/>
      <c r="X40" s="33"/>
      <c r="Y40" s="33"/>
      <c r="Z40" s="329"/>
      <c r="AA40" s="126" t="str">
        <f>VLOOKUP(D40,Sheet4!D:F,3,FALSE)</f>
        <v>交易预处理</v>
      </c>
      <c r="AB40" s="126" t="str">
        <f>VLOOKUP(D40,Sheet4!D:G,4,FALSE)</f>
        <v>限额、托管余额类验证</v>
      </c>
      <c r="AC40" s="126" t="str">
        <f>VLOOKUP(D40,Sheet4!D:H,5,FALSE)</f>
        <v>成交数据、市场参数</v>
      </c>
      <c r="AD40" s="126" t="str">
        <f>VLOOKUP(D40,Sheet4!D:J,6,FALSE)</f>
        <v>限额与托管余额模块</v>
      </c>
      <c r="AE40" s="126"/>
    </row>
    <row r="41" spans="1:31" outlineLevel="1">
      <c r="A41" s="26"/>
      <c r="B41" s="27"/>
      <c r="C41" s="33" t="s">
        <v>86</v>
      </c>
      <c r="D41" s="38"/>
      <c r="E41" s="24"/>
      <c r="F41" s="24"/>
      <c r="G41" s="24"/>
      <c r="H41" s="24"/>
      <c r="I41" s="24"/>
      <c r="J41" s="24"/>
      <c r="K41" s="24"/>
      <c r="L41" s="24"/>
      <c r="M41" s="24"/>
      <c r="N41" s="24"/>
      <c r="O41" s="24"/>
      <c r="P41" s="24"/>
      <c r="Q41" s="24"/>
      <c r="R41" s="33"/>
      <c r="S41" s="70"/>
      <c r="T41" s="70"/>
      <c r="U41" s="33"/>
      <c r="V41" s="33"/>
      <c r="W41" s="33"/>
      <c r="X41" s="33"/>
      <c r="Y41" s="33"/>
      <c r="Z41" s="329"/>
      <c r="AA41" s="126"/>
      <c r="AB41" s="126"/>
      <c r="AC41" s="126"/>
      <c r="AD41" s="126"/>
      <c r="AE41" s="126"/>
    </row>
    <row r="42" spans="1:31" ht="28.5" outlineLevel="2">
      <c r="A42" s="26"/>
      <c r="B42" s="75"/>
      <c r="C42" s="33"/>
      <c r="D42" s="24" t="s">
        <v>165</v>
      </c>
      <c r="E42" s="33" t="s">
        <v>166</v>
      </c>
      <c r="F42" s="33" t="s">
        <v>167</v>
      </c>
      <c r="G42" s="33"/>
      <c r="H42" s="33" t="s">
        <v>59</v>
      </c>
      <c r="I42" s="33" t="s">
        <v>65</v>
      </c>
      <c r="J42" s="33"/>
      <c r="K42" s="33" t="s">
        <v>168</v>
      </c>
      <c r="L42" s="24" t="s">
        <v>68</v>
      </c>
      <c r="M42" s="24" t="s">
        <v>68</v>
      </c>
      <c r="N42" s="24" t="s">
        <v>68</v>
      </c>
      <c r="O42" s="24" t="s">
        <v>68</v>
      </c>
      <c r="P42" s="24" t="s">
        <v>68</v>
      </c>
      <c r="Q42" s="24" t="s">
        <v>68</v>
      </c>
      <c r="R42" s="24" t="s">
        <v>68</v>
      </c>
      <c r="S42" s="24" t="s">
        <v>68</v>
      </c>
      <c r="T42" s="70" t="s">
        <v>68</v>
      </c>
      <c r="U42" s="70" t="s">
        <v>68</v>
      </c>
      <c r="V42" s="70"/>
      <c r="W42" s="24" t="s">
        <v>68</v>
      </c>
      <c r="X42" s="24" t="s">
        <v>68</v>
      </c>
      <c r="Y42" s="24" t="s">
        <v>68</v>
      </c>
      <c r="Z42" s="329"/>
      <c r="AA42" s="126" t="str">
        <f>VLOOKUP(D42,Sheet4!D:F,3,FALSE)</f>
        <v>客户端&amp;接口前置</v>
      </c>
      <c r="AB42" s="126" t="str">
        <f>VLOOKUP(D42,Sheet4!D:G,4,FALSE)</f>
        <v>基础数据验证</v>
      </c>
      <c r="AC42" s="126" t="str">
        <f>VLOOKUP(D42,Sheet4!D:H,5,FALSE)</f>
        <v>债券信息</v>
      </c>
      <c r="AD42" s="126" t="str">
        <f>VLOOKUP(D42,Sheet4!D:J,6,FALSE)</f>
        <v>TBS</v>
      </c>
      <c r="AE42" s="126"/>
    </row>
    <row r="43" spans="1:31" ht="71.25" outlineLevel="2">
      <c r="A43" s="26"/>
      <c r="B43" s="75"/>
      <c r="C43" s="33"/>
      <c r="D43" s="24" t="s">
        <v>169</v>
      </c>
      <c r="E43" s="33" t="s">
        <v>170</v>
      </c>
      <c r="F43" s="33" t="s">
        <v>167</v>
      </c>
      <c r="G43" s="33"/>
      <c r="H43" s="33" t="s">
        <v>59</v>
      </c>
      <c r="I43" s="33" t="s">
        <v>65</v>
      </c>
      <c r="J43" s="33"/>
      <c r="K43" s="33" t="s">
        <v>171</v>
      </c>
      <c r="L43" s="24"/>
      <c r="M43" s="24" t="s">
        <v>68</v>
      </c>
      <c r="N43" s="24" t="s">
        <v>68</v>
      </c>
      <c r="O43" s="24" t="s">
        <v>68</v>
      </c>
      <c r="P43" s="24" t="s">
        <v>68</v>
      </c>
      <c r="Q43" s="24" t="s">
        <v>68</v>
      </c>
      <c r="R43" s="24" t="s">
        <v>68</v>
      </c>
      <c r="S43" s="24" t="s">
        <v>68</v>
      </c>
      <c r="T43" s="70" t="s">
        <v>68</v>
      </c>
      <c r="U43" s="70" t="s">
        <v>68</v>
      </c>
      <c r="V43" s="70"/>
      <c r="W43" s="24" t="s">
        <v>68</v>
      </c>
      <c r="X43" s="24" t="s">
        <v>68</v>
      </c>
      <c r="Y43" s="24" t="s">
        <v>68</v>
      </c>
      <c r="Z43" s="329"/>
      <c r="AA43" s="126" t="str">
        <f>VLOOKUP(D43,Sheet4!D:F,3,FALSE)</f>
        <v>客户端&amp;接口前置</v>
      </c>
      <c r="AB43" s="126" t="str">
        <f>VLOOKUP(D43,Sheet4!D:G,4,FALSE)</f>
        <v>基础数据验证</v>
      </c>
      <c r="AC43" s="126" t="str">
        <f>VLOOKUP(D43,Sheet4!D:H,5,FALSE)</f>
        <v>债券信息</v>
      </c>
      <c r="AD43" s="126" t="str">
        <f>VLOOKUP(D43,Sheet4!D:J,6,FALSE)</f>
        <v>TBS</v>
      </c>
      <c r="AE43" s="126"/>
    </row>
    <row r="44" spans="1:31" s="11" customFormat="1" ht="28.5" outlineLevel="2">
      <c r="A44" s="71"/>
      <c r="B44" s="72"/>
      <c r="C44" s="71"/>
      <c r="D44" s="24" t="s">
        <v>172</v>
      </c>
      <c r="E44" s="78" t="s">
        <v>173</v>
      </c>
      <c r="F44" s="24" t="s">
        <v>167</v>
      </c>
      <c r="G44" s="24"/>
      <c r="H44" s="24" t="s">
        <v>59</v>
      </c>
      <c r="I44" s="24" t="s">
        <v>65</v>
      </c>
      <c r="J44" s="24"/>
      <c r="K44" s="24" t="s">
        <v>174</v>
      </c>
      <c r="L44" s="24"/>
      <c r="M44" s="24" t="s">
        <v>68</v>
      </c>
      <c r="N44" s="24" t="s">
        <v>68</v>
      </c>
      <c r="O44" s="24" t="s">
        <v>68</v>
      </c>
      <c r="P44" s="24" t="s">
        <v>68</v>
      </c>
      <c r="Q44" s="24"/>
      <c r="R44" s="25" t="s">
        <v>68</v>
      </c>
      <c r="S44" s="24"/>
      <c r="T44" s="24" t="s">
        <v>68</v>
      </c>
      <c r="U44" s="24" t="s">
        <v>68</v>
      </c>
      <c r="V44" s="24"/>
      <c r="W44" s="24"/>
      <c r="X44" s="24" t="s">
        <v>68</v>
      </c>
      <c r="Y44" s="24" t="s">
        <v>68</v>
      </c>
      <c r="Z44" s="333"/>
      <c r="AA44" s="126" t="s">
        <v>114</v>
      </c>
      <c r="AB44" s="126" t="s">
        <v>76</v>
      </c>
      <c r="AC44" s="126" t="s">
        <v>151</v>
      </c>
      <c r="AD44" s="126" t="s">
        <v>133</v>
      </c>
      <c r="AE44" s="126"/>
    </row>
    <row r="45" spans="1:31" s="11" customFormat="1" ht="28.5" outlineLevel="2">
      <c r="A45" s="71"/>
      <c r="B45" s="72"/>
      <c r="C45" s="71"/>
      <c r="D45" s="24" t="s">
        <v>175</v>
      </c>
      <c r="E45" s="78" t="s">
        <v>176</v>
      </c>
      <c r="F45" s="24" t="s">
        <v>167</v>
      </c>
      <c r="G45" s="24"/>
      <c r="H45" s="24" t="s">
        <v>59</v>
      </c>
      <c r="I45" s="24" t="s">
        <v>65</v>
      </c>
      <c r="J45" s="24"/>
      <c r="K45" s="24" t="s">
        <v>177</v>
      </c>
      <c r="L45" s="24"/>
      <c r="M45" s="24" t="s">
        <v>68</v>
      </c>
      <c r="N45" s="24" t="s">
        <v>68</v>
      </c>
      <c r="O45" s="24" t="s">
        <v>68</v>
      </c>
      <c r="P45" s="24" t="s">
        <v>68</v>
      </c>
      <c r="Q45" s="24"/>
      <c r="R45" s="25" t="s">
        <v>68</v>
      </c>
      <c r="S45" s="24"/>
      <c r="T45" s="24" t="s">
        <v>68</v>
      </c>
      <c r="U45" s="24" t="s">
        <v>68</v>
      </c>
      <c r="V45" s="24"/>
      <c r="W45" s="24"/>
      <c r="X45" s="24" t="s">
        <v>68</v>
      </c>
      <c r="Y45" s="24" t="s">
        <v>68</v>
      </c>
      <c r="Z45" s="333"/>
      <c r="AA45" s="126" t="str">
        <f>VLOOKUP(D45,Sheet4!D:F,3,FALSE)</f>
        <v>客户端&amp;接口前置</v>
      </c>
      <c r="AB45" s="126" t="str">
        <f>VLOOKUP(D45,Sheet4!D:G,4,FALSE)</f>
        <v>基础数据验证</v>
      </c>
      <c r="AC45" s="126" t="str">
        <f>VLOOKUP(D45,Sheet4!D:H,5,FALSE)</f>
        <v>债券流通信息</v>
      </c>
      <c r="AD45" s="126" t="str">
        <f>VLOOKUP(D45,Sheet4!D:J,6,FALSE)</f>
        <v>TBS</v>
      </c>
      <c r="AE45" s="126"/>
    </row>
    <row r="46" spans="1:31" s="11" customFormat="1" ht="28.5" outlineLevel="2">
      <c r="A46" s="71"/>
      <c r="B46" s="72"/>
      <c r="C46" s="71"/>
      <c r="D46" s="24" t="s">
        <v>178</v>
      </c>
      <c r="E46" s="78" t="s">
        <v>179</v>
      </c>
      <c r="F46" s="24" t="s">
        <v>167</v>
      </c>
      <c r="G46" s="24"/>
      <c r="H46" s="24" t="s">
        <v>59</v>
      </c>
      <c r="I46" s="24" t="s">
        <v>65</v>
      </c>
      <c r="J46" s="24"/>
      <c r="K46" s="33" t="s">
        <v>180</v>
      </c>
      <c r="L46" s="24"/>
      <c r="M46" s="24" t="s">
        <v>68</v>
      </c>
      <c r="N46" s="24" t="s">
        <v>68</v>
      </c>
      <c r="O46" s="24" t="s">
        <v>68</v>
      </c>
      <c r="P46" s="24" t="s">
        <v>68</v>
      </c>
      <c r="Q46" s="24"/>
      <c r="R46" s="25" t="s">
        <v>68</v>
      </c>
      <c r="S46" s="24"/>
      <c r="T46" s="24" t="s">
        <v>68</v>
      </c>
      <c r="U46" s="24" t="s">
        <v>68</v>
      </c>
      <c r="V46" s="24"/>
      <c r="W46" s="24"/>
      <c r="X46" s="24" t="s">
        <v>68</v>
      </c>
      <c r="Y46" s="24" t="s">
        <v>68</v>
      </c>
      <c r="Z46" s="333"/>
      <c r="AA46" s="126" t="str">
        <f>VLOOKUP(D46,Sheet4!D:F,3,FALSE)</f>
        <v>客户端&amp;接口前置</v>
      </c>
      <c r="AB46" s="126" t="str">
        <f>VLOOKUP(D46,Sheet4!D:G,4,FALSE)</f>
        <v>基础数据验证</v>
      </c>
      <c r="AC46" s="126" t="str">
        <f>VLOOKUP(D46,Sheet4!D:H,5,FALSE)</f>
        <v>债券流通信息</v>
      </c>
      <c r="AD46" s="126" t="str">
        <f>VLOOKUP(D46,Sheet4!D:J,6,FALSE)</f>
        <v>TBS</v>
      </c>
      <c r="AE46" s="126"/>
    </row>
    <row r="47" spans="1:31" outlineLevel="1">
      <c r="A47" s="26"/>
      <c r="B47" s="75"/>
      <c r="C47" s="24" t="s">
        <v>181</v>
      </c>
      <c r="D47" s="24"/>
      <c r="E47" s="24"/>
      <c r="F47" s="24"/>
      <c r="G47" s="24"/>
      <c r="H47" s="33"/>
      <c r="I47" s="33"/>
      <c r="J47" s="33"/>
      <c r="K47" s="33"/>
      <c r="L47" s="24"/>
      <c r="M47" s="24"/>
      <c r="N47" s="24"/>
      <c r="O47" s="24"/>
      <c r="P47" s="24"/>
      <c r="Q47" s="33"/>
      <c r="R47" s="24"/>
      <c r="S47" s="70"/>
      <c r="T47" s="70"/>
      <c r="U47" s="24"/>
      <c r="V47" s="24"/>
      <c r="W47" s="24"/>
      <c r="X47" s="33"/>
      <c r="Y47" s="33"/>
      <c r="Z47" s="329"/>
      <c r="AA47" s="126"/>
      <c r="AB47" s="126"/>
      <c r="AC47" s="126"/>
      <c r="AD47" s="126"/>
      <c r="AE47" s="126"/>
    </row>
    <row r="48" spans="1:31" ht="28.5" outlineLevel="2">
      <c r="A48" s="26"/>
      <c r="B48" s="75"/>
      <c r="C48" s="24"/>
      <c r="D48" s="24" t="s">
        <v>182</v>
      </c>
      <c r="E48" s="24" t="s">
        <v>183</v>
      </c>
      <c r="F48" s="24" t="s">
        <v>113</v>
      </c>
      <c r="G48" s="24"/>
      <c r="H48" s="33" t="s">
        <v>59</v>
      </c>
      <c r="I48" s="33" t="s">
        <v>65</v>
      </c>
      <c r="J48" s="33"/>
      <c r="K48" s="33" t="s">
        <v>184</v>
      </c>
      <c r="L48" s="24"/>
      <c r="M48" s="24" t="s">
        <v>68</v>
      </c>
      <c r="N48" s="24"/>
      <c r="O48" s="24" t="s">
        <v>68</v>
      </c>
      <c r="P48" s="24" t="s">
        <v>68</v>
      </c>
      <c r="Q48" s="25" t="s">
        <v>68</v>
      </c>
      <c r="R48" s="33"/>
      <c r="S48" s="70"/>
      <c r="T48" s="70"/>
      <c r="U48" s="33"/>
      <c r="V48" s="33"/>
      <c r="W48" s="33"/>
      <c r="X48" s="33"/>
      <c r="Y48" s="33"/>
      <c r="Z48" s="329"/>
      <c r="AA48" s="126" t="s">
        <v>114</v>
      </c>
      <c r="AB48" s="126" t="str">
        <f>VLOOKUP(D48,Sheet4!D:G,4,FALSE)</f>
        <v>基础数据验证</v>
      </c>
      <c r="AC48" s="126" t="str">
        <f>VLOOKUP(D48,Sheet4!D:H,5,FALSE)</f>
        <v>债券信息</v>
      </c>
      <c r="AD48" s="126" t="str">
        <f>VLOOKUP(D48,Sheet4!D:J,6,FALSE)</f>
        <v>TBS</v>
      </c>
      <c r="AE48" s="126"/>
    </row>
    <row r="49" spans="1:31" outlineLevel="1">
      <c r="A49" s="26"/>
      <c r="B49" s="75"/>
      <c r="C49" s="24" t="s">
        <v>185</v>
      </c>
      <c r="D49" s="24"/>
      <c r="E49" s="24"/>
      <c r="F49" s="24"/>
      <c r="G49" s="24"/>
      <c r="H49" s="33"/>
      <c r="I49" s="33"/>
      <c r="J49" s="33"/>
      <c r="K49" s="33"/>
      <c r="L49" s="24"/>
      <c r="M49" s="24"/>
      <c r="N49" s="24"/>
      <c r="O49" s="24"/>
      <c r="P49" s="24"/>
      <c r="Q49" s="25"/>
      <c r="R49" s="33"/>
      <c r="S49" s="70"/>
      <c r="T49" s="70"/>
      <c r="U49" s="33"/>
      <c r="V49" s="33"/>
      <c r="W49" s="33"/>
      <c r="X49" s="33"/>
      <c r="Y49" s="33"/>
      <c r="Z49" s="329"/>
      <c r="AA49" s="126"/>
      <c r="AB49" s="126"/>
      <c r="AC49" s="126"/>
      <c r="AD49" s="126"/>
      <c r="AE49" s="126"/>
    </row>
    <row r="50" spans="1:31" s="11" customFormat="1" ht="42.75" outlineLevel="2">
      <c r="A50" s="71"/>
      <c r="B50" s="117"/>
      <c r="C50" s="71"/>
      <c r="D50" s="24" t="s">
        <v>186</v>
      </c>
      <c r="E50" s="24" t="s">
        <v>187</v>
      </c>
      <c r="F50" s="33" t="s">
        <v>89</v>
      </c>
      <c r="G50" s="78"/>
      <c r="H50" s="24" t="s">
        <v>59</v>
      </c>
      <c r="I50" s="24" t="s">
        <v>65</v>
      </c>
      <c r="J50" s="24"/>
      <c r="K50" s="24" t="s">
        <v>188</v>
      </c>
      <c r="L50" s="24"/>
      <c r="M50" s="24" t="s">
        <v>68</v>
      </c>
      <c r="N50" s="24"/>
      <c r="O50" s="24" t="s">
        <v>68</v>
      </c>
      <c r="P50" s="24" t="s">
        <v>68</v>
      </c>
      <c r="Q50" s="25" t="s">
        <v>68</v>
      </c>
      <c r="R50" s="24"/>
      <c r="S50" s="25" t="s">
        <v>68</v>
      </c>
      <c r="T50" s="24"/>
      <c r="U50" s="24"/>
      <c r="V50" s="24"/>
      <c r="W50" s="25" t="s">
        <v>68</v>
      </c>
      <c r="X50" s="302" t="s">
        <v>68</v>
      </c>
      <c r="Y50" s="302" t="s">
        <v>68</v>
      </c>
      <c r="Z50" s="333"/>
      <c r="AA50" s="126" t="s">
        <v>189</v>
      </c>
      <c r="AB50" s="126" t="str">
        <f>VLOOKUP(D50,Sheet4!D:G,4,FALSE)</f>
        <v>基础数据验证</v>
      </c>
      <c r="AC50" s="126" t="str">
        <f>VLOOKUP(D50,Sheet4!D:H,5,FALSE)</f>
        <v>债券信息</v>
      </c>
      <c r="AD50" s="126" t="str">
        <f>VLOOKUP(D50,Sheet4!D:J,6,FALSE)</f>
        <v>TBS</v>
      </c>
      <c r="AE50" s="126"/>
    </row>
    <row r="51" spans="1:31" s="13" customFormat="1" outlineLevel="2">
      <c r="A51" s="97"/>
      <c r="B51" s="103"/>
      <c r="C51" s="24" t="s">
        <v>190</v>
      </c>
      <c r="D51" s="31"/>
      <c r="E51" s="316"/>
      <c r="F51" s="94"/>
      <c r="G51" s="94"/>
      <c r="H51" s="31"/>
      <c r="I51" s="31"/>
      <c r="J51" s="31"/>
      <c r="K51" s="31"/>
      <c r="L51" s="31"/>
      <c r="M51" s="31"/>
      <c r="N51" s="31"/>
      <c r="O51" s="31"/>
      <c r="P51" s="31"/>
      <c r="Q51" s="31"/>
      <c r="R51" s="31"/>
      <c r="S51" s="31"/>
      <c r="T51" s="31"/>
      <c r="U51" s="31"/>
      <c r="V51" s="31"/>
      <c r="W51" s="31"/>
      <c r="X51" s="31"/>
      <c r="Y51" s="31"/>
      <c r="Z51" s="332"/>
      <c r="AA51" s="123"/>
      <c r="AB51" s="123"/>
      <c r="AC51" s="123"/>
      <c r="AD51" s="123"/>
      <c r="AE51" s="123"/>
    </row>
    <row r="52" spans="1:31" s="11" customFormat="1" ht="28.5" outlineLevel="2">
      <c r="A52" s="71"/>
      <c r="B52" s="117"/>
      <c r="C52" s="314"/>
      <c r="D52" s="314" t="s">
        <v>191</v>
      </c>
      <c r="E52" s="24" t="s">
        <v>192</v>
      </c>
      <c r="F52" s="33" t="s">
        <v>89</v>
      </c>
      <c r="G52" s="24"/>
      <c r="H52" s="24" t="s">
        <v>59</v>
      </c>
      <c r="I52" s="24" t="s">
        <v>65</v>
      </c>
      <c r="J52" s="24"/>
      <c r="K52" s="24" t="s">
        <v>193</v>
      </c>
      <c r="L52" s="24"/>
      <c r="M52" s="24"/>
      <c r="N52" s="24" t="s">
        <v>68</v>
      </c>
      <c r="O52" s="24"/>
      <c r="P52" s="24"/>
      <c r="Q52" s="24" t="s">
        <v>68</v>
      </c>
      <c r="R52" s="24" t="s">
        <v>68</v>
      </c>
      <c r="S52" s="24" t="s">
        <v>68</v>
      </c>
      <c r="T52" s="24" t="s">
        <v>68</v>
      </c>
      <c r="U52" s="24" t="s">
        <v>68</v>
      </c>
      <c r="V52" s="24"/>
      <c r="W52" s="24" t="s">
        <v>68</v>
      </c>
      <c r="X52" s="24"/>
      <c r="Y52" s="24"/>
      <c r="Z52" s="333"/>
      <c r="AA52" s="126" t="s">
        <v>114</v>
      </c>
      <c r="AB52" s="126" t="str">
        <f>VLOOKUP(D52,Sheet4!D:G,4,FALSE)</f>
        <v>基础数据验证</v>
      </c>
      <c r="AC52" s="126" t="str">
        <f>VLOOKUP(D52,Sheet4!D:H,5,FALSE)</f>
        <v>债券停牌信息</v>
      </c>
      <c r="AD52" s="126" t="str">
        <f>VLOOKUP(D52,Sheet4!D:J,6,FALSE)</f>
        <v>TBS</v>
      </c>
      <c r="AE52" s="126"/>
    </row>
    <row r="53" spans="1:31" s="11" customFormat="1" ht="28.5" outlineLevel="2">
      <c r="A53" s="71"/>
      <c r="B53" s="117"/>
      <c r="C53" s="24"/>
      <c r="D53" s="24" t="s">
        <v>194</v>
      </c>
      <c r="E53" s="24" t="s">
        <v>195</v>
      </c>
      <c r="F53" s="33" t="s">
        <v>89</v>
      </c>
      <c r="G53" s="24"/>
      <c r="H53" s="24" t="s">
        <v>59</v>
      </c>
      <c r="I53" s="24" t="s">
        <v>65</v>
      </c>
      <c r="J53" s="24"/>
      <c r="K53" s="24" t="s">
        <v>193</v>
      </c>
      <c r="L53" s="24" t="s">
        <v>68</v>
      </c>
      <c r="M53" s="24" t="s">
        <v>68</v>
      </c>
      <c r="N53" s="24"/>
      <c r="O53" s="24" t="s">
        <v>68</v>
      </c>
      <c r="P53" s="24" t="s">
        <v>68</v>
      </c>
      <c r="Q53" s="24" t="s">
        <v>68</v>
      </c>
      <c r="R53" s="24"/>
      <c r="S53" s="24" t="s">
        <v>68</v>
      </c>
      <c r="T53" s="24"/>
      <c r="U53" s="24"/>
      <c r="V53" s="24"/>
      <c r="W53" s="24" t="s">
        <v>68</v>
      </c>
      <c r="X53" s="302" t="s">
        <v>68</v>
      </c>
      <c r="Y53" s="302" t="s">
        <v>68</v>
      </c>
      <c r="Z53" s="333"/>
      <c r="AA53" s="126" t="s">
        <v>114</v>
      </c>
      <c r="AB53" s="126" t="str">
        <f>VLOOKUP(D53,Sheet4!D:G,4,FALSE)</f>
        <v>基础数据验证</v>
      </c>
      <c r="AC53" s="126" t="str">
        <f>VLOOKUP(D53,Sheet4!D:H,5,FALSE)</f>
        <v>债券停牌信息</v>
      </c>
      <c r="AD53" s="126" t="str">
        <f>VLOOKUP(D53,Sheet4!D:J,6,FALSE)</f>
        <v>TBS</v>
      </c>
      <c r="AE53" s="126" t="str">
        <f>VLOOKUP(D53,Sheet4!D:J,7,FALSE)</f>
        <v>同BR02-08-001</v>
      </c>
    </row>
    <row r="54" spans="1:31" s="11" customFormat="1" ht="28.5" outlineLevel="2">
      <c r="A54" s="71"/>
      <c r="B54" s="117"/>
      <c r="C54" s="24"/>
      <c r="D54" s="24" t="s">
        <v>196</v>
      </c>
      <c r="E54" s="24" t="s">
        <v>197</v>
      </c>
      <c r="F54" s="33" t="s">
        <v>89</v>
      </c>
      <c r="G54" s="24"/>
      <c r="H54" s="24" t="s">
        <v>59</v>
      </c>
      <c r="I54" s="24" t="s">
        <v>65</v>
      </c>
      <c r="J54" s="24"/>
      <c r="K54" s="24" t="s">
        <v>193</v>
      </c>
      <c r="L54" s="24"/>
      <c r="M54" s="24"/>
      <c r="N54" s="24"/>
      <c r="O54" s="24"/>
      <c r="P54" s="24"/>
      <c r="Q54" s="24" t="s">
        <v>68</v>
      </c>
      <c r="R54" s="24"/>
      <c r="S54" s="24" t="s">
        <v>68</v>
      </c>
      <c r="T54" s="24"/>
      <c r="U54" s="24"/>
      <c r="V54" s="24"/>
      <c r="W54" s="24" t="s">
        <v>68</v>
      </c>
      <c r="X54" s="302" t="s">
        <v>68</v>
      </c>
      <c r="Y54" s="302" t="s">
        <v>68</v>
      </c>
      <c r="Z54" s="333"/>
      <c r="AA54" s="126" t="s">
        <v>114</v>
      </c>
      <c r="AB54" s="126" t="str">
        <f>VLOOKUP(D54,Sheet4!D:G,4,FALSE)</f>
        <v>基础数据验证</v>
      </c>
      <c r="AC54" s="126" t="str">
        <f>VLOOKUP(D54,Sheet4!D:H,5,FALSE)</f>
        <v>债券停牌信息</v>
      </c>
      <c r="AD54" s="126" t="str">
        <f>VLOOKUP(D54,Sheet4!D:J,6,FALSE)</f>
        <v>TBS</v>
      </c>
      <c r="AE54" s="126" t="str">
        <f>VLOOKUP(D54,Sheet4!D:J,7,FALSE)</f>
        <v>同BR02-08-001</v>
      </c>
    </row>
    <row r="55" spans="1:31">
      <c r="A55" s="26" t="s">
        <v>198</v>
      </c>
      <c r="B55" s="75" t="s">
        <v>199</v>
      </c>
      <c r="C55" s="33"/>
      <c r="D55" s="38"/>
      <c r="E55" s="24"/>
      <c r="F55" s="24"/>
      <c r="G55" s="24"/>
      <c r="H55" s="33"/>
      <c r="I55" s="33"/>
      <c r="J55" s="33"/>
      <c r="K55" s="33"/>
      <c r="L55" s="24"/>
      <c r="M55" s="24"/>
      <c r="N55" s="24"/>
      <c r="O55" s="24"/>
      <c r="P55" s="24"/>
      <c r="Q55" s="33"/>
      <c r="R55" s="33"/>
      <c r="S55" s="70"/>
      <c r="T55" s="70"/>
      <c r="U55" s="33"/>
      <c r="V55" s="33"/>
      <c r="W55" s="33"/>
      <c r="X55" s="33"/>
      <c r="Y55" s="33"/>
      <c r="Z55" s="329"/>
      <c r="AA55" s="126"/>
      <c r="AB55" s="126"/>
      <c r="AC55" s="126"/>
      <c r="AD55" s="126"/>
      <c r="AE55" s="126"/>
    </row>
    <row r="56" spans="1:31" outlineLevel="1">
      <c r="A56" s="26"/>
      <c r="B56" s="79"/>
      <c r="C56" s="33" t="s">
        <v>200</v>
      </c>
      <c r="D56" s="38"/>
      <c r="E56" s="24"/>
      <c r="F56" s="24"/>
      <c r="G56" s="24"/>
      <c r="H56" s="33"/>
      <c r="I56" s="33"/>
      <c r="J56" s="33"/>
      <c r="K56" s="33"/>
      <c r="L56" s="24"/>
      <c r="M56" s="24"/>
      <c r="N56" s="24"/>
      <c r="O56" s="24"/>
      <c r="P56" s="24"/>
      <c r="Q56" s="33"/>
      <c r="R56" s="33"/>
      <c r="S56" s="70"/>
      <c r="T56" s="70"/>
      <c r="U56" s="33"/>
      <c r="V56" s="33"/>
      <c r="W56" s="33"/>
      <c r="X56" s="33"/>
      <c r="Y56" s="33"/>
      <c r="Z56" s="329"/>
      <c r="AA56" s="126"/>
      <c r="AB56" s="126"/>
      <c r="AC56" s="126"/>
      <c r="AD56" s="126"/>
      <c r="AE56" s="126"/>
    </row>
    <row r="57" spans="1:31" s="5" customFormat="1" ht="28.5" outlineLevel="2">
      <c r="A57" s="34"/>
      <c r="B57" s="36"/>
      <c r="C57" s="36"/>
      <c r="D57" s="31" t="s">
        <v>201</v>
      </c>
      <c r="E57" s="36" t="s">
        <v>202</v>
      </c>
      <c r="F57" s="36"/>
      <c r="G57" s="36"/>
      <c r="H57" s="36" t="s">
        <v>59</v>
      </c>
      <c r="I57" s="36" t="s">
        <v>65</v>
      </c>
      <c r="J57" s="36"/>
      <c r="K57" s="36" t="s">
        <v>203</v>
      </c>
      <c r="L57" s="31"/>
      <c r="M57" s="31" t="s">
        <v>68</v>
      </c>
      <c r="N57" s="31" t="s">
        <v>68</v>
      </c>
      <c r="O57" s="31"/>
      <c r="P57" s="31"/>
      <c r="Q57" s="36"/>
      <c r="R57" s="31"/>
      <c r="S57" s="51"/>
      <c r="T57" s="51"/>
      <c r="U57" s="31"/>
      <c r="V57" s="31"/>
      <c r="W57" s="31"/>
      <c r="X57" s="36"/>
      <c r="Y57" s="36"/>
      <c r="Z57" s="331"/>
      <c r="AA57" s="123" t="str">
        <f>VLOOKUP(D57,Sheet4!D:F,3,FALSE)</f>
        <v>客户端&amp;接口前置</v>
      </c>
      <c r="AB57" s="123" t="str">
        <f>VLOOKUP(D57,Sheet4!D:G,4,FALSE)</f>
        <v>基础数据验证</v>
      </c>
      <c r="AC57" s="123" t="str">
        <f>VLOOKUP(D57,Sheet4!D:H,5,FALSE)</f>
        <v>权限信息</v>
      </c>
      <c r="AD57" s="123" t="str">
        <f>VLOOKUP(D57,Sheet4!D:J,6,FALSE)</f>
        <v>TBS</v>
      </c>
      <c r="AE57" s="123"/>
    </row>
    <row r="58" spans="1:31" ht="42.75" outlineLevel="2">
      <c r="A58" s="26"/>
      <c r="B58" s="356"/>
      <c r="C58" s="33"/>
      <c r="D58" s="357" t="s">
        <v>204</v>
      </c>
      <c r="E58" s="357" t="s">
        <v>205</v>
      </c>
      <c r="F58" s="33"/>
      <c r="G58" s="33"/>
      <c r="H58" s="33"/>
      <c r="I58" s="33"/>
      <c r="J58" s="33"/>
      <c r="K58" s="33" t="s">
        <v>206</v>
      </c>
      <c r="L58" s="24" t="s">
        <v>68</v>
      </c>
      <c r="M58" s="24" t="s">
        <v>68</v>
      </c>
      <c r="N58" s="24" t="s">
        <v>68</v>
      </c>
      <c r="O58" s="24"/>
      <c r="P58" s="24"/>
      <c r="Q58" s="24"/>
      <c r="R58" s="24" t="s">
        <v>68</v>
      </c>
      <c r="S58" s="70" t="s">
        <v>68</v>
      </c>
      <c r="T58" s="70"/>
      <c r="U58" s="70" t="s">
        <v>68</v>
      </c>
      <c r="V58" s="70" t="s">
        <v>68</v>
      </c>
      <c r="W58" s="24"/>
      <c r="X58" s="33"/>
      <c r="Y58" s="33"/>
      <c r="Z58" s="329"/>
      <c r="AA58" s="124" t="s">
        <v>207</v>
      </c>
      <c r="AB58" s="126" t="s">
        <v>76</v>
      </c>
      <c r="AC58" s="126" t="s">
        <v>208</v>
      </c>
      <c r="AD58" s="126" t="s">
        <v>133</v>
      </c>
      <c r="AE58" s="126"/>
    </row>
    <row r="59" spans="1:31" ht="28.5" outlineLevel="2">
      <c r="A59" s="26"/>
      <c r="B59" s="356"/>
      <c r="C59" s="33"/>
      <c r="D59" s="357" t="s">
        <v>209</v>
      </c>
      <c r="E59" s="357" t="s">
        <v>210</v>
      </c>
      <c r="F59" s="33"/>
      <c r="G59" s="33"/>
      <c r="H59" s="33"/>
      <c r="I59" s="33"/>
      <c r="J59" s="33"/>
      <c r="K59" s="33" t="s">
        <v>211</v>
      </c>
      <c r="L59" s="24"/>
      <c r="M59" s="24"/>
      <c r="N59" s="24"/>
      <c r="O59" s="24"/>
      <c r="P59" s="24"/>
      <c r="Q59" s="24" t="s">
        <v>68</v>
      </c>
      <c r="R59" s="24"/>
      <c r="S59" s="70"/>
      <c r="T59" s="70" t="s">
        <v>68</v>
      </c>
      <c r="U59" s="24"/>
      <c r="V59" s="24"/>
      <c r="W59" s="24" t="s">
        <v>68</v>
      </c>
      <c r="X59" s="33"/>
      <c r="Y59" s="33"/>
      <c r="Z59" s="329"/>
      <c r="AA59" s="126" t="s">
        <v>207</v>
      </c>
      <c r="AB59" s="126" t="s">
        <v>76</v>
      </c>
      <c r="AC59" s="126" t="s">
        <v>208</v>
      </c>
      <c r="AD59" s="126" t="s">
        <v>133</v>
      </c>
      <c r="AE59" s="126"/>
    </row>
    <row r="60" spans="1:31" ht="28.5" outlineLevel="2">
      <c r="A60" s="26"/>
      <c r="B60" s="356"/>
      <c r="C60" s="33"/>
      <c r="D60" s="357" t="s">
        <v>212</v>
      </c>
      <c r="E60" s="357" t="s">
        <v>213</v>
      </c>
      <c r="F60" s="33"/>
      <c r="G60" s="33"/>
      <c r="H60" s="33"/>
      <c r="I60" s="33"/>
      <c r="J60" s="33"/>
      <c r="K60" s="33" t="s">
        <v>214</v>
      </c>
      <c r="L60" s="24"/>
      <c r="M60" s="24"/>
      <c r="N60" s="24"/>
      <c r="O60" s="24"/>
      <c r="P60" s="24"/>
      <c r="Q60" s="33"/>
      <c r="R60" s="24"/>
      <c r="S60" s="70"/>
      <c r="T60" s="70"/>
      <c r="U60" s="24"/>
      <c r="V60" s="24"/>
      <c r="W60" s="24"/>
      <c r="X60" s="302" t="s">
        <v>68</v>
      </c>
      <c r="Y60" s="302" t="s">
        <v>68</v>
      </c>
      <c r="Z60" s="329"/>
      <c r="AA60" s="126" t="s">
        <v>207</v>
      </c>
      <c r="AB60" s="126" t="s">
        <v>76</v>
      </c>
      <c r="AC60" s="126" t="s">
        <v>208</v>
      </c>
      <c r="AD60" s="126" t="s">
        <v>133</v>
      </c>
      <c r="AE60" s="126"/>
    </row>
    <row r="61" spans="1:31" ht="28.5" outlineLevel="2">
      <c r="A61" s="26"/>
      <c r="B61" s="356"/>
      <c r="C61" s="33"/>
      <c r="D61" s="357" t="s">
        <v>215</v>
      </c>
      <c r="E61" s="357" t="s">
        <v>216</v>
      </c>
      <c r="F61" s="33"/>
      <c r="G61" s="33"/>
      <c r="H61" s="33"/>
      <c r="I61" s="33"/>
      <c r="J61" s="33"/>
      <c r="K61" s="33"/>
      <c r="L61" s="24"/>
      <c r="M61" s="24"/>
      <c r="N61" s="24"/>
      <c r="O61" s="24"/>
      <c r="P61" s="24" t="s">
        <v>68</v>
      </c>
      <c r="Q61" s="33"/>
      <c r="R61" s="24"/>
      <c r="S61" s="70"/>
      <c r="T61" s="70"/>
      <c r="U61" s="24"/>
      <c r="V61" s="24"/>
      <c r="W61" s="24"/>
      <c r="X61" s="33"/>
      <c r="Y61" s="33"/>
      <c r="Z61" s="329"/>
      <c r="AA61" s="126" t="s">
        <v>217</v>
      </c>
      <c r="AB61" s="126" t="s">
        <v>76</v>
      </c>
      <c r="AC61" s="126" t="s">
        <v>208</v>
      </c>
      <c r="AD61" s="126" t="s">
        <v>133</v>
      </c>
      <c r="AE61" s="126"/>
    </row>
    <row r="62" spans="1:31" ht="28.5" outlineLevel="2">
      <c r="A62" s="26"/>
      <c r="B62" s="356"/>
      <c r="C62" s="33"/>
      <c r="D62" s="357" t="s">
        <v>218</v>
      </c>
      <c r="E62" s="357" t="s">
        <v>219</v>
      </c>
      <c r="F62" s="33"/>
      <c r="G62" s="33"/>
      <c r="H62" s="33"/>
      <c r="I62" s="33"/>
      <c r="J62" s="33"/>
      <c r="K62" s="33" t="s">
        <v>220</v>
      </c>
      <c r="L62" s="24"/>
      <c r="M62" s="24"/>
      <c r="N62" s="24"/>
      <c r="O62" s="24" t="s">
        <v>68</v>
      </c>
      <c r="P62" s="24"/>
      <c r="Q62" s="33"/>
      <c r="R62" s="24"/>
      <c r="S62" s="70"/>
      <c r="T62" s="70"/>
      <c r="U62" s="24"/>
      <c r="V62" s="24"/>
      <c r="W62" s="24"/>
      <c r="X62" s="33"/>
      <c r="Y62" s="33"/>
      <c r="Z62" s="329"/>
      <c r="AA62" s="126" t="s">
        <v>207</v>
      </c>
      <c r="AB62" s="126" t="s">
        <v>76</v>
      </c>
      <c r="AC62" s="126" t="s">
        <v>208</v>
      </c>
      <c r="AD62" s="126" t="s">
        <v>133</v>
      </c>
      <c r="AE62" s="126"/>
    </row>
    <row r="63" spans="1:31" s="5" customFormat="1" ht="28.5" outlineLevel="2">
      <c r="A63" s="34"/>
      <c r="B63" s="35"/>
      <c r="C63" s="36"/>
      <c r="D63" s="31" t="s">
        <v>221</v>
      </c>
      <c r="E63" s="36" t="s">
        <v>222</v>
      </c>
      <c r="F63" s="36"/>
      <c r="G63" s="36"/>
      <c r="H63" s="36"/>
      <c r="I63" s="36"/>
      <c r="J63" s="36"/>
      <c r="K63" s="36"/>
      <c r="L63" s="31"/>
      <c r="M63" s="31"/>
      <c r="N63" s="31"/>
      <c r="O63" s="31"/>
      <c r="P63" s="31"/>
      <c r="Q63" s="36"/>
      <c r="R63" s="36"/>
      <c r="S63" s="51"/>
      <c r="T63" s="31"/>
      <c r="U63" s="36"/>
      <c r="V63" s="36"/>
      <c r="W63" s="36"/>
      <c r="X63" s="31" t="s">
        <v>68</v>
      </c>
      <c r="Y63" s="31" t="s">
        <v>68</v>
      </c>
      <c r="Z63" s="331"/>
      <c r="AA63" s="123" t="s">
        <v>114</v>
      </c>
      <c r="AB63" s="123" t="s">
        <v>76</v>
      </c>
      <c r="AC63" s="123" t="s">
        <v>208</v>
      </c>
      <c r="AD63" s="123" t="s">
        <v>133</v>
      </c>
      <c r="AE63" s="123"/>
    </row>
    <row r="64" spans="1:31" s="5" customFormat="1" outlineLevel="1">
      <c r="A64" s="34"/>
      <c r="B64" s="35"/>
      <c r="C64" s="24" t="s">
        <v>223</v>
      </c>
      <c r="D64" s="31"/>
      <c r="E64" s="31"/>
      <c r="F64" s="31"/>
      <c r="G64" s="31"/>
      <c r="H64" s="36"/>
      <c r="I64" s="36"/>
      <c r="J64" s="36"/>
      <c r="K64" s="36"/>
      <c r="L64" s="31"/>
      <c r="M64" s="31"/>
      <c r="N64" s="31"/>
      <c r="O64" s="31"/>
      <c r="P64" s="31"/>
      <c r="Q64" s="36"/>
      <c r="R64" s="36"/>
      <c r="S64" s="51"/>
      <c r="T64" s="51"/>
      <c r="U64" s="36"/>
      <c r="V64" s="36"/>
      <c r="W64" s="36"/>
      <c r="X64" s="36"/>
      <c r="Y64" s="36"/>
      <c r="Z64" s="331"/>
      <c r="AA64" s="123"/>
      <c r="AB64" s="123"/>
      <c r="AC64" s="123"/>
      <c r="AD64" s="123"/>
      <c r="AE64" s="123"/>
    </row>
    <row r="65" spans="1:31" s="5" customFormat="1" ht="28.5" outlineLevel="2">
      <c r="A65" s="34"/>
      <c r="B65" s="35"/>
      <c r="C65" s="31"/>
      <c r="D65" s="51" t="s">
        <v>224</v>
      </c>
      <c r="E65" s="337" t="s">
        <v>225</v>
      </c>
      <c r="F65" s="31"/>
      <c r="G65" s="31"/>
      <c r="H65" s="36" t="s">
        <v>59</v>
      </c>
      <c r="I65" s="36" t="s">
        <v>65</v>
      </c>
      <c r="J65" s="36"/>
      <c r="K65" s="36" t="s">
        <v>226</v>
      </c>
      <c r="L65" s="31"/>
      <c r="M65" s="31" t="s">
        <v>68</v>
      </c>
      <c r="N65" s="31"/>
      <c r="O65" s="31" t="s">
        <v>68</v>
      </c>
      <c r="P65" s="31" t="s">
        <v>68</v>
      </c>
      <c r="Q65" s="36"/>
      <c r="R65" s="36"/>
      <c r="S65" s="51"/>
      <c r="T65" s="51"/>
      <c r="U65" s="36"/>
      <c r="V65" s="36"/>
      <c r="W65" s="36"/>
      <c r="X65" s="321" t="s">
        <v>68</v>
      </c>
      <c r="Y65" s="321" t="s">
        <v>68</v>
      </c>
      <c r="Z65" s="331"/>
      <c r="AA65" s="123" t="str">
        <f>VLOOKUP(D65,Sheet4!D:F,3,FALSE)</f>
        <v>数据准备</v>
      </c>
      <c r="AB65" s="123" t="str">
        <f>VLOOKUP(D65,Sheet4!D:G,4,FALSE)</f>
        <v>基础数据验证</v>
      </c>
      <c r="AC65" s="123" t="str">
        <f>VLOOKUP(D65,Sheet4!D:H,5,FALSE)</f>
        <v>用户信息</v>
      </c>
      <c r="AD65" s="123" t="str">
        <f>VLOOKUP(D65,Sheet4!D:J,6,FALSE)</f>
        <v>TBS</v>
      </c>
      <c r="AE65" s="123"/>
    </row>
    <row r="66" spans="1:31" s="13" customFormat="1" ht="28.5" outlineLevel="2">
      <c r="A66" s="97"/>
      <c r="B66" s="98"/>
      <c r="C66" s="31"/>
      <c r="D66" s="315"/>
      <c r="E66" s="31" t="s">
        <v>227</v>
      </c>
      <c r="F66" s="31"/>
      <c r="G66" s="31"/>
      <c r="H66" s="31" t="s">
        <v>59</v>
      </c>
      <c r="I66" s="31" t="s">
        <v>65</v>
      </c>
      <c r="J66" s="31"/>
      <c r="K66" s="31" t="s">
        <v>228</v>
      </c>
      <c r="L66" s="31" t="s">
        <v>68</v>
      </c>
      <c r="M66" s="31" t="s">
        <v>68</v>
      </c>
      <c r="N66" s="31" t="s">
        <v>68</v>
      </c>
      <c r="O66" s="31"/>
      <c r="P66" s="31" t="s">
        <v>68</v>
      </c>
      <c r="Q66" s="31" t="s">
        <v>68</v>
      </c>
      <c r="R66" s="31" t="s">
        <v>68</v>
      </c>
      <c r="S66" s="31" t="s">
        <v>68</v>
      </c>
      <c r="T66" s="31" t="s">
        <v>68</v>
      </c>
      <c r="U66" s="31" t="s">
        <v>68</v>
      </c>
      <c r="V66" s="31"/>
      <c r="W66" s="31" t="s">
        <v>68</v>
      </c>
      <c r="X66" s="321" t="s">
        <v>68</v>
      </c>
      <c r="Y66" s="321" t="s">
        <v>68</v>
      </c>
      <c r="Z66" s="332"/>
      <c r="AA66" s="123" t="s">
        <v>217</v>
      </c>
      <c r="AB66" s="123" t="s">
        <v>76</v>
      </c>
      <c r="AC66" s="123" t="s">
        <v>229</v>
      </c>
      <c r="AD66" s="123" t="s">
        <v>133</v>
      </c>
      <c r="AE66" s="123"/>
    </row>
    <row r="67" spans="1:31" ht="28.5" outlineLevel="2">
      <c r="A67" s="26"/>
      <c r="B67" s="27"/>
      <c r="C67" s="24"/>
      <c r="D67" s="357" t="s">
        <v>230</v>
      </c>
      <c r="E67" s="24" t="s">
        <v>231</v>
      </c>
      <c r="F67" s="24"/>
      <c r="G67" s="24"/>
      <c r="H67" s="33" t="s">
        <v>59</v>
      </c>
      <c r="I67" s="33" t="s">
        <v>65</v>
      </c>
      <c r="J67" s="33"/>
      <c r="K67" s="33"/>
      <c r="L67" s="24" t="s">
        <v>68</v>
      </c>
      <c r="M67" s="24" t="s">
        <v>68</v>
      </c>
      <c r="N67" s="24"/>
      <c r="O67" s="24" t="s">
        <v>68</v>
      </c>
      <c r="P67" s="24" t="s">
        <v>68</v>
      </c>
      <c r="Q67" s="33" t="s">
        <v>68</v>
      </c>
      <c r="R67" s="24"/>
      <c r="S67" s="24" t="s">
        <v>68</v>
      </c>
      <c r="T67" s="82" t="s">
        <v>68</v>
      </c>
      <c r="U67" s="24"/>
      <c r="V67" s="24"/>
      <c r="W67" s="82" t="s">
        <v>68</v>
      </c>
      <c r="X67" s="24" t="s">
        <v>68</v>
      </c>
      <c r="Y67" s="24" t="s">
        <v>68</v>
      </c>
      <c r="Z67" s="329"/>
      <c r="AA67" s="126" t="s">
        <v>232</v>
      </c>
      <c r="AB67" s="126"/>
      <c r="AC67" s="126"/>
      <c r="AD67" s="126"/>
      <c r="AE67" s="126" t="str">
        <f>VLOOKUP(D67,Sheet4!D:J,7,FALSE)</f>
        <v>消息触发批量撤销</v>
      </c>
    </row>
    <row r="68" spans="1:31" outlineLevel="2">
      <c r="A68" s="26"/>
      <c r="B68" s="27"/>
      <c r="C68" s="24"/>
      <c r="D68" s="24" t="s">
        <v>233</v>
      </c>
      <c r="E68" s="24" t="s">
        <v>234</v>
      </c>
      <c r="F68" s="24"/>
      <c r="G68" s="24"/>
      <c r="H68" s="33"/>
      <c r="I68" s="33"/>
      <c r="J68" s="33"/>
      <c r="K68" s="33"/>
      <c r="L68" s="24" t="s">
        <v>68</v>
      </c>
      <c r="M68" s="24" t="s">
        <v>68</v>
      </c>
      <c r="N68" s="24" t="s">
        <v>68</v>
      </c>
      <c r="O68" s="24" t="s">
        <v>68</v>
      </c>
      <c r="P68" s="24" t="s">
        <v>68</v>
      </c>
      <c r="Q68" s="24" t="s">
        <v>68</v>
      </c>
      <c r="R68" s="24" t="s">
        <v>68</v>
      </c>
      <c r="S68" s="24" t="s">
        <v>68</v>
      </c>
      <c r="T68" s="24" t="s">
        <v>68</v>
      </c>
      <c r="U68" s="24" t="s">
        <v>68</v>
      </c>
      <c r="V68" s="24" t="s">
        <v>68</v>
      </c>
      <c r="W68" s="24" t="s">
        <v>68</v>
      </c>
      <c r="X68" s="24" t="s">
        <v>68</v>
      </c>
      <c r="Y68" s="24" t="s">
        <v>68</v>
      </c>
      <c r="Z68" s="329"/>
      <c r="AA68" s="126" t="s">
        <v>232</v>
      </c>
      <c r="AB68" s="126"/>
      <c r="AC68" s="126"/>
      <c r="AD68" s="126"/>
      <c r="AE68" s="126"/>
    </row>
    <row r="69" spans="1:31" s="3" customFormat="1" outlineLevel="1">
      <c r="A69" s="22"/>
      <c r="B69" s="23"/>
      <c r="C69" s="33" t="s">
        <v>235</v>
      </c>
      <c r="D69" s="38"/>
      <c r="E69" s="93"/>
      <c r="F69" s="93"/>
      <c r="G69" s="93"/>
      <c r="H69" s="38"/>
      <c r="I69" s="38"/>
      <c r="J69" s="38"/>
      <c r="K69" s="38"/>
      <c r="L69" s="24"/>
      <c r="M69" s="24"/>
      <c r="N69" s="24"/>
      <c r="O69" s="24"/>
      <c r="P69" s="24"/>
      <c r="Q69" s="38"/>
      <c r="R69" s="38"/>
      <c r="S69" s="70"/>
      <c r="T69" s="70"/>
      <c r="U69" s="38"/>
      <c r="V69" s="38"/>
      <c r="W69" s="38"/>
      <c r="X69" s="38"/>
      <c r="Y69" s="38"/>
      <c r="Z69" s="335"/>
      <c r="AA69" s="126"/>
      <c r="AB69" s="126"/>
      <c r="AC69" s="126"/>
      <c r="AD69" s="126"/>
      <c r="AE69" s="126"/>
    </row>
    <row r="70" spans="1:31" ht="28.5" outlineLevel="2">
      <c r="A70" s="26"/>
      <c r="B70" s="27"/>
      <c r="C70" s="33"/>
      <c r="D70" s="24" t="s">
        <v>236</v>
      </c>
      <c r="E70" s="33" t="s">
        <v>237</v>
      </c>
      <c r="F70" s="33" t="s">
        <v>107</v>
      </c>
      <c r="G70" s="33"/>
      <c r="H70" s="33" t="s">
        <v>59</v>
      </c>
      <c r="I70" s="33" t="s">
        <v>65</v>
      </c>
      <c r="J70" s="33"/>
      <c r="K70" s="33" t="s">
        <v>238</v>
      </c>
      <c r="L70" s="33"/>
      <c r="M70" s="33"/>
      <c r="N70" s="70" t="s">
        <v>68</v>
      </c>
      <c r="O70" s="33"/>
      <c r="P70" s="33"/>
      <c r="Q70" s="25"/>
      <c r="R70" s="25" t="s">
        <v>68</v>
      </c>
      <c r="S70" s="70"/>
      <c r="T70" s="70"/>
      <c r="U70" s="33" t="s">
        <v>68</v>
      </c>
      <c r="V70" s="33"/>
      <c r="W70" s="33"/>
      <c r="X70" s="33"/>
      <c r="Y70" s="33"/>
      <c r="Z70" s="329"/>
      <c r="AA70" s="126" t="str">
        <f>VLOOKUP(D70,Sheet4!D:F,3,FALSE)</f>
        <v>交易预处理</v>
      </c>
      <c r="AB70" s="126" t="str">
        <f>VLOOKUP(D70,Sheet4!D:G,4,FALSE)</f>
        <v>限额、托管余额类验证</v>
      </c>
      <c r="AC70" s="126" t="str">
        <f>VLOOKUP(D70,Sheet4!D:H,5,FALSE)</f>
        <v>成交数据、市场参数</v>
      </c>
      <c r="AD70" s="126" t="str">
        <f>VLOOKUP(D70,Sheet4!D:J,6,FALSE)</f>
        <v>限额与托管余额模块</v>
      </c>
      <c r="AE70" s="126"/>
    </row>
    <row r="71" spans="1:31" ht="28.5" outlineLevel="2">
      <c r="A71" s="26"/>
      <c r="B71" s="27"/>
      <c r="C71" s="33"/>
      <c r="D71" s="24" t="s">
        <v>239</v>
      </c>
      <c r="E71" s="33" t="s">
        <v>240</v>
      </c>
      <c r="F71" s="33" t="s">
        <v>107</v>
      </c>
      <c r="G71" s="33"/>
      <c r="H71" s="33" t="s">
        <v>59</v>
      </c>
      <c r="I71" s="33" t="s">
        <v>65</v>
      </c>
      <c r="J71" s="33"/>
      <c r="K71" s="33" t="s">
        <v>241</v>
      </c>
      <c r="L71" s="33"/>
      <c r="M71" s="33"/>
      <c r="N71" s="70" t="s">
        <v>68</v>
      </c>
      <c r="O71" s="33"/>
      <c r="P71" s="33"/>
      <c r="Q71" s="25"/>
      <c r="R71" s="25" t="s">
        <v>68</v>
      </c>
      <c r="S71" s="70"/>
      <c r="T71" s="70"/>
      <c r="U71" s="33" t="s">
        <v>68</v>
      </c>
      <c r="V71" s="33"/>
      <c r="W71" s="33"/>
      <c r="X71" s="33"/>
      <c r="Y71" s="33"/>
      <c r="Z71" s="329"/>
      <c r="AA71" s="126" t="str">
        <f>VLOOKUP(D71,Sheet4!D:F,3,FALSE)</f>
        <v>交易预处理</v>
      </c>
      <c r="AB71" s="126" t="str">
        <f>VLOOKUP(D71,Sheet4!D:G,4,FALSE)</f>
        <v>限额、托管余额类验证</v>
      </c>
      <c r="AC71" s="126" t="str">
        <f>VLOOKUP(D71,Sheet4!D:H,5,FALSE)</f>
        <v>成交数据、市场参数</v>
      </c>
      <c r="AD71" s="126" t="str">
        <f>VLOOKUP(D71,Sheet4!D:J,6,FALSE)</f>
        <v>限额与托管余额模块</v>
      </c>
      <c r="AE71" s="126"/>
    </row>
    <row r="72" spans="1:31" outlineLevel="1">
      <c r="A72" s="26"/>
      <c r="B72" s="27"/>
      <c r="C72" s="33" t="s">
        <v>242</v>
      </c>
      <c r="D72" s="24"/>
      <c r="E72" s="33"/>
      <c r="F72" s="33"/>
      <c r="G72" s="33"/>
      <c r="H72" s="33"/>
      <c r="I72" s="33"/>
      <c r="J72" s="33"/>
      <c r="K72" s="33"/>
      <c r="L72" s="33"/>
      <c r="M72" s="33"/>
      <c r="N72" s="33"/>
      <c r="O72" s="33"/>
      <c r="P72" s="33"/>
      <c r="Q72" s="25"/>
      <c r="R72" s="33"/>
      <c r="S72" s="70"/>
      <c r="T72" s="70"/>
      <c r="U72" s="33"/>
      <c r="V72" s="33"/>
      <c r="W72" s="33"/>
      <c r="X72" s="33"/>
      <c r="Y72" s="33"/>
      <c r="Z72" s="329"/>
      <c r="AA72" s="126"/>
      <c r="AB72" s="126"/>
      <c r="AC72" s="126"/>
      <c r="AD72" s="126"/>
      <c r="AE72" s="126"/>
    </row>
    <row r="73" spans="1:31" ht="27" customHeight="1" outlineLevel="2">
      <c r="A73" s="26"/>
      <c r="B73" s="27"/>
      <c r="C73" s="33"/>
      <c r="D73" s="24" t="s">
        <v>243</v>
      </c>
      <c r="E73" s="96" t="s">
        <v>244</v>
      </c>
      <c r="F73" s="60" t="s">
        <v>64</v>
      </c>
      <c r="G73" s="60"/>
      <c r="H73" s="33" t="s">
        <v>59</v>
      </c>
      <c r="I73" s="33" t="s">
        <v>65</v>
      </c>
      <c r="J73" s="33"/>
      <c r="K73" s="60" t="s">
        <v>245</v>
      </c>
      <c r="L73" s="24"/>
      <c r="M73" s="24" t="s">
        <v>68</v>
      </c>
      <c r="N73" s="24" t="s">
        <v>68</v>
      </c>
      <c r="O73" s="24" t="s">
        <v>68</v>
      </c>
      <c r="P73" s="24" t="s">
        <v>68</v>
      </c>
      <c r="Q73" s="33" t="s">
        <v>68</v>
      </c>
      <c r="R73" s="33" t="s">
        <v>68</v>
      </c>
      <c r="S73" s="33" t="s">
        <v>68</v>
      </c>
      <c r="T73" s="33" t="s">
        <v>68</v>
      </c>
      <c r="U73" s="33" t="s">
        <v>68</v>
      </c>
      <c r="V73" s="33"/>
      <c r="W73" s="33" t="s">
        <v>68</v>
      </c>
      <c r="X73" s="302" t="s">
        <v>68</v>
      </c>
      <c r="Y73" s="302" t="s">
        <v>68</v>
      </c>
      <c r="Z73" s="329" t="s">
        <v>68</v>
      </c>
      <c r="AA73" s="126" t="s">
        <v>114</v>
      </c>
      <c r="AB73" s="126" t="str">
        <f>VLOOKUP(D73,Sheet4!D:G,4,FALSE)</f>
        <v>基础数据验证</v>
      </c>
      <c r="AC73" s="126" t="str">
        <f>VLOOKUP(D73,Sheet4!D:H,5,FALSE)</f>
        <v>业务资格信息</v>
      </c>
      <c r="AD73" s="126" t="str">
        <f>VLOOKUP(D73,Sheet4!D:J,6,FALSE)</f>
        <v>TBS</v>
      </c>
      <c r="AE73" s="126"/>
    </row>
    <row r="74" spans="1:31" ht="57" outlineLevel="2">
      <c r="A74" s="26"/>
      <c r="B74" s="27"/>
      <c r="C74" s="33"/>
      <c r="D74" s="24" t="s">
        <v>246</v>
      </c>
      <c r="E74" s="77" t="s">
        <v>247</v>
      </c>
      <c r="F74" s="60" t="s">
        <v>64</v>
      </c>
      <c r="G74" s="60"/>
      <c r="H74" s="33" t="s">
        <v>59</v>
      </c>
      <c r="I74" s="33" t="s">
        <v>65</v>
      </c>
      <c r="J74" s="33"/>
      <c r="K74" s="60" t="s">
        <v>248</v>
      </c>
      <c r="L74" s="24"/>
      <c r="M74" s="24" t="s">
        <v>68</v>
      </c>
      <c r="N74" s="24"/>
      <c r="O74" s="24" t="s">
        <v>68</v>
      </c>
      <c r="P74" s="24" t="s">
        <v>68</v>
      </c>
      <c r="Q74" s="33"/>
      <c r="R74" s="33"/>
      <c r="S74" s="33" t="s">
        <v>68</v>
      </c>
      <c r="T74" s="70"/>
      <c r="U74" s="33" t="s">
        <v>68</v>
      </c>
      <c r="V74" s="33"/>
      <c r="W74" s="33"/>
      <c r="X74" s="33"/>
      <c r="Y74" s="33"/>
      <c r="Z74" s="329"/>
      <c r="AA74" s="126" t="s">
        <v>114</v>
      </c>
      <c r="AB74" s="126" t="str">
        <f>VLOOKUP(D74,Sheet4!D:G,4,FALSE)</f>
        <v>基础数据验证</v>
      </c>
      <c r="AC74" s="126" t="str">
        <f>VLOOKUP(D74,Sheet4!D:H,5,FALSE)</f>
        <v>业务资格信息</v>
      </c>
      <c r="AD74" s="126" t="str">
        <f>VLOOKUP(D74,Sheet4!D:J,6,FALSE)</f>
        <v>TBS</v>
      </c>
      <c r="AE74" s="126"/>
    </row>
    <row r="75" spans="1:31" ht="28.5" outlineLevel="2">
      <c r="A75" s="26"/>
      <c r="B75" s="27"/>
      <c r="C75" s="33"/>
      <c r="D75" s="24" t="s">
        <v>249</v>
      </c>
      <c r="E75" s="96" t="s">
        <v>250</v>
      </c>
      <c r="F75" s="60" t="s">
        <v>144</v>
      </c>
      <c r="G75" s="60"/>
      <c r="H75" s="33" t="s">
        <v>59</v>
      </c>
      <c r="I75" s="33" t="s">
        <v>65</v>
      </c>
      <c r="J75" s="33"/>
      <c r="K75" s="60" t="s">
        <v>251</v>
      </c>
      <c r="L75" s="24"/>
      <c r="M75" s="24" t="s">
        <v>68</v>
      </c>
      <c r="N75" s="24"/>
      <c r="O75" s="24" t="s">
        <v>68</v>
      </c>
      <c r="P75" s="24" t="s">
        <v>68</v>
      </c>
      <c r="Q75" s="33"/>
      <c r="R75" s="33"/>
      <c r="S75" s="33"/>
      <c r="T75" s="375"/>
      <c r="U75" s="33"/>
      <c r="V75" s="33"/>
      <c r="W75" s="33"/>
      <c r="X75" s="33"/>
      <c r="Y75" s="33"/>
      <c r="Z75" s="329"/>
      <c r="AA75" s="124" t="s">
        <v>207</v>
      </c>
      <c r="AB75" s="126" t="str">
        <f>VLOOKUP(D75,Sheet4!D:G,4,FALSE)</f>
        <v>基础数据验证</v>
      </c>
      <c r="AC75" s="126" t="str">
        <f>VLOOKUP(D75,Sheet4!D:H,5,FALSE)</f>
        <v>业务资格信息</v>
      </c>
      <c r="AD75" s="126" t="str">
        <f>VLOOKUP(D75,Sheet4!D:J,6,FALSE)</f>
        <v>TBS</v>
      </c>
      <c r="AE75" s="126"/>
    </row>
    <row r="76" spans="1:31" ht="28.5" outlineLevel="2">
      <c r="A76" s="26"/>
      <c r="B76" s="27"/>
      <c r="C76" s="33"/>
      <c r="D76" s="24" t="s">
        <v>252</v>
      </c>
      <c r="E76" s="96" t="s">
        <v>253</v>
      </c>
      <c r="F76" s="60" t="s">
        <v>144</v>
      </c>
      <c r="G76" s="60"/>
      <c r="H76" s="33" t="s">
        <v>59</v>
      </c>
      <c r="I76" s="33" t="s">
        <v>65</v>
      </c>
      <c r="J76" s="33"/>
      <c r="K76" s="60" t="s">
        <v>254</v>
      </c>
      <c r="L76" s="24"/>
      <c r="M76" s="24" t="s">
        <v>68</v>
      </c>
      <c r="N76" s="24"/>
      <c r="O76" s="24" t="s">
        <v>68</v>
      </c>
      <c r="P76" s="24" t="s">
        <v>68</v>
      </c>
      <c r="Q76" s="33"/>
      <c r="R76" s="33"/>
      <c r="S76" s="33"/>
      <c r="T76" s="375"/>
      <c r="U76" s="33"/>
      <c r="V76" s="33"/>
      <c r="W76" s="33"/>
      <c r="X76" s="33"/>
      <c r="Y76" s="33"/>
      <c r="Z76" s="329"/>
      <c r="AA76" s="124" t="s">
        <v>207</v>
      </c>
      <c r="AB76" s="126" t="str">
        <f>VLOOKUP(D76,Sheet4!D:G,4,FALSE)</f>
        <v>基础数据验证</v>
      </c>
      <c r="AC76" s="126" t="str">
        <f>VLOOKUP(D76,Sheet4!D:H,5,FALSE)</f>
        <v>业务资格信息</v>
      </c>
      <c r="AD76" s="126" t="str">
        <f>VLOOKUP(D76,Sheet4!D:J,6,FALSE)</f>
        <v>TBS</v>
      </c>
      <c r="AE76" s="126"/>
    </row>
    <row r="77" spans="1:31" ht="28.5" outlineLevel="2">
      <c r="A77" s="26"/>
      <c r="B77" s="27"/>
      <c r="C77" s="33"/>
      <c r="D77" s="24" t="s">
        <v>255</v>
      </c>
      <c r="E77" s="96" t="s">
        <v>256</v>
      </c>
      <c r="F77" s="60" t="s">
        <v>144</v>
      </c>
      <c r="G77" s="60"/>
      <c r="H77" s="33" t="s">
        <v>59</v>
      </c>
      <c r="I77" s="33" t="s">
        <v>65</v>
      </c>
      <c r="J77" s="33"/>
      <c r="K77" s="60" t="s">
        <v>257</v>
      </c>
      <c r="L77" s="24"/>
      <c r="M77" s="24"/>
      <c r="N77" s="24" t="s">
        <v>68</v>
      </c>
      <c r="O77" s="24"/>
      <c r="P77" s="24"/>
      <c r="Q77" s="33"/>
      <c r="R77" s="33"/>
      <c r="S77" s="70"/>
      <c r="T77" s="375"/>
      <c r="U77" s="33"/>
      <c r="V77" s="33"/>
      <c r="W77" s="33"/>
      <c r="X77" s="33"/>
      <c r="Y77" s="33"/>
      <c r="Z77" s="329"/>
      <c r="AA77" s="126" t="s">
        <v>207</v>
      </c>
      <c r="AB77" s="126" t="str">
        <f>VLOOKUP(D77,Sheet4!D:G,4,FALSE)</f>
        <v>基础数据验证</v>
      </c>
      <c r="AC77" s="126" t="str">
        <f>VLOOKUP(D77,Sheet4!D:H,5,FALSE)</f>
        <v>业务资格信息</v>
      </c>
      <c r="AD77" s="126" t="str">
        <f>VLOOKUP(D77,Sheet4!D:J,6,FALSE)</f>
        <v>TBS</v>
      </c>
      <c r="AE77" s="126"/>
    </row>
    <row r="78" spans="1:31" outlineLevel="2">
      <c r="A78" s="26"/>
      <c r="B78" s="27"/>
      <c r="C78" s="33" t="s">
        <v>258</v>
      </c>
      <c r="D78" s="24"/>
      <c r="E78" s="96"/>
      <c r="F78" s="60"/>
      <c r="G78" s="60"/>
      <c r="H78" s="33"/>
      <c r="I78" s="33"/>
      <c r="J78" s="33"/>
      <c r="K78" s="60"/>
      <c r="L78" s="24"/>
      <c r="M78" s="24"/>
      <c r="N78" s="24"/>
      <c r="O78" s="24"/>
      <c r="P78" s="24"/>
      <c r="Q78" s="33"/>
      <c r="R78" s="33"/>
      <c r="S78" s="70"/>
      <c r="T78" s="375"/>
      <c r="U78" s="33"/>
      <c r="V78" s="33"/>
      <c r="W78" s="33"/>
      <c r="X78" s="33"/>
      <c r="Y78" s="33"/>
      <c r="Z78" s="329"/>
      <c r="AA78" s="126"/>
      <c r="AB78" s="126"/>
      <c r="AC78" s="126"/>
      <c r="AD78" s="126"/>
      <c r="AE78" s="126"/>
    </row>
    <row r="79" spans="1:31" ht="28.5" outlineLevel="2">
      <c r="A79" s="26"/>
      <c r="B79" s="27"/>
      <c r="C79" s="33"/>
      <c r="D79" s="357" t="s">
        <v>259</v>
      </c>
      <c r="E79" s="96" t="s">
        <v>260</v>
      </c>
      <c r="F79" s="60" t="s">
        <v>64</v>
      </c>
      <c r="G79" s="60"/>
      <c r="H79" s="33" t="s">
        <v>59</v>
      </c>
      <c r="I79" s="33" t="s">
        <v>65</v>
      </c>
      <c r="J79" s="33"/>
      <c r="K79" s="60" t="s">
        <v>261</v>
      </c>
      <c r="L79" s="24" t="s">
        <v>68</v>
      </c>
      <c r="M79" s="24" t="s">
        <v>68</v>
      </c>
      <c r="N79" s="24" t="s">
        <v>68</v>
      </c>
      <c r="O79" s="24" t="s">
        <v>68</v>
      </c>
      <c r="P79" s="24"/>
      <c r="Q79" s="33"/>
      <c r="R79" s="33"/>
      <c r="S79" s="70"/>
      <c r="T79" s="375"/>
      <c r="U79" s="33"/>
      <c r="V79" s="33"/>
      <c r="W79" s="33"/>
      <c r="X79" s="33"/>
      <c r="Y79" s="33"/>
      <c r="Z79" s="329"/>
      <c r="AA79" s="126" t="s">
        <v>207</v>
      </c>
      <c r="AB79" s="126" t="s">
        <v>76</v>
      </c>
      <c r="AC79" s="126" t="s">
        <v>262</v>
      </c>
      <c r="AD79" s="126" t="s">
        <v>133</v>
      </c>
      <c r="AE79" s="126"/>
    </row>
    <row r="80" spans="1:31" ht="28.5" outlineLevel="2">
      <c r="A80" s="26"/>
      <c r="B80" s="27"/>
      <c r="C80" s="33"/>
      <c r="D80" s="357" t="s">
        <v>263</v>
      </c>
      <c r="E80" s="96" t="s">
        <v>264</v>
      </c>
      <c r="F80" s="60" t="s">
        <v>64</v>
      </c>
      <c r="G80" s="60"/>
      <c r="H80" s="33" t="s">
        <v>59</v>
      </c>
      <c r="I80" s="33" t="s">
        <v>65</v>
      </c>
      <c r="J80" s="33"/>
      <c r="K80" s="60" t="s">
        <v>265</v>
      </c>
      <c r="L80" s="24"/>
      <c r="M80" s="24"/>
      <c r="N80" s="24"/>
      <c r="O80" s="24"/>
      <c r="P80" s="24"/>
      <c r="Q80" s="33"/>
      <c r="R80" s="33"/>
      <c r="S80" s="70" t="s">
        <v>68</v>
      </c>
      <c r="T80" s="70" t="s">
        <v>68</v>
      </c>
      <c r="U80" s="70" t="s">
        <v>68</v>
      </c>
      <c r="V80" s="70" t="s">
        <v>68</v>
      </c>
      <c r="W80" s="33"/>
      <c r="X80" s="33"/>
      <c r="Y80" s="33"/>
      <c r="Z80" s="329"/>
      <c r="AA80" s="126" t="s">
        <v>207</v>
      </c>
      <c r="AB80" s="126" t="s">
        <v>76</v>
      </c>
      <c r="AC80" s="126" t="s">
        <v>262</v>
      </c>
      <c r="AD80" s="126" t="s">
        <v>133</v>
      </c>
      <c r="AE80" s="126"/>
    </row>
    <row r="81" spans="1:31" ht="28.5" outlineLevel="2">
      <c r="A81" s="26"/>
      <c r="B81" s="27"/>
      <c r="C81" s="33"/>
      <c r="D81" s="357" t="s">
        <v>266</v>
      </c>
      <c r="E81" s="371" t="s">
        <v>267</v>
      </c>
      <c r="F81" s="60" t="s">
        <v>64</v>
      </c>
      <c r="G81" s="60"/>
      <c r="H81" s="33" t="s">
        <v>59</v>
      </c>
      <c r="I81" s="33" t="s">
        <v>65</v>
      </c>
      <c r="J81" s="33"/>
      <c r="K81" s="60" t="s">
        <v>268</v>
      </c>
      <c r="L81" s="24"/>
      <c r="M81" s="24"/>
      <c r="N81" s="24"/>
      <c r="O81" s="24"/>
      <c r="P81" s="24"/>
      <c r="Q81" s="70" t="s">
        <v>68</v>
      </c>
      <c r="R81" s="70" t="s">
        <v>68</v>
      </c>
      <c r="S81" s="70"/>
      <c r="T81" s="375"/>
      <c r="U81" s="33"/>
      <c r="V81" s="24"/>
      <c r="W81" s="70" t="s">
        <v>68</v>
      </c>
      <c r="X81" s="33"/>
      <c r="Y81" s="33"/>
      <c r="Z81" s="329"/>
      <c r="AA81" s="126" t="s">
        <v>207</v>
      </c>
      <c r="AB81" s="126" t="s">
        <v>76</v>
      </c>
      <c r="AC81" s="126" t="s">
        <v>262</v>
      </c>
      <c r="AD81" s="126" t="s">
        <v>133</v>
      </c>
      <c r="AE81" s="126"/>
    </row>
    <row r="82" spans="1:31" ht="28.5" outlineLevel="2">
      <c r="A82" s="26"/>
      <c r="B82" s="27"/>
      <c r="C82" s="33"/>
      <c r="D82" s="357" t="s">
        <v>269</v>
      </c>
      <c r="E82" s="96" t="s">
        <v>270</v>
      </c>
      <c r="F82" s="60" t="s">
        <v>64</v>
      </c>
      <c r="G82" s="60"/>
      <c r="H82" s="33" t="s">
        <v>59</v>
      </c>
      <c r="I82" s="33" t="s">
        <v>65</v>
      </c>
      <c r="J82" s="33"/>
      <c r="K82" s="60" t="s">
        <v>271</v>
      </c>
      <c r="L82" s="24"/>
      <c r="M82" s="24"/>
      <c r="N82" s="24"/>
      <c r="O82" s="24"/>
      <c r="P82" s="24"/>
      <c r="Q82" s="33"/>
      <c r="R82" s="33"/>
      <c r="S82" s="70"/>
      <c r="T82" s="375"/>
      <c r="U82" s="33"/>
      <c r="V82" s="33"/>
      <c r="W82" s="33"/>
      <c r="X82" s="302" t="s">
        <v>68</v>
      </c>
      <c r="Y82" s="302" t="s">
        <v>68</v>
      </c>
      <c r="Z82" s="329"/>
      <c r="AA82" s="126" t="s">
        <v>207</v>
      </c>
      <c r="AB82" s="126" t="s">
        <v>76</v>
      </c>
      <c r="AC82" s="126" t="s">
        <v>262</v>
      </c>
      <c r="AD82" s="126" t="s">
        <v>133</v>
      </c>
      <c r="AE82" s="126"/>
    </row>
    <row r="83" spans="1:31" ht="28.5" outlineLevel="2">
      <c r="A83" s="26"/>
      <c r="B83" s="27"/>
      <c r="C83" s="33"/>
      <c r="D83" s="357" t="s">
        <v>272</v>
      </c>
      <c r="E83" s="24" t="s">
        <v>273</v>
      </c>
      <c r="F83" s="60" t="s">
        <v>64</v>
      </c>
      <c r="G83" s="60"/>
      <c r="H83" s="33" t="s">
        <v>59</v>
      </c>
      <c r="I83" s="33" t="s">
        <v>65</v>
      </c>
      <c r="J83" s="33"/>
      <c r="K83" s="60"/>
      <c r="L83" s="24" t="s">
        <v>68</v>
      </c>
      <c r="M83" s="24" t="s">
        <v>68</v>
      </c>
      <c r="N83" s="24"/>
      <c r="O83" s="24" t="s">
        <v>68</v>
      </c>
      <c r="P83" s="24" t="s">
        <v>68</v>
      </c>
      <c r="Q83" s="24" t="s">
        <v>68</v>
      </c>
      <c r="R83" s="33"/>
      <c r="S83" s="24" t="s">
        <v>68</v>
      </c>
      <c r="T83" s="24" t="s">
        <v>68</v>
      </c>
      <c r="U83" s="24"/>
      <c r="V83" s="33"/>
      <c r="W83" s="24" t="s">
        <v>68</v>
      </c>
      <c r="X83" s="302"/>
      <c r="Y83" s="302"/>
      <c r="Z83" s="329"/>
      <c r="AA83" s="126" t="s">
        <v>274</v>
      </c>
      <c r="AB83" s="126"/>
      <c r="AC83" s="126"/>
      <c r="AD83" s="126"/>
      <c r="AE83" s="126"/>
    </row>
    <row r="84" spans="1:31" ht="28.5" outlineLevel="2">
      <c r="A84" s="26"/>
      <c r="B84" s="27"/>
      <c r="C84" s="33"/>
      <c r="D84" s="357" t="s">
        <v>275</v>
      </c>
      <c r="E84" s="24" t="s">
        <v>276</v>
      </c>
      <c r="F84" s="60" t="s">
        <v>64</v>
      </c>
      <c r="G84" s="60"/>
      <c r="H84" s="33" t="s">
        <v>59</v>
      </c>
      <c r="I84" s="33" t="s">
        <v>65</v>
      </c>
      <c r="J84" s="33"/>
      <c r="K84" s="60"/>
      <c r="L84" s="24" t="s">
        <v>68</v>
      </c>
      <c r="M84" s="24"/>
      <c r="N84" s="24"/>
      <c r="O84" s="24"/>
      <c r="P84" s="24"/>
      <c r="Q84" s="33"/>
      <c r="R84" s="33"/>
      <c r="S84" s="70"/>
      <c r="T84" s="375"/>
      <c r="U84" s="33"/>
      <c r="V84" s="33"/>
      <c r="W84" s="33"/>
      <c r="X84" s="302"/>
      <c r="Y84" s="302"/>
      <c r="Z84" s="329"/>
      <c r="AA84" s="126" t="s">
        <v>274</v>
      </c>
      <c r="AB84" s="126"/>
      <c r="AC84" s="126"/>
      <c r="AD84" s="126"/>
      <c r="AE84" s="126"/>
    </row>
    <row r="85" spans="1:31">
      <c r="A85" s="26" t="s">
        <v>277</v>
      </c>
      <c r="B85" s="79" t="s">
        <v>278</v>
      </c>
      <c r="C85" s="33"/>
      <c r="D85" s="38"/>
      <c r="E85" s="33"/>
      <c r="F85" s="33"/>
      <c r="G85" s="33"/>
      <c r="H85" s="33"/>
      <c r="I85" s="33"/>
      <c r="J85" s="33"/>
      <c r="K85" s="33"/>
      <c r="L85" s="24"/>
      <c r="M85" s="24"/>
      <c r="N85" s="24"/>
      <c r="O85" s="24"/>
      <c r="P85" s="24"/>
      <c r="Q85" s="33"/>
      <c r="R85" s="33"/>
      <c r="S85" s="70"/>
      <c r="T85" s="70"/>
      <c r="U85" s="33"/>
      <c r="V85" s="33"/>
      <c r="W85" s="33"/>
      <c r="X85" s="33"/>
      <c r="Y85" s="33"/>
      <c r="Z85" s="329"/>
      <c r="AA85" s="126"/>
      <c r="AB85" s="126"/>
      <c r="AC85" s="126"/>
      <c r="AD85" s="126"/>
      <c r="AE85" s="126"/>
    </row>
    <row r="86" spans="1:31" outlineLevel="1">
      <c r="A86" s="26"/>
      <c r="B86" s="79"/>
      <c r="C86" s="33" t="s">
        <v>279</v>
      </c>
      <c r="D86" s="38"/>
      <c r="E86" s="33"/>
      <c r="F86" s="33"/>
      <c r="G86" s="33"/>
      <c r="H86" s="33"/>
      <c r="I86" s="33"/>
      <c r="J86" s="33"/>
      <c r="K86" s="33"/>
      <c r="L86" s="24"/>
      <c r="M86" s="24"/>
      <c r="N86" s="24"/>
      <c r="O86" s="24"/>
      <c r="P86" s="24"/>
      <c r="Q86" s="33"/>
      <c r="R86" s="33"/>
      <c r="S86" s="70"/>
      <c r="T86" s="70"/>
      <c r="U86" s="33"/>
      <c r="V86" s="33"/>
      <c r="W86" s="33"/>
      <c r="X86" s="33"/>
      <c r="Y86" s="33"/>
      <c r="Z86" s="329"/>
      <c r="AA86" s="126"/>
      <c r="AB86" s="126"/>
      <c r="AC86" s="126"/>
      <c r="AD86" s="126"/>
      <c r="AE86" s="126"/>
    </row>
    <row r="87" spans="1:31" ht="28.5" outlineLevel="2">
      <c r="A87" s="26"/>
      <c r="B87" s="27"/>
      <c r="C87" s="33"/>
      <c r="D87" s="24" t="s">
        <v>280</v>
      </c>
      <c r="E87" s="33" t="s">
        <v>281</v>
      </c>
      <c r="F87" s="33" t="s">
        <v>64</v>
      </c>
      <c r="G87" s="33"/>
      <c r="H87" s="33" t="s">
        <v>59</v>
      </c>
      <c r="I87" s="33" t="s">
        <v>65</v>
      </c>
      <c r="J87" s="33"/>
      <c r="K87" s="33"/>
      <c r="L87" s="24" t="s">
        <v>68</v>
      </c>
      <c r="M87" s="24" t="s">
        <v>68</v>
      </c>
      <c r="N87" s="24" t="s">
        <v>68</v>
      </c>
      <c r="O87" s="24" t="s">
        <v>68</v>
      </c>
      <c r="P87" s="24" t="s">
        <v>68</v>
      </c>
      <c r="Q87" s="25" t="s">
        <v>68</v>
      </c>
      <c r="R87" s="25" t="s">
        <v>68</v>
      </c>
      <c r="S87" s="70" t="s">
        <v>68</v>
      </c>
      <c r="T87" s="70" t="s">
        <v>68</v>
      </c>
      <c r="U87" s="25" t="s">
        <v>68</v>
      </c>
      <c r="V87" s="25"/>
      <c r="W87" s="25" t="s">
        <v>68</v>
      </c>
      <c r="X87" s="38"/>
      <c r="Y87" s="38"/>
      <c r="Z87" s="335" t="s">
        <v>68</v>
      </c>
      <c r="AA87" s="126" t="s">
        <v>232</v>
      </c>
      <c r="AB87" s="126"/>
      <c r="AC87" s="126"/>
      <c r="AD87" s="126"/>
      <c r="AE87" s="126" t="str">
        <f>VLOOKUP(D87,Sheet4!D:J,7,FALSE)</f>
        <v>推送逻辑</v>
      </c>
    </row>
    <row r="88" spans="1:31" outlineLevel="1">
      <c r="A88" s="26"/>
      <c r="B88" s="27"/>
      <c r="C88" s="90" t="s">
        <v>282</v>
      </c>
      <c r="D88" s="24"/>
      <c r="E88" s="24"/>
      <c r="F88" s="24"/>
      <c r="G88" s="24"/>
      <c r="H88" s="33"/>
      <c r="I88" s="33"/>
      <c r="J88" s="33"/>
      <c r="K88" s="33"/>
      <c r="L88" s="24"/>
      <c r="M88" s="24"/>
      <c r="N88" s="24"/>
      <c r="O88" s="24"/>
      <c r="P88" s="24"/>
      <c r="Q88" s="33"/>
      <c r="R88" s="33"/>
      <c r="S88" s="70"/>
      <c r="T88" s="70"/>
      <c r="U88" s="33"/>
      <c r="V88" s="33"/>
      <c r="W88" s="33"/>
      <c r="X88" s="33"/>
      <c r="Y88" s="33"/>
      <c r="Z88" s="329"/>
      <c r="AA88" s="126"/>
      <c r="AB88" s="126"/>
      <c r="AC88" s="126"/>
      <c r="AD88" s="126"/>
      <c r="AE88" s="126"/>
    </row>
    <row r="89" spans="1:31" ht="57" outlineLevel="2">
      <c r="A89" s="26"/>
      <c r="B89" s="27"/>
      <c r="C89" s="87"/>
      <c r="D89" s="24" t="s">
        <v>283</v>
      </c>
      <c r="E89" s="24" t="s">
        <v>284</v>
      </c>
      <c r="F89" s="33" t="s">
        <v>64</v>
      </c>
      <c r="G89" s="24"/>
      <c r="H89" s="33" t="s">
        <v>59</v>
      </c>
      <c r="I89" s="33" t="s">
        <v>65</v>
      </c>
      <c r="J89" s="33"/>
      <c r="K89" s="33"/>
      <c r="L89" s="24"/>
      <c r="M89" s="24" t="s">
        <v>68</v>
      </c>
      <c r="N89" s="24" t="s">
        <v>68</v>
      </c>
      <c r="O89" s="24" t="s">
        <v>68</v>
      </c>
      <c r="P89" s="24" t="s">
        <v>68</v>
      </c>
      <c r="Q89" s="24" t="s">
        <v>68</v>
      </c>
      <c r="R89" s="24" t="s">
        <v>68</v>
      </c>
      <c r="S89" s="24" t="s">
        <v>68</v>
      </c>
      <c r="T89" s="24" t="s">
        <v>68</v>
      </c>
      <c r="U89" s="24" t="s">
        <v>68</v>
      </c>
      <c r="V89" s="24"/>
      <c r="W89" s="24" t="s">
        <v>68</v>
      </c>
      <c r="X89" s="33"/>
      <c r="Y89" s="33"/>
      <c r="Z89" s="329"/>
      <c r="AA89" s="126" t="str">
        <f>VLOOKUP(D89,Sheet4!D:F,3,FALSE)</f>
        <v>客户端&amp;接口前置</v>
      </c>
      <c r="AB89" s="126" t="str">
        <f>VLOOKUP(D89,Sheet4!D:G,4,FALSE)</f>
        <v>基础数据验证</v>
      </c>
      <c r="AC89" s="126" t="str">
        <f>VLOOKUP(D89,Sheet4!D:H,5,FALSE)</f>
        <v>交易账户信息、资金与托管账户信息</v>
      </c>
      <c r="AD89" s="126" t="str">
        <f>VLOOKUP(D89,Sheet4!D:J,6,FALSE)</f>
        <v>TBS</v>
      </c>
      <c r="AE89" s="126"/>
    </row>
    <row r="90" spans="1:31" ht="28.5" outlineLevel="2">
      <c r="A90" s="26"/>
      <c r="B90" s="27"/>
      <c r="C90" s="24" t="s">
        <v>285</v>
      </c>
      <c r="D90" s="24"/>
      <c r="E90" s="24"/>
      <c r="F90" s="33"/>
      <c r="G90" s="24"/>
      <c r="H90" s="33"/>
      <c r="I90" s="33"/>
      <c r="J90" s="33"/>
      <c r="K90" s="33"/>
      <c r="L90" s="24"/>
      <c r="M90" s="24"/>
      <c r="N90" s="24"/>
      <c r="O90" s="24"/>
      <c r="P90" s="24"/>
      <c r="Q90" s="24"/>
      <c r="R90" s="24"/>
      <c r="S90" s="24"/>
      <c r="T90" s="24"/>
      <c r="U90" s="24"/>
      <c r="V90" s="24"/>
      <c r="W90" s="24"/>
      <c r="X90" s="33"/>
      <c r="Y90" s="33"/>
      <c r="Z90" s="329"/>
      <c r="AA90" s="126"/>
      <c r="AB90" s="126"/>
      <c r="AC90" s="126"/>
      <c r="AD90" s="126"/>
      <c r="AE90" s="126"/>
    </row>
    <row r="91" spans="1:31" s="11" customFormat="1" ht="128.25" outlineLevel="2">
      <c r="A91" s="71"/>
      <c r="B91" s="72"/>
      <c r="C91" s="87"/>
      <c r="D91" s="24" t="s">
        <v>286</v>
      </c>
      <c r="E91" s="24" t="s">
        <v>287</v>
      </c>
      <c r="F91" s="24"/>
      <c r="G91" s="24"/>
      <c r="H91" s="24"/>
      <c r="I91" s="24"/>
      <c r="J91" s="24"/>
      <c r="K91" s="24"/>
      <c r="L91" s="24"/>
      <c r="M91" s="24" t="s">
        <v>68</v>
      </c>
      <c r="N91" s="24" t="s">
        <v>68</v>
      </c>
      <c r="O91" s="24"/>
      <c r="P91" s="24"/>
      <c r="Q91" s="24"/>
      <c r="R91" s="24"/>
      <c r="S91" s="24" t="s">
        <v>68</v>
      </c>
      <c r="T91" s="24"/>
      <c r="U91" s="24"/>
      <c r="V91" s="24"/>
      <c r="W91" s="24"/>
      <c r="X91" s="24"/>
      <c r="Y91" s="24"/>
      <c r="Z91" s="333"/>
      <c r="AA91" s="124" t="s">
        <v>288</v>
      </c>
      <c r="AB91" s="124"/>
      <c r="AC91" s="124"/>
      <c r="AD91" s="124"/>
      <c r="AE91" s="124"/>
    </row>
    <row r="92" spans="1:31" ht="57" outlineLevel="2">
      <c r="A92" s="26"/>
      <c r="B92" s="27"/>
      <c r="C92" s="24"/>
      <c r="D92" s="24" t="s">
        <v>289</v>
      </c>
      <c r="E92" s="24" t="s">
        <v>290</v>
      </c>
      <c r="F92" s="33"/>
      <c r="G92" s="24"/>
      <c r="H92" s="33"/>
      <c r="I92" s="33"/>
      <c r="J92" s="33"/>
      <c r="K92" s="33"/>
      <c r="L92" s="24"/>
      <c r="M92" s="24"/>
      <c r="N92" s="24"/>
      <c r="O92" s="24"/>
      <c r="P92" s="24"/>
      <c r="Q92" s="24"/>
      <c r="R92" s="24"/>
      <c r="S92" s="24"/>
      <c r="T92" s="24"/>
      <c r="U92" s="24"/>
      <c r="V92" s="24"/>
      <c r="W92" s="24"/>
      <c r="X92" s="33"/>
      <c r="Y92" s="33"/>
      <c r="Z92" s="329"/>
      <c r="AA92" s="126" t="s">
        <v>288</v>
      </c>
      <c r="AB92" s="126"/>
      <c r="AC92" s="126"/>
      <c r="AD92" s="126"/>
      <c r="AE92" s="126"/>
    </row>
    <row r="93" spans="1:31" ht="57" outlineLevel="2">
      <c r="A93" s="26"/>
      <c r="B93" s="27"/>
      <c r="C93" s="24"/>
      <c r="D93" s="24" t="s">
        <v>291</v>
      </c>
      <c r="E93" s="24" t="s">
        <v>292</v>
      </c>
      <c r="F93" s="33"/>
      <c r="G93" s="24"/>
      <c r="H93" s="33"/>
      <c r="I93" s="33"/>
      <c r="J93" s="33"/>
      <c r="K93" s="33"/>
      <c r="L93" s="24"/>
      <c r="M93" s="24"/>
      <c r="N93" s="24"/>
      <c r="O93" s="24"/>
      <c r="P93" s="24"/>
      <c r="Q93" s="24"/>
      <c r="R93" s="24"/>
      <c r="S93" s="24"/>
      <c r="T93" s="24"/>
      <c r="U93" s="24"/>
      <c r="V93" s="24"/>
      <c r="W93" s="24"/>
      <c r="X93" s="33"/>
      <c r="Y93" s="33"/>
      <c r="Z93" s="329"/>
      <c r="AA93" s="126" t="s">
        <v>288</v>
      </c>
      <c r="AB93" s="126"/>
      <c r="AC93" s="126"/>
      <c r="AD93" s="126"/>
      <c r="AE93" s="126"/>
    </row>
    <row r="94" spans="1:31" ht="71.25" outlineLevel="2">
      <c r="A94" s="26"/>
      <c r="B94" s="27"/>
      <c r="C94" s="24"/>
      <c r="D94" s="24" t="s">
        <v>293</v>
      </c>
      <c r="E94" s="24" t="s">
        <v>294</v>
      </c>
      <c r="F94" s="33"/>
      <c r="G94" s="24"/>
      <c r="H94" s="33"/>
      <c r="I94" s="33"/>
      <c r="J94" s="33"/>
      <c r="K94" s="33"/>
      <c r="L94" s="24"/>
      <c r="M94" s="24"/>
      <c r="N94" s="24"/>
      <c r="O94" s="24"/>
      <c r="P94" s="24"/>
      <c r="Q94" s="24"/>
      <c r="R94" s="24"/>
      <c r="S94" s="24"/>
      <c r="T94" s="24"/>
      <c r="U94" s="24"/>
      <c r="V94" s="24"/>
      <c r="W94" s="24"/>
      <c r="X94" s="33"/>
      <c r="Y94" s="33"/>
      <c r="Z94" s="329"/>
      <c r="AA94" s="126" t="s">
        <v>288</v>
      </c>
      <c r="AB94" s="126"/>
      <c r="AC94" s="126"/>
      <c r="AD94" s="126"/>
      <c r="AE94" s="126"/>
    </row>
    <row r="95" spans="1:31" ht="42.75" outlineLevel="2">
      <c r="A95" s="26"/>
      <c r="B95" s="27"/>
      <c r="C95" s="24"/>
      <c r="D95" s="24" t="s">
        <v>295</v>
      </c>
      <c r="E95" s="78" t="s">
        <v>296</v>
      </c>
      <c r="F95" s="33"/>
      <c r="G95" s="24"/>
      <c r="H95" s="33"/>
      <c r="I95" s="33"/>
      <c r="J95" s="33"/>
      <c r="K95" s="33"/>
      <c r="L95" s="24"/>
      <c r="M95" s="24"/>
      <c r="N95" s="24"/>
      <c r="O95" s="24"/>
      <c r="P95" s="24"/>
      <c r="Q95" s="24"/>
      <c r="R95" s="24"/>
      <c r="S95" s="24"/>
      <c r="T95" s="24"/>
      <c r="U95" s="24"/>
      <c r="V95" s="24"/>
      <c r="W95" s="24" t="s">
        <v>68</v>
      </c>
      <c r="X95" s="33"/>
      <c r="Y95" s="33"/>
      <c r="Z95" s="329"/>
      <c r="AA95" s="126" t="s">
        <v>288</v>
      </c>
      <c r="AB95" s="126"/>
      <c r="AC95" s="126"/>
      <c r="AD95" s="126"/>
      <c r="AE95" s="126"/>
    </row>
    <row r="96" spans="1:31" ht="57" outlineLevel="2">
      <c r="A96" s="26"/>
      <c r="B96" s="27"/>
      <c r="C96" s="24"/>
      <c r="D96" s="24" t="s">
        <v>297</v>
      </c>
      <c r="E96" s="78" t="s">
        <v>298</v>
      </c>
      <c r="F96" s="33"/>
      <c r="G96" s="24"/>
      <c r="H96" s="33"/>
      <c r="I96" s="33"/>
      <c r="J96" s="33"/>
      <c r="K96" s="33"/>
      <c r="L96" s="24"/>
      <c r="M96" s="24"/>
      <c r="N96" s="24"/>
      <c r="O96" s="24"/>
      <c r="P96" s="24"/>
      <c r="Q96" s="24"/>
      <c r="R96" s="24"/>
      <c r="S96" s="24"/>
      <c r="T96" s="24" t="s">
        <v>68</v>
      </c>
      <c r="U96" s="24"/>
      <c r="V96" s="24"/>
      <c r="W96" s="24"/>
      <c r="X96" s="33"/>
      <c r="Y96" s="33"/>
      <c r="Z96" s="329"/>
      <c r="AA96" s="126" t="s">
        <v>288</v>
      </c>
      <c r="AB96" s="126"/>
      <c r="AC96" s="126"/>
      <c r="AD96" s="126"/>
      <c r="AE96" s="126"/>
    </row>
    <row r="97" spans="1:31" ht="42.75" outlineLevel="2">
      <c r="A97" s="26"/>
      <c r="B97" s="27"/>
      <c r="C97" s="24"/>
      <c r="D97" s="24" t="s">
        <v>299</v>
      </c>
      <c r="E97" s="78" t="s">
        <v>300</v>
      </c>
      <c r="F97" s="33"/>
      <c r="G97" s="24"/>
      <c r="H97" s="33"/>
      <c r="I97" s="33"/>
      <c r="J97" s="33"/>
      <c r="K97" s="33"/>
      <c r="L97" s="24"/>
      <c r="M97" s="24"/>
      <c r="N97" s="24"/>
      <c r="O97" s="24"/>
      <c r="P97" s="24"/>
      <c r="Q97" s="24" t="s">
        <v>68</v>
      </c>
      <c r="R97" s="24"/>
      <c r="S97" s="24"/>
      <c r="T97" s="24"/>
      <c r="U97" s="24"/>
      <c r="V97" s="24"/>
      <c r="W97" s="24"/>
      <c r="X97" s="33"/>
      <c r="Y97" s="33"/>
      <c r="Z97" s="329"/>
      <c r="AA97" s="126" t="s">
        <v>288</v>
      </c>
      <c r="AB97" s="126"/>
      <c r="AC97" s="126"/>
      <c r="AD97" s="126"/>
      <c r="AE97" s="126"/>
    </row>
    <row r="98" spans="1:31" outlineLevel="2">
      <c r="A98" s="26"/>
      <c r="B98" s="27"/>
      <c r="C98" s="24"/>
      <c r="D98" s="24"/>
      <c r="E98" s="85" t="s">
        <v>301</v>
      </c>
      <c r="F98" s="33"/>
      <c r="G98" s="24"/>
      <c r="H98" s="33"/>
      <c r="I98" s="33"/>
      <c r="J98" s="33"/>
      <c r="K98" s="33"/>
      <c r="L98" s="24"/>
      <c r="M98" s="24"/>
      <c r="N98" s="24"/>
      <c r="O98" s="24"/>
      <c r="P98" s="24"/>
      <c r="Q98" s="24"/>
      <c r="R98" s="24"/>
      <c r="S98" s="24"/>
      <c r="T98" s="24"/>
      <c r="U98" s="24"/>
      <c r="V98" s="24"/>
      <c r="W98" s="24"/>
      <c r="X98" s="33"/>
      <c r="Y98" s="33"/>
      <c r="Z98" s="329"/>
      <c r="AA98" s="126"/>
      <c r="AB98" s="126"/>
      <c r="AC98" s="126"/>
      <c r="AD98" s="126"/>
      <c r="AE98" s="126"/>
    </row>
    <row r="99" spans="1:31">
      <c r="A99" s="26" t="s">
        <v>302</v>
      </c>
      <c r="B99" s="106" t="s">
        <v>303</v>
      </c>
      <c r="C99" s="27"/>
      <c r="D99" s="24"/>
      <c r="E99" s="24"/>
      <c r="F99" s="24"/>
      <c r="G99" s="24"/>
      <c r="H99" s="33"/>
      <c r="I99" s="33"/>
      <c r="J99" s="33"/>
      <c r="K99" s="33"/>
      <c r="L99" s="24"/>
      <c r="M99" s="24"/>
      <c r="N99" s="24"/>
      <c r="O99" s="24"/>
      <c r="P99" s="24"/>
      <c r="Q99" s="33"/>
      <c r="R99" s="33"/>
      <c r="S99" s="70"/>
      <c r="T99" s="70"/>
      <c r="U99" s="33"/>
      <c r="V99" s="33"/>
      <c r="W99" s="33"/>
      <c r="X99" s="33"/>
      <c r="Y99" s="33"/>
      <c r="Z99" s="329"/>
      <c r="AA99" s="126"/>
      <c r="AB99" s="126"/>
      <c r="AC99" s="126"/>
      <c r="AD99" s="126"/>
      <c r="AE99" s="126"/>
    </row>
    <row r="100" spans="1:31" outlineLevel="1">
      <c r="A100" s="26"/>
      <c r="B100" s="27"/>
      <c r="C100" s="372" t="s">
        <v>304</v>
      </c>
      <c r="D100" s="24"/>
      <c r="E100" s="24"/>
      <c r="F100" s="24"/>
      <c r="G100" s="24"/>
      <c r="H100" s="33"/>
      <c r="I100" s="33"/>
      <c r="J100" s="33"/>
      <c r="K100" s="33"/>
      <c r="L100" s="24"/>
      <c r="M100" s="24"/>
      <c r="N100" s="24"/>
      <c r="O100" s="24"/>
      <c r="P100" s="24"/>
      <c r="Q100" s="33"/>
      <c r="R100" s="33"/>
      <c r="S100" s="70"/>
      <c r="T100" s="70"/>
      <c r="U100" s="33"/>
      <c r="V100" s="33"/>
      <c r="W100" s="33"/>
      <c r="X100" s="33"/>
      <c r="Y100" s="33"/>
      <c r="Z100" s="329"/>
      <c r="AA100" s="126"/>
      <c r="AB100" s="126"/>
      <c r="AC100" s="126"/>
      <c r="AD100" s="126"/>
      <c r="AE100" s="126"/>
    </row>
    <row r="101" spans="1:31" ht="299.25" outlineLevel="2">
      <c r="A101" s="26"/>
      <c r="B101" s="27"/>
      <c r="C101" s="27"/>
      <c r="D101" s="24"/>
      <c r="E101" s="24" t="s">
        <v>305</v>
      </c>
      <c r="F101" s="24"/>
      <c r="G101" s="24"/>
      <c r="H101" s="33"/>
      <c r="I101" s="33"/>
      <c r="J101" s="33"/>
      <c r="K101" s="33"/>
      <c r="L101" s="24"/>
      <c r="M101" s="24" t="s">
        <v>68</v>
      </c>
      <c r="N101" s="24" t="s">
        <v>68</v>
      </c>
      <c r="O101" s="24" t="s">
        <v>68</v>
      </c>
      <c r="P101" s="24" t="s">
        <v>68</v>
      </c>
      <c r="Q101" s="70" t="s">
        <v>68</v>
      </c>
      <c r="R101" s="33"/>
      <c r="S101" s="70" t="s">
        <v>68</v>
      </c>
      <c r="T101" s="70" t="s">
        <v>68</v>
      </c>
      <c r="U101" s="33"/>
      <c r="V101" s="33"/>
      <c r="W101" s="70" t="s">
        <v>68</v>
      </c>
      <c r="X101" s="70" t="s">
        <v>68</v>
      </c>
      <c r="Y101" s="70" t="s">
        <v>68</v>
      </c>
      <c r="Z101" s="329"/>
      <c r="AA101" s="126" t="s">
        <v>306</v>
      </c>
      <c r="AB101" s="126"/>
      <c r="AC101" s="126"/>
      <c r="AD101" s="126"/>
      <c r="AE101" s="126" t="s">
        <v>307</v>
      </c>
    </row>
    <row r="102" spans="1:31" outlineLevel="1">
      <c r="A102" s="26"/>
      <c r="B102" s="74"/>
      <c r="C102" s="74" t="s">
        <v>308</v>
      </c>
      <c r="D102" s="24"/>
      <c r="E102" s="26"/>
      <c r="F102" s="26"/>
      <c r="G102" s="24"/>
      <c r="H102" s="33"/>
      <c r="I102" s="33"/>
      <c r="J102" s="33"/>
      <c r="K102" s="33"/>
      <c r="L102" s="24"/>
      <c r="M102" s="24"/>
      <c r="N102" s="24"/>
      <c r="O102" s="24"/>
      <c r="P102" s="24"/>
      <c r="Q102" s="33"/>
      <c r="R102" s="33"/>
      <c r="S102" s="70" t="s">
        <v>68</v>
      </c>
      <c r="T102" s="70"/>
      <c r="U102" s="33"/>
      <c r="V102" s="33"/>
      <c r="W102" s="33"/>
      <c r="X102" s="33"/>
      <c r="Y102" s="33"/>
      <c r="Z102" s="329"/>
      <c r="AA102" s="126"/>
      <c r="AB102" s="126"/>
      <c r="AC102" s="126"/>
      <c r="AD102" s="126"/>
      <c r="AE102" s="126"/>
    </row>
    <row r="103" spans="1:31" ht="129" customHeight="1" outlineLevel="2">
      <c r="A103" s="26"/>
      <c r="B103" s="74"/>
      <c r="C103" s="74"/>
      <c r="D103" s="24"/>
      <c r="E103" s="24" t="s">
        <v>309</v>
      </c>
      <c r="F103" s="24" t="s">
        <v>310</v>
      </c>
      <c r="G103" s="24"/>
      <c r="H103" s="33"/>
      <c r="I103" s="33"/>
      <c r="J103" s="33"/>
      <c r="K103" s="33"/>
      <c r="L103" s="24"/>
      <c r="M103" s="24" t="s">
        <v>68</v>
      </c>
      <c r="N103" s="24" t="s">
        <v>68</v>
      </c>
      <c r="O103" s="24" t="s">
        <v>68</v>
      </c>
      <c r="P103" s="24" t="s">
        <v>68</v>
      </c>
      <c r="Q103" s="33"/>
      <c r="R103" s="33"/>
      <c r="T103" s="70" t="s">
        <v>68</v>
      </c>
      <c r="U103" s="33"/>
      <c r="V103" s="33"/>
      <c r="W103" s="33"/>
      <c r="X103" s="70" t="s">
        <v>68</v>
      </c>
      <c r="Y103" s="70" t="s">
        <v>68</v>
      </c>
      <c r="Z103" s="329"/>
      <c r="AA103" s="126" t="s">
        <v>306</v>
      </c>
      <c r="AB103" s="126"/>
      <c r="AC103" s="126"/>
      <c r="AD103" s="126"/>
      <c r="AE103" s="126" t="s">
        <v>311</v>
      </c>
    </row>
    <row r="104" spans="1:31" ht="114" outlineLevel="2">
      <c r="A104" s="26"/>
      <c r="B104" s="74"/>
      <c r="C104" s="74"/>
      <c r="D104" s="24"/>
      <c r="E104" s="24" t="s">
        <v>312</v>
      </c>
      <c r="F104" s="24" t="s">
        <v>313</v>
      </c>
      <c r="G104" s="24"/>
      <c r="H104" s="33"/>
      <c r="I104" s="33"/>
      <c r="J104" s="33"/>
      <c r="K104" s="33"/>
      <c r="L104" s="24"/>
      <c r="M104" s="24" t="s">
        <v>68</v>
      </c>
      <c r="N104" s="24" t="s">
        <v>68</v>
      </c>
      <c r="O104" s="24" t="s">
        <v>68</v>
      </c>
      <c r="P104" s="24" t="s">
        <v>68</v>
      </c>
      <c r="Q104" s="33"/>
      <c r="R104" s="33"/>
      <c r="T104" s="70" t="s">
        <v>68</v>
      </c>
      <c r="U104" s="33"/>
      <c r="V104" s="33"/>
      <c r="W104" s="33"/>
      <c r="X104" s="70" t="s">
        <v>68</v>
      </c>
      <c r="Y104" s="70" t="s">
        <v>68</v>
      </c>
      <c r="Z104" s="329"/>
      <c r="AA104" s="126" t="s">
        <v>306</v>
      </c>
      <c r="AB104" s="126"/>
      <c r="AC104" s="126"/>
      <c r="AD104" s="126"/>
      <c r="AE104" s="126" t="s">
        <v>311</v>
      </c>
    </row>
    <row r="105" spans="1:31" ht="99.75" outlineLevel="2">
      <c r="A105" s="26"/>
      <c r="B105" s="74"/>
      <c r="C105" s="74"/>
      <c r="D105" s="24"/>
      <c r="E105" s="24" t="s">
        <v>314</v>
      </c>
      <c r="F105" s="24" t="s">
        <v>315</v>
      </c>
      <c r="G105" s="24"/>
      <c r="H105" s="33"/>
      <c r="I105" s="33"/>
      <c r="J105" s="33"/>
      <c r="K105" s="33"/>
      <c r="L105" s="24"/>
      <c r="M105" s="24" t="s">
        <v>68</v>
      </c>
      <c r="N105" s="24" t="s">
        <v>68</v>
      </c>
      <c r="O105" s="24" t="s">
        <v>68</v>
      </c>
      <c r="P105" s="24" t="s">
        <v>68</v>
      </c>
      <c r="Q105" s="33"/>
      <c r="R105" s="33"/>
      <c r="T105" s="70" t="s">
        <v>68</v>
      </c>
      <c r="U105" s="33"/>
      <c r="V105" s="33"/>
      <c r="W105" s="33"/>
      <c r="X105" s="70" t="s">
        <v>68</v>
      </c>
      <c r="Y105" s="70" t="s">
        <v>68</v>
      </c>
      <c r="Z105" s="329"/>
      <c r="AA105" s="126" t="s">
        <v>306</v>
      </c>
      <c r="AB105" s="126"/>
      <c r="AC105" s="126"/>
      <c r="AD105" s="126"/>
      <c r="AE105" s="126" t="s">
        <v>311</v>
      </c>
    </row>
    <row r="106" spans="1:31" ht="28.5" outlineLevel="1">
      <c r="A106" s="26"/>
      <c r="B106" s="74"/>
      <c r="C106" s="74" t="s">
        <v>316</v>
      </c>
      <c r="D106" s="24"/>
      <c r="E106" s="24"/>
      <c r="F106" s="24"/>
      <c r="G106" s="24"/>
      <c r="H106" s="33"/>
      <c r="I106" s="33"/>
      <c r="J106" s="33"/>
      <c r="K106" s="33"/>
      <c r="L106" s="24"/>
      <c r="M106" s="24"/>
      <c r="N106" s="24"/>
      <c r="O106" s="24"/>
      <c r="P106" s="24"/>
      <c r="Q106" s="33"/>
      <c r="R106" s="33"/>
      <c r="T106" s="70"/>
      <c r="U106" s="33"/>
      <c r="V106" s="33"/>
      <c r="W106" s="33"/>
      <c r="X106" s="70"/>
      <c r="Y106" s="70"/>
      <c r="Z106" s="329"/>
      <c r="AA106" s="126"/>
      <c r="AB106" s="126"/>
      <c r="AC106" s="126"/>
      <c r="AD106" s="126"/>
      <c r="AE106" s="126"/>
    </row>
    <row r="107" spans="1:31" outlineLevel="2">
      <c r="A107" s="26"/>
      <c r="B107" s="74"/>
      <c r="C107" s="74"/>
      <c r="D107" s="24"/>
      <c r="E107" s="24" t="s">
        <v>317</v>
      </c>
      <c r="F107" s="24"/>
      <c r="G107" s="24"/>
      <c r="H107" s="33"/>
      <c r="I107" s="33"/>
      <c r="J107" s="33"/>
      <c r="K107" s="33"/>
      <c r="L107" s="24"/>
      <c r="M107" s="24"/>
      <c r="N107" s="24" t="s">
        <v>68</v>
      </c>
      <c r="O107" s="24"/>
      <c r="P107" s="24"/>
      <c r="Q107" s="33"/>
      <c r="R107" s="33" t="s">
        <v>68</v>
      </c>
      <c r="T107" s="70"/>
      <c r="U107" s="33" t="s">
        <v>68</v>
      </c>
      <c r="V107" s="33"/>
      <c r="W107" s="33"/>
      <c r="X107" s="70" t="s">
        <v>68</v>
      </c>
      <c r="Y107" s="70" t="s">
        <v>68</v>
      </c>
      <c r="Z107" s="329"/>
      <c r="AA107" s="126" t="s">
        <v>306</v>
      </c>
      <c r="AB107" s="126"/>
      <c r="AC107" s="126"/>
      <c r="AD107" s="126"/>
      <c r="AE107" s="126" t="s">
        <v>311</v>
      </c>
    </row>
    <row r="108" spans="1:31" outlineLevel="1">
      <c r="A108" s="26"/>
      <c r="B108" s="74"/>
      <c r="C108" s="74" t="s">
        <v>318</v>
      </c>
      <c r="D108" s="24"/>
      <c r="E108" s="24"/>
      <c r="F108" s="24"/>
      <c r="G108" s="24"/>
      <c r="H108" s="33"/>
      <c r="I108" s="33"/>
      <c r="J108" s="33"/>
      <c r="K108" s="33"/>
      <c r="L108" s="24"/>
      <c r="M108" s="24"/>
      <c r="N108" s="24"/>
      <c r="O108" s="24"/>
      <c r="P108" s="24"/>
      <c r="Q108" s="33"/>
      <c r="R108" s="33"/>
      <c r="S108" s="70"/>
      <c r="T108" s="70"/>
      <c r="U108" s="33"/>
      <c r="V108" s="33"/>
      <c r="W108" s="33"/>
      <c r="X108" s="33"/>
      <c r="Y108" s="33"/>
      <c r="Z108" s="329"/>
      <c r="AA108" s="126"/>
      <c r="AB108" s="126"/>
      <c r="AC108" s="126"/>
      <c r="AD108" s="126"/>
      <c r="AE108" s="126"/>
    </row>
    <row r="109" spans="1:31" outlineLevel="2">
      <c r="A109" s="26"/>
      <c r="B109" s="74"/>
      <c r="C109" s="74"/>
      <c r="D109" s="24"/>
      <c r="E109" s="24" t="s">
        <v>319</v>
      </c>
      <c r="F109" s="24" t="s">
        <v>320</v>
      </c>
      <c r="G109" s="24"/>
      <c r="H109" s="33"/>
      <c r="I109" s="33"/>
      <c r="J109" s="33"/>
      <c r="K109" s="33"/>
      <c r="L109" s="24"/>
      <c r="M109" s="24" t="s">
        <v>68</v>
      </c>
      <c r="N109" s="24" t="s">
        <v>68</v>
      </c>
      <c r="O109" s="24" t="s">
        <v>68</v>
      </c>
      <c r="P109" s="24" t="s">
        <v>68</v>
      </c>
      <c r="Q109" s="70" t="s">
        <v>68</v>
      </c>
      <c r="R109" s="33"/>
      <c r="S109" s="70"/>
      <c r="T109" s="70" t="s">
        <v>68</v>
      </c>
      <c r="U109" s="70" t="s">
        <v>68</v>
      </c>
      <c r="V109" s="70"/>
      <c r="W109" s="70" t="s">
        <v>68</v>
      </c>
      <c r="X109" s="70" t="s">
        <v>68</v>
      </c>
      <c r="Y109" s="70" t="s">
        <v>68</v>
      </c>
      <c r="Z109" s="329"/>
      <c r="AA109" s="126" t="s">
        <v>306</v>
      </c>
      <c r="AB109" s="126"/>
      <c r="AC109" s="126"/>
      <c r="AD109" s="126"/>
      <c r="AE109" s="126" t="s">
        <v>311</v>
      </c>
    </row>
    <row r="110" spans="1:31" outlineLevel="1">
      <c r="A110" s="26"/>
      <c r="B110" s="74"/>
      <c r="C110" s="74" t="s">
        <v>321</v>
      </c>
      <c r="D110" s="24"/>
      <c r="E110" s="26"/>
      <c r="F110" s="24"/>
      <c r="G110" s="24"/>
      <c r="H110" s="33"/>
      <c r="I110" s="33"/>
      <c r="J110" s="33"/>
      <c r="K110" s="33"/>
      <c r="L110" s="24"/>
      <c r="M110" s="24"/>
      <c r="N110" s="24"/>
      <c r="O110" s="24"/>
      <c r="P110" s="24"/>
      <c r="Q110" s="33"/>
      <c r="R110" s="33"/>
      <c r="S110" s="70"/>
      <c r="T110" s="70"/>
      <c r="U110" s="33"/>
      <c r="V110" s="33"/>
      <c r="W110" s="33"/>
      <c r="X110" s="33"/>
      <c r="Y110" s="33"/>
      <c r="Z110" s="329"/>
      <c r="AA110" s="126"/>
      <c r="AB110" s="126"/>
      <c r="AC110" s="126"/>
      <c r="AD110" s="126"/>
      <c r="AE110" s="126"/>
    </row>
    <row r="111" spans="1:31" outlineLevel="2">
      <c r="A111" s="26"/>
      <c r="B111" s="74"/>
      <c r="C111" s="74"/>
      <c r="D111" s="24"/>
      <c r="E111" s="24" t="s">
        <v>322</v>
      </c>
      <c r="F111" s="24" t="s">
        <v>320</v>
      </c>
      <c r="G111" s="24"/>
      <c r="H111" s="33"/>
      <c r="I111" s="33"/>
      <c r="J111" s="33"/>
      <c r="K111" s="33"/>
      <c r="L111" s="24"/>
      <c r="M111" s="24" t="s">
        <v>68</v>
      </c>
      <c r="N111" s="24" t="s">
        <v>68</v>
      </c>
      <c r="O111" s="24" t="s">
        <v>68</v>
      </c>
      <c r="P111" s="24" t="s">
        <v>68</v>
      </c>
      <c r="Q111" s="70" t="s">
        <v>68</v>
      </c>
      <c r="R111" s="33"/>
      <c r="T111" s="70" t="s">
        <v>68</v>
      </c>
      <c r="U111" s="70" t="s">
        <v>68</v>
      </c>
      <c r="V111" s="70"/>
      <c r="W111" s="70" t="s">
        <v>68</v>
      </c>
      <c r="X111" s="70" t="s">
        <v>68</v>
      </c>
      <c r="Y111" s="70" t="s">
        <v>68</v>
      </c>
      <c r="Z111" s="329"/>
      <c r="AA111" s="126" t="s">
        <v>306</v>
      </c>
      <c r="AB111" s="126"/>
      <c r="AC111" s="126"/>
      <c r="AD111" s="126"/>
      <c r="AE111" s="126" t="s">
        <v>311</v>
      </c>
    </row>
    <row r="112" spans="1:31" outlineLevel="1">
      <c r="A112" s="26"/>
      <c r="B112" s="74"/>
      <c r="C112" s="74" t="s">
        <v>323</v>
      </c>
      <c r="D112" s="107"/>
      <c r="E112" s="24"/>
      <c r="F112" s="24"/>
      <c r="G112" s="24"/>
      <c r="H112" s="33"/>
      <c r="I112" s="33"/>
      <c r="J112" s="33"/>
      <c r="K112" s="33"/>
      <c r="L112" s="24"/>
      <c r="M112" s="24"/>
      <c r="N112" s="24"/>
      <c r="O112" s="24"/>
      <c r="P112" s="24"/>
      <c r="Q112" s="33"/>
      <c r="R112" s="33"/>
      <c r="S112" s="70"/>
      <c r="T112" s="70"/>
      <c r="U112" s="33"/>
      <c r="V112" s="33"/>
      <c r="W112" s="33"/>
      <c r="X112" s="33"/>
      <c r="Y112" s="33"/>
      <c r="Z112" s="329"/>
      <c r="AA112" s="126"/>
      <c r="AB112" s="126"/>
      <c r="AC112" s="126"/>
      <c r="AD112" s="126"/>
      <c r="AE112" s="126"/>
    </row>
    <row r="113" spans="1:31" outlineLevel="1">
      <c r="A113" s="26"/>
      <c r="B113" s="74"/>
      <c r="C113" s="74"/>
      <c r="D113" s="107"/>
      <c r="E113" s="24" t="s">
        <v>324</v>
      </c>
      <c r="F113" s="24" t="s">
        <v>131</v>
      </c>
      <c r="G113" s="24"/>
      <c r="H113" s="33"/>
      <c r="I113" s="33"/>
      <c r="J113" s="33"/>
      <c r="K113" s="33"/>
      <c r="L113" s="24"/>
      <c r="M113" s="24" t="s">
        <v>68</v>
      </c>
      <c r="N113" s="24" t="s">
        <v>68</v>
      </c>
      <c r="O113" s="24" t="s">
        <v>68</v>
      </c>
      <c r="P113" s="24" t="s">
        <v>68</v>
      </c>
      <c r="Q113" s="70" t="s">
        <v>68</v>
      </c>
      <c r="R113" s="33"/>
      <c r="S113" s="70" t="s">
        <v>68</v>
      </c>
      <c r="T113" s="70" t="s">
        <v>68</v>
      </c>
      <c r="U113" s="70" t="s">
        <v>68</v>
      </c>
      <c r="V113" s="70"/>
      <c r="W113" s="70" t="s">
        <v>68</v>
      </c>
      <c r="X113" s="33"/>
      <c r="Y113" s="33"/>
      <c r="Z113" s="329"/>
      <c r="AA113" s="126" t="s">
        <v>306</v>
      </c>
      <c r="AB113" s="126"/>
      <c r="AC113" s="126"/>
      <c r="AD113" s="126"/>
      <c r="AE113" s="126" t="s">
        <v>311</v>
      </c>
    </row>
    <row r="114" spans="1:31" outlineLevel="1">
      <c r="A114" s="26"/>
      <c r="B114" s="74"/>
      <c r="C114" s="74" t="s">
        <v>325</v>
      </c>
      <c r="D114" s="74"/>
      <c r="E114" s="26"/>
      <c r="F114" s="24"/>
      <c r="G114" s="24"/>
      <c r="H114" s="33"/>
      <c r="I114" s="33"/>
      <c r="J114" s="33"/>
      <c r="K114" s="33"/>
      <c r="L114" s="24"/>
      <c r="M114" s="24"/>
      <c r="N114" s="24"/>
      <c r="O114" s="24"/>
      <c r="P114" s="24"/>
      <c r="Q114" s="33"/>
      <c r="R114" s="33"/>
      <c r="S114" s="70"/>
      <c r="T114" s="70"/>
      <c r="U114" s="33"/>
      <c r="V114" s="33"/>
      <c r="W114" s="33"/>
      <c r="X114" s="33"/>
      <c r="Y114" s="33"/>
      <c r="Z114" s="329"/>
      <c r="AA114" s="126"/>
      <c r="AB114" s="126"/>
      <c r="AC114" s="126"/>
      <c r="AD114" s="126"/>
      <c r="AE114" s="126"/>
    </row>
    <row r="115" spans="1:31" ht="42.75" outlineLevel="2">
      <c r="A115" s="26"/>
      <c r="B115" s="74"/>
      <c r="C115" s="74"/>
      <c r="D115" s="74"/>
      <c r="E115" s="24" t="s">
        <v>326</v>
      </c>
      <c r="F115" s="24" t="s">
        <v>327</v>
      </c>
      <c r="G115" s="24"/>
      <c r="H115" s="33"/>
      <c r="I115" s="33"/>
      <c r="J115" s="33"/>
      <c r="K115" s="33"/>
      <c r="L115" s="24"/>
      <c r="M115" s="24" t="s">
        <v>68</v>
      </c>
      <c r="N115" s="24" t="s">
        <v>68</v>
      </c>
      <c r="O115" s="24" t="s">
        <v>68</v>
      </c>
      <c r="P115" s="24" t="s">
        <v>68</v>
      </c>
      <c r="Q115" s="70" t="s">
        <v>68</v>
      </c>
      <c r="R115" s="33"/>
      <c r="S115" s="70" t="s">
        <v>68</v>
      </c>
      <c r="T115" s="70" t="s">
        <v>68</v>
      </c>
      <c r="U115" s="70" t="s">
        <v>68</v>
      </c>
      <c r="V115" s="70"/>
      <c r="W115" s="70" t="s">
        <v>68</v>
      </c>
      <c r="X115" s="70" t="s">
        <v>68</v>
      </c>
      <c r="Y115" s="70" t="s">
        <v>68</v>
      </c>
      <c r="Z115" s="329"/>
      <c r="AA115" s="126" t="s">
        <v>306</v>
      </c>
      <c r="AB115" s="126"/>
      <c r="AC115" s="126"/>
      <c r="AD115" s="126"/>
      <c r="AE115" s="126" t="s">
        <v>311</v>
      </c>
    </row>
    <row r="116" spans="1:31" ht="28.5" outlineLevel="2">
      <c r="A116" s="26"/>
      <c r="B116" s="74"/>
      <c r="C116" s="74"/>
      <c r="D116" s="74"/>
      <c r="E116" s="74" t="s">
        <v>328</v>
      </c>
      <c r="F116" s="24" t="s">
        <v>113</v>
      </c>
      <c r="G116" s="24"/>
      <c r="H116" s="33"/>
      <c r="I116" s="33"/>
      <c r="J116" s="33"/>
      <c r="K116" s="33"/>
      <c r="L116" s="24"/>
      <c r="M116" s="24" t="s">
        <v>68</v>
      </c>
      <c r="N116" s="24" t="s">
        <v>68</v>
      </c>
      <c r="O116" s="24" t="s">
        <v>68</v>
      </c>
      <c r="P116" s="24" t="s">
        <v>68</v>
      </c>
      <c r="Q116" s="70" t="s">
        <v>68</v>
      </c>
      <c r="R116" s="33"/>
      <c r="S116" s="70"/>
      <c r="T116" s="70"/>
      <c r="U116" s="33"/>
      <c r="V116" s="33"/>
      <c r="W116" s="33"/>
      <c r="X116" s="33"/>
      <c r="Y116" s="33"/>
      <c r="Z116" s="329"/>
      <c r="AA116" s="126" t="s">
        <v>306</v>
      </c>
      <c r="AB116" s="126"/>
      <c r="AC116" s="126"/>
      <c r="AD116" s="126"/>
      <c r="AE116" s="126" t="s">
        <v>311</v>
      </c>
    </row>
    <row r="117" spans="1:31" outlineLevel="1">
      <c r="A117" s="26"/>
      <c r="B117" s="74"/>
      <c r="C117" s="74" t="s">
        <v>329</v>
      </c>
      <c r="D117" s="24"/>
      <c r="E117" s="24"/>
      <c r="F117" s="24"/>
      <c r="G117" s="24"/>
      <c r="H117" s="33"/>
      <c r="I117" s="33"/>
      <c r="J117" s="33"/>
      <c r="K117" s="33"/>
      <c r="L117" s="24"/>
      <c r="M117" s="24"/>
      <c r="N117" s="24"/>
      <c r="O117" s="24"/>
      <c r="P117" s="24"/>
      <c r="Q117" s="33"/>
      <c r="R117" s="33"/>
      <c r="S117" s="70"/>
      <c r="T117" s="70"/>
      <c r="U117" s="33"/>
      <c r="V117" s="33"/>
      <c r="W117" s="33"/>
      <c r="X117" s="33"/>
      <c r="Y117" s="33"/>
      <c r="Z117" s="329"/>
      <c r="AA117" s="126"/>
      <c r="AB117" s="126"/>
      <c r="AC117" s="126"/>
      <c r="AD117" s="126"/>
      <c r="AE117" s="126"/>
    </row>
    <row r="118" spans="1:31" outlineLevel="2">
      <c r="A118" s="26"/>
      <c r="B118" s="74"/>
      <c r="C118" s="74"/>
      <c r="D118" s="24"/>
      <c r="E118" s="24" t="s">
        <v>330</v>
      </c>
      <c r="F118" s="24" t="s">
        <v>320</v>
      </c>
      <c r="G118" s="24"/>
      <c r="H118" s="33"/>
      <c r="I118" s="33"/>
      <c r="J118" s="33"/>
      <c r="K118" s="33"/>
      <c r="L118" s="24"/>
      <c r="M118" s="24" t="s">
        <v>68</v>
      </c>
      <c r="N118" s="24" t="s">
        <v>68</v>
      </c>
      <c r="O118" s="24" t="s">
        <v>68</v>
      </c>
      <c r="P118" s="24" t="s">
        <v>68</v>
      </c>
      <c r="Q118" s="70" t="s">
        <v>68</v>
      </c>
      <c r="R118" s="33"/>
      <c r="S118" s="70" t="s">
        <v>68</v>
      </c>
      <c r="T118" s="70" t="s">
        <v>68</v>
      </c>
      <c r="U118" s="70" t="s">
        <v>68</v>
      </c>
      <c r="V118" s="70"/>
      <c r="W118" s="70" t="s">
        <v>68</v>
      </c>
      <c r="X118" s="70" t="s">
        <v>68</v>
      </c>
      <c r="Y118" s="70" t="s">
        <v>68</v>
      </c>
      <c r="Z118" s="329"/>
      <c r="AA118" s="126" t="s">
        <v>306</v>
      </c>
      <c r="AB118" s="126"/>
      <c r="AC118" s="126"/>
      <c r="AD118" s="126"/>
      <c r="AE118" s="126" t="s">
        <v>311</v>
      </c>
    </row>
    <row r="119" spans="1:31">
      <c r="A119" s="26" t="s">
        <v>302</v>
      </c>
      <c r="B119" s="27" t="s">
        <v>331</v>
      </c>
      <c r="C119" s="33"/>
      <c r="D119" s="38"/>
      <c r="E119" s="33"/>
      <c r="F119" s="33"/>
      <c r="G119" s="33"/>
      <c r="H119" s="33"/>
      <c r="I119" s="33"/>
      <c r="J119" s="33"/>
      <c r="K119" s="33"/>
      <c r="L119" s="24"/>
      <c r="M119" s="24"/>
      <c r="N119" s="24"/>
      <c r="O119" s="24"/>
      <c r="P119" s="24"/>
      <c r="Q119" s="33"/>
      <c r="R119" s="33"/>
      <c r="S119" s="70"/>
      <c r="T119" s="70"/>
      <c r="U119" s="33"/>
      <c r="V119" s="33"/>
      <c r="W119" s="33"/>
      <c r="X119" s="33"/>
      <c r="Y119" s="33"/>
      <c r="Z119" s="329"/>
      <c r="AA119" s="126"/>
      <c r="AB119" s="126"/>
      <c r="AC119" s="126"/>
      <c r="AD119" s="126"/>
      <c r="AE119" s="126"/>
    </row>
    <row r="120" spans="1:31" s="11" customFormat="1" outlineLevel="1">
      <c r="A120" s="71"/>
      <c r="B120" s="117"/>
      <c r="C120" s="24" t="s">
        <v>332</v>
      </c>
      <c r="D120" s="24"/>
      <c r="E120" s="71"/>
      <c r="I120" s="24"/>
      <c r="J120" s="24"/>
      <c r="L120" s="24"/>
      <c r="M120" s="24"/>
      <c r="N120" s="24"/>
      <c r="O120" s="24"/>
      <c r="P120" s="24"/>
      <c r="Q120" s="24"/>
      <c r="R120" s="24"/>
      <c r="S120" s="24"/>
      <c r="T120" s="24"/>
      <c r="U120" s="24"/>
      <c r="V120" s="24"/>
      <c r="W120" s="24"/>
      <c r="X120" s="24"/>
      <c r="Y120" s="24"/>
      <c r="Z120" s="333"/>
      <c r="AA120" s="126"/>
      <c r="AB120" s="126"/>
      <c r="AC120" s="126"/>
      <c r="AD120" s="126"/>
      <c r="AE120" s="126"/>
    </row>
    <row r="121" spans="1:31" s="11" customFormat="1" ht="28.5" outlineLevel="2">
      <c r="A121" s="71"/>
      <c r="B121" s="117"/>
      <c r="C121" s="24"/>
      <c r="D121" s="24" t="s">
        <v>333</v>
      </c>
      <c r="E121" s="71" t="s">
        <v>334</v>
      </c>
      <c r="F121" s="107" t="s">
        <v>320</v>
      </c>
      <c r="G121" s="24"/>
      <c r="H121" s="24" t="s">
        <v>335</v>
      </c>
      <c r="I121" s="24"/>
      <c r="J121" s="24"/>
      <c r="K121" s="24" t="s">
        <v>336</v>
      </c>
      <c r="L121" s="24" t="s">
        <v>68</v>
      </c>
      <c r="M121" s="24" t="s">
        <v>68</v>
      </c>
      <c r="N121" s="24" t="s">
        <v>68</v>
      </c>
      <c r="O121" s="24" t="s">
        <v>68</v>
      </c>
      <c r="P121" s="24" t="s">
        <v>68</v>
      </c>
      <c r="Q121" s="24" t="s">
        <v>68</v>
      </c>
      <c r="R121" s="24" t="s">
        <v>68</v>
      </c>
      <c r="S121" s="24" t="s">
        <v>68</v>
      </c>
      <c r="T121" s="24" t="s">
        <v>68</v>
      </c>
      <c r="U121" s="24" t="s">
        <v>68</v>
      </c>
      <c r="V121" s="24"/>
      <c r="W121" s="24" t="s">
        <v>68</v>
      </c>
      <c r="X121" s="24" t="s">
        <v>68</v>
      </c>
      <c r="Y121" s="24" t="s">
        <v>68</v>
      </c>
      <c r="Z121" s="333"/>
      <c r="AA121" s="126" t="str">
        <f>VLOOKUP(D121,Sheet4!D:F,3,FALSE)</f>
        <v>客户端&amp;接口前置</v>
      </c>
      <c r="AB121" s="126" t="str">
        <f>VLOOKUP(D121,Sheet4!D:G,4,FALSE)</f>
        <v>基础数据验证</v>
      </c>
      <c r="AC121" s="126"/>
      <c r="AD121" s="126"/>
      <c r="AE121" s="126"/>
    </row>
    <row r="122" spans="1:31" ht="28.5" outlineLevel="2">
      <c r="A122" s="26"/>
      <c r="B122" s="79"/>
      <c r="C122" s="24"/>
      <c r="D122" s="110" t="s">
        <v>337</v>
      </c>
      <c r="E122" s="26" t="s">
        <v>338</v>
      </c>
      <c r="F122" s="373" t="s">
        <v>320</v>
      </c>
      <c r="G122" s="33"/>
      <c r="H122" s="33" t="s">
        <v>335</v>
      </c>
      <c r="I122" s="33"/>
      <c r="J122" s="33"/>
      <c r="K122" s="33"/>
      <c r="L122" s="374" t="s">
        <v>68</v>
      </c>
      <c r="M122" s="24" t="s">
        <v>68</v>
      </c>
      <c r="N122" s="33" t="s">
        <v>68</v>
      </c>
      <c r="O122" s="33" t="s">
        <v>68</v>
      </c>
      <c r="P122" s="33" t="s">
        <v>68</v>
      </c>
      <c r="Q122" s="33" t="s">
        <v>68</v>
      </c>
      <c r="R122" s="33" t="s">
        <v>68</v>
      </c>
      <c r="S122" s="33" t="s">
        <v>68</v>
      </c>
      <c r="T122" s="33" t="s">
        <v>68</v>
      </c>
      <c r="U122" s="33" t="s">
        <v>68</v>
      </c>
      <c r="V122" s="33"/>
      <c r="W122" s="33" t="s">
        <v>68</v>
      </c>
      <c r="X122" s="33" t="s">
        <v>68</v>
      </c>
      <c r="Y122" s="33" t="s">
        <v>68</v>
      </c>
      <c r="Z122" s="329"/>
      <c r="AA122" s="126" t="s">
        <v>288</v>
      </c>
      <c r="AB122" s="126"/>
      <c r="AC122" s="126"/>
      <c r="AD122" s="126"/>
      <c r="AE122" s="126"/>
    </row>
    <row r="123" spans="1:31" ht="28.5" outlineLevel="2">
      <c r="A123" s="26"/>
      <c r="B123" s="79"/>
      <c r="C123" s="24"/>
      <c r="D123" s="110" t="s">
        <v>339</v>
      </c>
      <c r="E123" s="26" t="s">
        <v>340</v>
      </c>
      <c r="F123" s="373" t="s">
        <v>320</v>
      </c>
      <c r="G123" s="33"/>
      <c r="H123" s="33" t="s">
        <v>335</v>
      </c>
      <c r="I123" s="33"/>
      <c r="J123" s="33"/>
      <c r="K123" s="33"/>
      <c r="L123" s="374" t="s">
        <v>68</v>
      </c>
      <c r="M123" s="24" t="s">
        <v>68</v>
      </c>
      <c r="N123" s="33" t="s">
        <v>68</v>
      </c>
      <c r="O123" s="33" t="s">
        <v>68</v>
      </c>
      <c r="P123" s="33" t="s">
        <v>68</v>
      </c>
      <c r="Q123" s="33" t="s">
        <v>68</v>
      </c>
      <c r="R123" s="33" t="s">
        <v>68</v>
      </c>
      <c r="S123" s="33" t="s">
        <v>68</v>
      </c>
      <c r="T123" s="33" t="s">
        <v>68</v>
      </c>
      <c r="U123" s="33" t="s">
        <v>68</v>
      </c>
      <c r="V123" s="33"/>
      <c r="W123" s="33" t="s">
        <v>68</v>
      </c>
      <c r="X123" s="33" t="s">
        <v>68</v>
      </c>
      <c r="Y123" s="33" t="s">
        <v>68</v>
      </c>
      <c r="Z123" s="329"/>
      <c r="AA123" s="126" t="s">
        <v>288</v>
      </c>
      <c r="AB123" s="126"/>
      <c r="AC123" s="126"/>
      <c r="AD123" s="126"/>
      <c r="AE123" s="126"/>
    </row>
    <row r="124" spans="1:31" s="11" customFormat="1" ht="28.5" outlineLevel="2">
      <c r="A124" s="71"/>
      <c r="B124" s="117"/>
      <c r="C124" s="24"/>
      <c r="D124" s="110" t="s">
        <v>341</v>
      </c>
      <c r="E124" s="71" t="s">
        <v>342</v>
      </c>
      <c r="F124" s="107" t="s">
        <v>320</v>
      </c>
      <c r="G124" s="24"/>
      <c r="H124" s="24" t="s">
        <v>335</v>
      </c>
      <c r="I124" s="24"/>
      <c r="J124" s="24"/>
      <c r="K124" s="24"/>
      <c r="L124" s="24" t="s">
        <v>68</v>
      </c>
      <c r="M124" s="24" t="s">
        <v>68</v>
      </c>
      <c r="N124" s="24" t="s">
        <v>68</v>
      </c>
      <c r="O124" s="24" t="s">
        <v>68</v>
      </c>
      <c r="P124" s="24" t="s">
        <v>68</v>
      </c>
      <c r="Q124" s="24" t="s">
        <v>68</v>
      </c>
      <c r="R124" s="24" t="s">
        <v>68</v>
      </c>
      <c r="S124" s="24" t="s">
        <v>68</v>
      </c>
      <c r="T124" s="24" t="s">
        <v>68</v>
      </c>
      <c r="U124" s="24" t="s">
        <v>68</v>
      </c>
      <c r="V124" s="24"/>
      <c r="W124" s="24" t="s">
        <v>68</v>
      </c>
      <c r="X124" s="24" t="s">
        <v>68</v>
      </c>
      <c r="Y124" s="24" t="s">
        <v>68</v>
      </c>
      <c r="Z124" s="333"/>
      <c r="AA124" s="126" t="s">
        <v>288</v>
      </c>
      <c r="AB124" s="126"/>
      <c r="AC124" s="126"/>
      <c r="AD124" s="126"/>
      <c r="AE124" s="126"/>
    </row>
    <row r="125" spans="1:31" s="11" customFormat="1" ht="42.75" outlineLevel="2">
      <c r="A125" s="71"/>
      <c r="B125" s="117"/>
      <c r="C125" s="24"/>
      <c r="D125" s="110" t="s">
        <v>343</v>
      </c>
      <c r="E125" s="71" t="s">
        <v>344</v>
      </c>
      <c r="F125" s="107" t="s">
        <v>320</v>
      </c>
      <c r="G125" s="24"/>
      <c r="H125" s="24" t="s">
        <v>335</v>
      </c>
      <c r="I125" s="24"/>
      <c r="J125" s="24"/>
      <c r="K125" s="24"/>
      <c r="L125" s="24" t="s">
        <v>68</v>
      </c>
      <c r="M125" s="24" t="s">
        <v>68</v>
      </c>
      <c r="N125" s="24" t="s">
        <v>68</v>
      </c>
      <c r="O125" s="24" t="s">
        <v>68</v>
      </c>
      <c r="P125" s="24" t="s">
        <v>68</v>
      </c>
      <c r="Q125" s="24" t="s">
        <v>68</v>
      </c>
      <c r="R125" s="24" t="s">
        <v>68</v>
      </c>
      <c r="S125" s="24" t="s">
        <v>68</v>
      </c>
      <c r="T125" s="24" t="s">
        <v>68</v>
      </c>
      <c r="U125" s="24" t="s">
        <v>68</v>
      </c>
      <c r="V125" s="24"/>
      <c r="W125" s="24" t="s">
        <v>68</v>
      </c>
      <c r="X125" s="24" t="s">
        <v>68</v>
      </c>
      <c r="Y125" s="24" t="s">
        <v>68</v>
      </c>
      <c r="Z125" s="333"/>
      <c r="AA125" s="126" t="s">
        <v>288</v>
      </c>
      <c r="AB125" s="126"/>
      <c r="AC125" s="126"/>
      <c r="AD125" s="126"/>
      <c r="AE125" s="126"/>
    </row>
    <row r="126" spans="1:31" s="11" customFormat="1" ht="28.5" outlineLevel="2">
      <c r="A126" s="71"/>
      <c r="B126" s="117"/>
      <c r="C126" s="24"/>
      <c r="D126" s="357" t="s">
        <v>345</v>
      </c>
      <c r="E126" s="24" t="s">
        <v>346</v>
      </c>
      <c r="F126" s="107" t="s">
        <v>320</v>
      </c>
      <c r="G126" s="24"/>
      <c r="H126" s="24" t="s">
        <v>335</v>
      </c>
      <c r="I126" s="24"/>
      <c r="J126" s="24"/>
      <c r="K126" s="24" t="s">
        <v>347</v>
      </c>
      <c r="L126" s="24" t="s">
        <v>68</v>
      </c>
      <c r="M126" s="24" t="s">
        <v>68</v>
      </c>
      <c r="N126" s="24"/>
      <c r="O126" s="24" t="s">
        <v>68</v>
      </c>
      <c r="P126" s="24" t="s">
        <v>68</v>
      </c>
      <c r="Q126" s="24" t="s">
        <v>68</v>
      </c>
      <c r="R126" s="24" t="s">
        <v>68</v>
      </c>
      <c r="S126" s="24" t="s">
        <v>68</v>
      </c>
      <c r="T126" s="24" t="s">
        <v>68</v>
      </c>
      <c r="U126" s="24" t="s">
        <v>68</v>
      </c>
      <c r="V126" s="24"/>
      <c r="W126" s="24" t="s">
        <v>68</v>
      </c>
      <c r="X126" s="24" t="s">
        <v>68</v>
      </c>
      <c r="Y126" s="24" t="s">
        <v>68</v>
      </c>
      <c r="Z126" s="333"/>
      <c r="AA126" s="126" t="s">
        <v>114</v>
      </c>
      <c r="AB126" s="126"/>
      <c r="AC126" s="126"/>
      <c r="AD126" s="126"/>
      <c r="AE126" s="126"/>
    </row>
    <row r="127" spans="1:31" s="11" customFormat="1" ht="270.75" outlineLevel="2">
      <c r="A127" s="71"/>
      <c r="B127" s="117"/>
      <c r="C127" s="24"/>
      <c r="D127" s="357" t="s">
        <v>348</v>
      </c>
      <c r="E127" s="24" t="s">
        <v>349</v>
      </c>
      <c r="F127" s="107" t="s">
        <v>320</v>
      </c>
      <c r="G127" s="24"/>
      <c r="H127" s="24" t="s">
        <v>335</v>
      </c>
      <c r="I127" s="314"/>
      <c r="J127" s="314"/>
      <c r="K127" s="314"/>
      <c r="L127" s="314" t="s">
        <v>68</v>
      </c>
      <c r="M127" s="24" t="s">
        <v>68</v>
      </c>
      <c r="N127" s="24"/>
      <c r="O127" s="24"/>
      <c r="P127" s="24"/>
      <c r="Q127" s="24" t="s">
        <v>68</v>
      </c>
      <c r="R127" s="24"/>
      <c r="S127" s="24" t="s">
        <v>68</v>
      </c>
      <c r="T127" s="24"/>
      <c r="U127" s="24"/>
      <c r="V127" s="24"/>
      <c r="W127" s="24" t="s">
        <v>68</v>
      </c>
      <c r="X127" s="24" t="s">
        <v>68</v>
      </c>
      <c r="Y127" s="24" t="s">
        <v>68</v>
      </c>
      <c r="Z127" s="333"/>
      <c r="AA127" s="126" t="s">
        <v>288</v>
      </c>
      <c r="AB127" s="126"/>
      <c r="AC127" s="126"/>
      <c r="AD127" s="126"/>
      <c r="AE127" s="126"/>
    </row>
    <row r="128" spans="1:31" s="11" customFormat="1" outlineLevel="1">
      <c r="A128" s="71"/>
      <c r="B128" s="117"/>
      <c r="C128" s="24" t="s">
        <v>350</v>
      </c>
      <c r="D128" s="314"/>
      <c r="E128" s="71"/>
      <c r="I128" s="314"/>
      <c r="J128" s="314"/>
      <c r="K128" s="314"/>
      <c r="L128" s="314"/>
      <c r="M128" s="24"/>
      <c r="N128" s="24"/>
      <c r="O128" s="24"/>
      <c r="P128" s="24"/>
      <c r="Q128" s="24"/>
      <c r="R128" s="24"/>
      <c r="S128" s="24"/>
      <c r="T128" s="24"/>
      <c r="U128" s="24"/>
      <c r="V128" s="24"/>
      <c r="W128" s="24"/>
      <c r="X128" s="24"/>
      <c r="Y128" s="24"/>
      <c r="Z128" s="333"/>
      <c r="AA128" s="126"/>
      <c r="AB128" s="126"/>
      <c r="AC128" s="126"/>
      <c r="AD128" s="126"/>
      <c r="AE128" s="126"/>
    </row>
    <row r="129" spans="1:31" s="11" customFormat="1" ht="42.75" outlineLevel="2">
      <c r="A129" s="71"/>
      <c r="B129" s="117"/>
      <c r="C129" s="24"/>
      <c r="D129" s="24" t="s">
        <v>351</v>
      </c>
      <c r="E129" s="24" t="s">
        <v>352</v>
      </c>
      <c r="F129" s="24" t="s">
        <v>320</v>
      </c>
      <c r="G129" s="24"/>
      <c r="H129" s="24" t="s">
        <v>335</v>
      </c>
      <c r="I129" s="24"/>
      <c r="J129" s="24"/>
      <c r="K129" s="24"/>
      <c r="L129" s="24"/>
      <c r="M129" s="24" t="s">
        <v>68</v>
      </c>
      <c r="N129" s="24"/>
      <c r="O129" s="24" t="s">
        <v>68</v>
      </c>
      <c r="P129" s="24"/>
      <c r="Q129" s="24"/>
      <c r="R129" s="24"/>
      <c r="S129" s="24" t="s">
        <v>68</v>
      </c>
      <c r="T129" s="24"/>
      <c r="U129" s="24"/>
      <c r="V129" s="24"/>
      <c r="W129" s="24"/>
      <c r="X129" s="24" t="s">
        <v>68</v>
      </c>
      <c r="Y129" s="24" t="s">
        <v>68</v>
      </c>
      <c r="Z129" s="333"/>
      <c r="AA129" s="126" t="s">
        <v>288</v>
      </c>
      <c r="AB129" s="126"/>
      <c r="AC129" s="126"/>
      <c r="AD129" s="126"/>
      <c r="AE129" s="126"/>
    </row>
    <row r="130" spans="1:31" s="11" customFormat="1" ht="28.5" outlineLevel="2">
      <c r="A130" s="71"/>
      <c r="B130" s="72"/>
      <c r="C130" s="24"/>
      <c r="D130" s="24" t="s">
        <v>353</v>
      </c>
      <c r="E130" s="24" t="s">
        <v>354</v>
      </c>
      <c r="F130" s="33" t="s">
        <v>64</v>
      </c>
      <c r="G130" s="24"/>
      <c r="H130" s="24" t="s">
        <v>59</v>
      </c>
      <c r="I130" s="24" t="s">
        <v>65</v>
      </c>
      <c r="J130" s="24"/>
      <c r="K130" s="24" t="s">
        <v>355</v>
      </c>
      <c r="L130" s="24"/>
      <c r="M130" s="24" t="s">
        <v>68</v>
      </c>
      <c r="N130" s="24" t="s">
        <v>68</v>
      </c>
      <c r="O130" s="24" t="s">
        <v>68</v>
      </c>
      <c r="P130" s="24" t="s">
        <v>68</v>
      </c>
      <c r="Q130" s="24" t="s">
        <v>68</v>
      </c>
      <c r="R130" s="24" t="s">
        <v>68</v>
      </c>
      <c r="S130" s="24" t="s">
        <v>68</v>
      </c>
      <c r="T130" s="24" t="s">
        <v>68</v>
      </c>
      <c r="U130" s="24" t="s">
        <v>68</v>
      </c>
      <c r="V130" s="24"/>
      <c r="W130" s="24" t="s">
        <v>68</v>
      </c>
      <c r="X130" s="24" t="s">
        <v>68</v>
      </c>
      <c r="Y130" s="24" t="s">
        <v>68</v>
      </c>
      <c r="Z130" s="333"/>
      <c r="AA130" s="126" t="s">
        <v>207</v>
      </c>
      <c r="AB130" s="126" t="s">
        <v>76</v>
      </c>
      <c r="AC130" s="126" t="s">
        <v>356</v>
      </c>
      <c r="AD130" s="126" t="s">
        <v>133</v>
      </c>
      <c r="AE130" s="126"/>
    </row>
    <row r="131" spans="1:31" s="11" customFormat="1" ht="28.5" outlineLevel="2">
      <c r="A131" s="71"/>
      <c r="B131" s="72"/>
      <c r="C131" s="24"/>
      <c r="D131" s="24" t="s">
        <v>357</v>
      </c>
      <c r="E131" s="24" t="s">
        <v>358</v>
      </c>
      <c r="F131" s="33" t="s">
        <v>64</v>
      </c>
      <c r="G131" s="24"/>
      <c r="H131" s="24" t="s">
        <v>59</v>
      </c>
      <c r="I131" s="24" t="s">
        <v>65</v>
      </c>
      <c r="J131" s="24"/>
      <c r="K131" s="24" t="s">
        <v>355</v>
      </c>
      <c r="L131" s="24"/>
      <c r="M131" s="24" t="s">
        <v>68</v>
      </c>
      <c r="N131" s="24" t="s">
        <v>68</v>
      </c>
      <c r="O131" s="24" t="s">
        <v>68</v>
      </c>
      <c r="P131" s="24" t="s">
        <v>68</v>
      </c>
      <c r="Q131" s="24"/>
      <c r="R131" s="24" t="s">
        <v>68</v>
      </c>
      <c r="S131" s="24" t="s">
        <v>68</v>
      </c>
      <c r="T131" s="24"/>
      <c r="U131" s="24" t="s">
        <v>68</v>
      </c>
      <c r="V131" s="24"/>
      <c r="W131" s="24"/>
      <c r="X131" s="24" t="s">
        <v>68</v>
      </c>
      <c r="Y131" s="24" t="s">
        <v>68</v>
      </c>
      <c r="Z131" s="333"/>
      <c r="AA131" s="126" t="s">
        <v>207</v>
      </c>
      <c r="AB131" s="126" t="s">
        <v>76</v>
      </c>
      <c r="AC131" s="126" t="s">
        <v>356</v>
      </c>
      <c r="AD131" s="126" t="s">
        <v>133</v>
      </c>
      <c r="AE131" s="126"/>
    </row>
    <row r="132" spans="1:31" s="11" customFormat="1" ht="409.5" customHeight="1" outlineLevel="2">
      <c r="A132" s="71"/>
      <c r="B132" s="117"/>
      <c r="C132" s="24"/>
      <c r="D132" s="24" t="s">
        <v>359</v>
      </c>
      <c r="E132" s="124" t="s">
        <v>360</v>
      </c>
      <c r="F132" s="24" t="s">
        <v>320</v>
      </c>
      <c r="G132" s="24"/>
      <c r="H132" s="24" t="s">
        <v>361</v>
      </c>
      <c r="I132" s="24" t="s">
        <v>65</v>
      </c>
      <c r="J132" s="24"/>
      <c r="K132" s="24" t="s">
        <v>362</v>
      </c>
      <c r="L132" s="24"/>
      <c r="M132" s="24" t="s">
        <v>68</v>
      </c>
      <c r="N132" s="24" t="s">
        <v>68</v>
      </c>
      <c r="O132" s="24" t="s">
        <v>68</v>
      </c>
      <c r="P132" s="24"/>
      <c r="Q132" s="24" t="s">
        <v>68</v>
      </c>
      <c r="R132" s="24" t="s">
        <v>68</v>
      </c>
      <c r="S132" s="24" t="s">
        <v>68</v>
      </c>
      <c r="T132" s="24" t="s">
        <v>68</v>
      </c>
      <c r="U132" s="24" t="s">
        <v>68</v>
      </c>
      <c r="V132" s="24"/>
      <c r="W132" s="24" t="s">
        <v>68</v>
      </c>
      <c r="X132" s="24" t="s">
        <v>68</v>
      </c>
      <c r="Y132" s="24" t="s">
        <v>68</v>
      </c>
      <c r="Z132" s="333"/>
      <c r="AA132" s="126" t="s">
        <v>217</v>
      </c>
      <c r="AB132" s="126" t="str">
        <f>VLOOKUP(D132,Sheet4!D:G,4,FALSE)</f>
        <v>基础数据验证</v>
      </c>
      <c r="AC132" s="126" t="str">
        <f>VLOOKUP(D132,Sheet4!D:H,5,FALSE)</f>
        <v>用户身份、交易账户信息</v>
      </c>
      <c r="AD132" s="126" t="str">
        <f>VLOOKUP(D132,Sheet4!D:J,6,FALSE)</f>
        <v>TBS</v>
      </c>
      <c r="AE132" s="126"/>
    </row>
    <row r="133" spans="1:31" s="13" customFormat="1" ht="42.75" outlineLevel="2">
      <c r="A133" s="97"/>
      <c r="B133" s="103"/>
      <c r="C133" s="31"/>
      <c r="D133" s="376"/>
      <c r="E133" s="31" t="s">
        <v>363</v>
      </c>
      <c r="F133" s="31" t="s">
        <v>320</v>
      </c>
      <c r="G133" s="31"/>
      <c r="H133" s="31" t="s">
        <v>361</v>
      </c>
      <c r="I133" s="31" t="s">
        <v>65</v>
      </c>
      <c r="J133" s="31"/>
      <c r="K133" s="31" t="s">
        <v>362</v>
      </c>
      <c r="L133" s="31"/>
      <c r="M133" s="31"/>
      <c r="N133" s="31"/>
      <c r="O133" s="31" t="s">
        <v>68</v>
      </c>
      <c r="P133" s="31"/>
      <c r="Q133" s="315"/>
      <c r="R133" s="315"/>
      <c r="S133" s="31"/>
      <c r="T133" s="31"/>
      <c r="U133" s="31"/>
      <c r="V133" s="31"/>
      <c r="W133" s="315"/>
      <c r="X133" s="31"/>
      <c r="Y133" s="31"/>
      <c r="Z133" s="332"/>
      <c r="AA133" s="123"/>
      <c r="AB133" s="123"/>
      <c r="AC133" s="123"/>
      <c r="AD133" s="123"/>
      <c r="AE133" s="123"/>
    </row>
    <row r="134" spans="1:31" s="11" customFormat="1" ht="71.25" outlineLevel="2">
      <c r="A134" s="71"/>
      <c r="B134" s="117"/>
      <c r="C134" s="24"/>
      <c r="D134" s="28" t="s">
        <v>364</v>
      </c>
      <c r="E134" s="24" t="s">
        <v>365</v>
      </c>
      <c r="F134" s="33" t="s">
        <v>320</v>
      </c>
      <c r="G134" s="24"/>
      <c r="H134" s="33" t="s">
        <v>335</v>
      </c>
      <c r="I134" s="24"/>
      <c r="J134" s="24"/>
      <c r="K134" s="24"/>
      <c r="L134" s="24"/>
      <c r="M134" s="24" t="s">
        <v>68</v>
      </c>
      <c r="N134" s="24"/>
      <c r="O134" s="24"/>
      <c r="P134" s="24"/>
      <c r="Q134" s="28" t="s">
        <v>366</v>
      </c>
      <c r="R134" s="24"/>
      <c r="S134" s="24" t="s">
        <v>68</v>
      </c>
      <c r="T134" s="24"/>
      <c r="U134" s="24"/>
      <c r="V134" s="24"/>
      <c r="W134" s="28" t="s">
        <v>366</v>
      </c>
      <c r="X134" s="24" t="s">
        <v>68</v>
      </c>
      <c r="Y134" s="24" t="s">
        <v>68</v>
      </c>
      <c r="Z134" s="333"/>
      <c r="AA134" s="126" t="s">
        <v>288</v>
      </c>
      <c r="AB134" s="126"/>
      <c r="AC134" s="126"/>
      <c r="AD134" s="126"/>
      <c r="AE134" s="126"/>
    </row>
    <row r="135" spans="1:31" s="13" customFormat="1" ht="28.5" outlineLevel="2">
      <c r="A135" s="97"/>
      <c r="B135" s="377"/>
      <c r="C135" s="317"/>
      <c r="D135" s="31" t="s">
        <v>367</v>
      </c>
      <c r="E135" s="31" t="s">
        <v>368</v>
      </c>
      <c r="F135" s="36" t="s">
        <v>320</v>
      </c>
      <c r="G135" s="31"/>
      <c r="H135" s="36" t="s">
        <v>335</v>
      </c>
      <c r="I135" s="31"/>
      <c r="J135" s="31"/>
      <c r="K135" s="31"/>
      <c r="L135" s="31"/>
      <c r="M135" s="31" t="s">
        <v>68</v>
      </c>
      <c r="N135" s="31" t="s">
        <v>68</v>
      </c>
      <c r="O135" s="31" t="s">
        <v>68</v>
      </c>
      <c r="P135" s="31" t="s">
        <v>68</v>
      </c>
      <c r="Q135" s="315"/>
      <c r="R135" s="31" t="s">
        <v>68</v>
      </c>
      <c r="S135" s="31" t="s">
        <v>68</v>
      </c>
      <c r="T135" s="31"/>
      <c r="U135" s="31"/>
      <c r="V135" s="31"/>
      <c r="W135" s="315"/>
      <c r="X135" s="31"/>
      <c r="Y135" s="31"/>
      <c r="Z135" s="332"/>
      <c r="AA135" s="123" t="s">
        <v>217</v>
      </c>
      <c r="AB135" s="123"/>
      <c r="AC135" s="123"/>
      <c r="AD135" s="123"/>
      <c r="AE135" s="123"/>
    </row>
    <row r="136" spans="1:31" s="11" customFormat="1" ht="85.5" outlineLevel="2">
      <c r="A136" s="71"/>
      <c r="B136" s="319"/>
      <c r="C136" s="314"/>
      <c r="D136" s="24" t="s">
        <v>369</v>
      </c>
      <c r="E136" s="24" t="s">
        <v>370</v>
      </c>
      <c r="F136" s="33" t="s">
        <v>320</v>
      </c>
      <c r="G136" s="24"/>
      <c r="H136" s="33" t="s">
        <v>335</v>
      </c>
      <c r="I136" s="24"/>
      <c r="J136" s="24"/>
      <c r="K136" s="24"/>
      <c r="L136" s="24"/>
      <c r="M136" s="24" t="s">
        <v>68</v>
      </c>
      <c r="N136" s="24" t="s">
        <v>68</v>
      </c>
      <c r="O136" s="24" t="s">
        <v>68</v>
      </c>
      <c r="P136" s="24"/>
      <c r="Q136" s="28" t="s">
        <v>68</v>
      </c>
      <c r="R136" s="24" t="s">
        <v>68</v>
      </c>
      <c r="S136" s="24" t="s">
        <v>68</v>
      </c>
      <c r="T136" s="24" t="s">
        <v>68</v>
      </c>
      <c r="U136" s="24" t="s">
        <v>68</v>
      </c>
      <c r="V136" s="24"/>
      <c r="W136" s="28" t="s">
        <v>68</v>
      </c>
      <c r="X136" s="24"/>
      <c r="Y136" s="24"/>
      <c r="Z136" s="333"/>
      <c r="AA136" s="126" t="s">
        <v>288</v>
      </c>
      <c r="AB136" s="126"/>
      <c r="AC136" s="126"/>
      <c r="AD136" s="126"/>
      <c r="AE136" s="126"/>
    </row>
    <row r="137" spans="1:31" s="11" customFormat="1" ht="28.5" outlineLevel="2">
      <c r="A137" s="71"/>
      <c r="B137" s="319"/>
      <c r="C137" s="314"/>
      <c r="D137" s="24" t="s">
        <v>371</v>
      </c>
      <c r="E137" s="24" t="s">
        <v>372</v>
      </c>
      <c r="F137" s="33" t="s">
        <v>320</v>
      </c>
      <c r="G137" s="24"/>
      <c r="H137" s="33"/>
      <c r="I137" s="24"/>
      <c r="J137" s="24"/>
      <c r="K137" s="24" t="s">
        <v>373</v>
      </c>
      <c r="L137" s="24"/>
      <c r="M137" s="24" t="s">
        <v>68</v>
      </c>
      <c r="N137" s="24" t="s">
        <v>68</v>
      </c>
      <c r="O137" s="24" t="s">
        <v>68</v>
      </c>
      <c r="P137" s="24" t="s">
        <v>68</v>
      </c>
      <c r="Q137" s="28"/>
      <c r="R137" s="24" t="s">
        <v>68</v>
      </c>
      <c r="S137" s="24" t="s">
        <v>68</v>
      </c>
      <c r="T137" s="24"/>
      <c r="U137" s="24" t="s">
        <v>68</v>
      </c>
      <c r="V137" s="24"/>
      <c r="W137" s="28"/>
      <c r="X137" s="24" t="s">
        <v>68</v>
      </c>
      <c r="Y137" s="24" t="s">
        <v>68</v>
      </c>
      <c r="Z137" s="333"/>
      <c r="AA137" s="126" t="s">
        <v>207</v>
      </c>
      <c r="AB137" s="126"/>
      <c r="AC137" s="126"/>
      <c r="AD137" s="126"/>
      <c r="AE137" s="126"/>
    </row>
    <row r="138" spans="1:31" s="11" customFormat="1" ht="28.5" outlineLevel="2">
      <c r="A138" s="71"/>
      <c r="B138" s="319"/>
      <c r="C138" s="314"/>
      <c r="D138" s="24" t="s">
        <v>374</v>
      </c>
      <c r="E138" s="24" t="s">
        <v>375</v>
      </c>
      <c r="F138" s="33" t="s">
        <v>320</v>
      </c>
      <c r="G138" s="24"/>
      <c r="H138" s="33" t="s">
        <v>59</v>
      </c>
      <c r="I138" s="24"/>
      <c r="J138" s="24"/>
      <c r="K138" s="24"/>
      <c r="L138" s="24"/>
      <c r="M138" s="24"/>
      <c r="N138" s="24"/>
      <c r="O138" s="24"/>
      <c r="P138" s="24" t="s">
        <v>68</v>
      </c>
      <c r="Q138" s="28"/>
      <c r="R138" s="24"/>
      <c r="S138" s="24"/>
      <c r="T138" s="24"/>
      <c r="U138" s="24"/>
      <c r="V138" s="24"/>
      <c r="W138" s="28"/>
      <c r="X138" s="24"/>
      <c r="Y138" s="24"/>
      <c r="Z138" s="333"/>
      <c r="AA138" s="124" t="s">
        <v>217</v>
      </c>
      <c r="AB138" s="124" t="s">
        <v>76</v>
      </c>
      <c r="AC138" s="126"/>
      <c r="AD138" s="126"/>
      <c r="AE138" s="126"/>
    </row>
    <row r="139" spans="1:31" ht="97.5" customHeight="1" outlineLevel="2">
      <c r="A139" s="26"/>
      <c r="B139" s="27"/>
      <c r="C139" s="59"/>
      <c r="D139" s="24" t="s">
        <v>376</v>
      </c>
      <c r="E139" s="33" t="s">
        <v>377</v>
      </c>
      <c r="F139" s="33" t="s">
        <v>161</v>
      </c>
      <c r="G139" s="33"/>
      <c r="H139" s="33" t="s">
        <v>335</v>
      </c>
      <c r="I139" s="24" t="s">
        <v>65</v>
      </c>
      <c r="J139" s="24"/>
      <c r="K139" s="33" t="s">
        <v>378</v>
      </c>
      <c r="L139" s="24" t="s">
        <v>68</v>
      </c>
      <c r="M139" s="24" t="s">
        <v>68</v>
      </c>
      <c r="N139" s="24"/>
      <c r="O139" s="24" t="s">
        <v>68</v>
      </c>
      <c r="P139" s="24" t="s">
        <v>68</v>
      </c>
      <c r="Q139" s="25" t="s">
        <v>68</v>
      </c>
      <c r="R139" s="25" t="s">
        <v>68</v>
      </c>
      <c r="S139" s="70" t="s">
        <v>68</v>
      </c>
      <c r="T139" s="70"/>
      <c r="U139" s="33"/>
      <c r="V139" s="33"/>
      <c r="W139" s="24" t="s">
        <v>68</v>
      </c>
      <c r="X139" s="33"/>
      <c r="Y139" s="33"/>
      <c r="Z139" s="329" t="s">
        <v>68</v>
      </c>
      <c r="AA139" s="126" t="s">
        <v>207</v>
      </c>
      <c r="AB139" s="126" t="s">
        <v>76</v>
      </c>
      <c r="AC139" s="126" t="s">
        <v>379</v>
      </c>
      <c r="AD139" s="126" t="s">
        <v>133</v>
      </c>
      <c r="AE139" s="126"/>
    </row>
    <row r="140" spans="1:31" s="11" customFormat="1" ht="28.5" outlineLevel="1">
      <c r="A140" s="71"/>
      <c r="B140" s="319"/>
      <c r="C140" s="314" t="s">
        <v>380</v>
      </c>
      <c r="D140" s="24"/>
      <c r="E140" s="24"/>
      <c r="F140" s="24"/>
      <c r="G140" s="24"/>
      <c r="H140" s="24"/>
      <c r="I140" s="24"/>
      <c r="J140" s="24"/>
      <c r="K140" s="24"/>
      <c r="L140" s="24"/>
      <c r="M140" s="24"/>
      <c r="N140" s="24"/>
      <c r="O140" s="24"/>
      <c r="P140" s="24"/>
      <c r="Q140" s="24"/>
      <c r="R140" s="24"/>
      <c r="S140" s="24"/>
      <c r="T140" s="24"/>
      <c r="U140" s="24"/>
      <c r="V140" s="24"/>
      <c r="W140" s="24"/>
      <c r="X140" s="24"/>
      <c r="Y140" s="24"/>
      <c r="Z140" s="333"/>
      <c r="AA140" s="126"/>
      <c r="AB140" s="126"/>
      <c r="AC140" s="126"/>
      <c r="AD140" s="126"/>
      <c r="AE140" s="126"/>
    </row>
    <row r="141" spans="1:31" ht="85.5" outlineLevel="2">
      <c r="A141" s="26"/>
      <c r="B141" s="79"/>
      <c r="C141" s="33"/>
      <c r="D141" s="38" t="s">
        <v>381</v>
      </c>
      <c r="E141" s="33" t="s">
        <v>382</v>
      </c>
      <c r="F141" s="33" t="s">
        <v>320</v>
      </c>
      <c r="G141" s="33"/>
      <c r="H141" s="33" t="s">
        <v>335</v>
      </c>
      <c r="I141" s="33"/>
      <c r="J141" s="33"/>
      <c r="K141" s="33"/>
      <c r="L141" s="24"/>
      <c r="M141" s="24" t="s">
        <v>68</v>
      </c>
      <c r="N141" s="24"/>
      <c r="O141" s="24" t="s">
        <v>68</v>
      </c>
      <c r="P141" s="24" t="s">
        <v>68</v>
      </c>
      <c r="Q141" s="25"/>
      <c r="R141" s="33"/>
      <c r="S141" s="82" t="s">
        <v>68</v>
      </c>
      <c r="T141" s="70"/>
      <c r="U141" s="33"/>
      <c r="V141" s="33"/>
      <c r="W141" s="33"/>
      <c r="X141" s="33"/>
      <c r="Y141" s="33"/>
      <c r="Z141" s="329"/>
      <c r="AA141" s="126" t="s">
        <v>288</v>
      </c>
      <c r="AB141" s="126"/>
      <c r="AC141" s="126"/>
      <c r="AD141" s="126"/>
      <c r="AE141" s="126"/>
    </row>
    <row r="142" spans="1:31" s="11" customFormat="1" ht="71.25" outlineLevel="2">
      <c r="A142" s="71"/>
      <c r="B142" s="117"/>
      <c r="C142" s="24"/>
      <c r="D142" s="24" t="s">
        <v>383</v>
      </c>
      <c r="E142" s="24" t="s">
        <v>384</v>
      </c>
      <c r="F142" s="24" t="s">
        <v>320</v>
      </c>
      <c r="G142" s="24"/>
      <c r="H142" s="24" t="s">
        <v>361</v>
      </c>
      <c r="I142" s="24"/>
      <c r="J142" s="24"/>
      <c r="K142" s="24" t="s">
        <v>385</v>
      </c>
      <c r="L142" s="24"/>
      <c r="M142" s="24" t="s">
        <v>68</v>
      </c>
      <c r="N142" s="24"/>
      <c r="O142" s="24" t="s">
        <v>68</v>
      </c>
      <c r="P142" s="24" t="s">
        <v>68</v>
      </c>
      <c r="Q142" s="24"/>
      <c r="R142" s="24"/>
      <c r="S142" s="24" t="s">
        <v>68</v>
      </c>
      <c r="T142" s="24"/>
      <c r="U142" s="24"/>
      <c r="V142" s="24"/>
      <c r="W142" s="24"/>
      <c r="X142" s="24"/>
      <c r="Y142" s="24"/>
      <c r="Z142" s="333"/>
      <c r="AA142" s="124" t="s">
        <v>207</v>
      </c>
      <c r="AB142" s="124" t="str">
        <f>VLOOKUP(D142,Sheet4!D:G,4,FALSE)</f>
        <v>基础数据验证</v>
      </c>
      <c r="AC142" s="124" t="str">
        <f>VLOOKUP(D142,Sheet4!D:H,5,FALSE)</f>
        <v>交易账户信息</v>
      </c>
      <c r="AD142" s="124" t="str">
        <f>VLOOKUP(D142,Sheet4!D:J,6,FALSE)</f>
        <v>TBS</v>
      </c>
      <c r="AE142" s="124"/>
    </row>
    <row r="143" spans="1:31" ht="28.5" outlineLevel="2">
      <c r="A143" s="26"/>
      <c r="B143" s="79"/>
      <c r="C143" s="33"/>
      <c r="D143" s="38" t="s">
        <v>386</v>
      </c>
      <c r="E143" s="33" t="s">
        <v>387</v>
      </c>
      <c r="F143" s="33" t="s">
        <v>320</v>
      </c>
      <c r="G143" s="33"/>
      <c r="H143" s="33" t="s">
        <v>361</v>
      </c>
      <c r="I143" s="33"/>
      <c r="J143" s="33"/>
      <c r="K143" s="33"/>
      <c r="L143" s="24"/>
      <c r="M143" s="24" t="s">
        <v>68</v>
      </c>
      <c r="N143" s="24"/>
      <c r="O143" s="24" t="s">
        <v>68</v>
      </c>
      <c r="P143" s="24" t="s">
        <v>68</v>
      </c>
      <c r="Q143" s="24"/>
      <c r="R143" s="33"/>
      <c r="S143" s="82" t="s">
        <v>68</v>
      </c>
      <c r="T143" s="70"/>
      <c r="U143" s="33"/>
      <c r="V143" s="33"/>
      <c r="W143" s="24"/>
      <c r="X143" s="33"/>
      <c r="Y143" s="33"/>
      <c r="Z143" s="329"/>
      <c r="AA143" s="126" t="str">
        <f>VLOOKUP(D143,Sheet4!D:F,3,FALSE)</f>
        <v>数据准备</v>
      </c>
      <c r="AB143" s="126" t="str">
        <f>VLOOKUP(D143,Sheet4!D:G,4,FALSE)</f>
        <v>基础数据验证</v>
      </c>
      <c r="AC143" s="126" t="str">
        <f>VLOOKUP(D143,Sheet4!D:H,5,FALSE)</f>
        <v>权限信息</v>
      </c>
      <c r="AD143" s="126" t="str">
        <f>VLOOKUP(D143,Sheet4!D:J,6,FALSE)</f>
        <v>TBS</v>
      </c>
      <c r="AE143" s="126"/>
    </row>
    <row r="144" spans="1:31" ht="97.5" customHeight="1" outlineLevel="2">
      <c r="A144" s="26"/>
      <c r="B144" s="27"/>
      <c r="C144" s="59"/>
      <c r="D144" s="24" t="s">
        <v>388</v>
      </c>
      <c r="E144" s="33" t="s">
        <v>389</v>
      </c>
      <c r="F144" s="33" t="s">
        <v>161</v>
      </c>
      <c r="G144" s="33"/>
      <c r="H144" s="33" t="s">
        <v>335</v>
      </c>
      <c r="I144" s="24" t="s">
        <v>65</v>
      </c>
      <c r="J144" s="24"/>
      <c r="K144" s="33" t="s">
        <v>390</v>
      </c>
      <c r="L144" s="24" t="s">
        <v>68</v>
      </c>
      <c r="M144" s="24" t="s">
        <v>68</v>
      </c>
      <c r="N144" s="24"/>
      <c r="O144" s="24" t="s">
        <v>68</v>
      </c>
      <c r="P144" s="24" t="s">
        <v>68</v>
      </c>
      <c r="Q144" s="25" t="s">
        <v>68</v>
      </c>
      <c r="R144" s="25" t="s">
        <v>68</v>
      </c>
      <c r="S144" s="70" t="s">
        <v>68</v>
      </c>
      <c r="T144" s="70"/>
      <c r="U144" s="33"/>
      <c r="V144" s="33"/>
      <c r="W144" s="24" t="s">
        <v>68</v>
      </c>
      <c r="X144" s="33"/>
      <c r="Y144" s="33"/>
      <c r="Z144" s="329" t="s">
        <v>68</v>
      </c>
      <c r="AA144" s="126" t="s">
        <v>207</v>
      </c>
      <c r="AB144" s="126" t="str">
        <f>VLOOKUP(D144,Sheet4!D:G,4,FALSE)</f>
        <v>基础数据验证</v>
      </c>
      <c r="AC144" s="126" t="str">
        <f>VLOOKUP(D144,Sheet4!D:H,5,FALSE)</f>
        <v>债券信息</v>
      </c>
      <c r="AD144" s="126" t="str">
        <f>VLOOKUP(D144,Sheet4!D:J,6,FALSE)</f>
        <v>TBS</v>
      </c>
      <c r="AE144" s="126"/>
    </row>
    <row r="145" spans="1:31" s="11" customFormat="1" ht="28.5" outlineLevel="2">
      <c r="A145" s="71"/>
      <c r="B145" s="72"/>
      <c r="C145" s="24"/>
      <c r="D145" s="24" t="s">
        <v>391</v>
      </c>
      <c r="E145" s="24" t="s">
        <v>392</v>
      </c>
      <c r="F145" s="24"/>
      <c r="G145" s="24"/>
      <c r="H145" s="24" t="s">
        <v>59</v>
      </c>
      <c r="I145" s="24" t="s">
        <v>65</v>
      </c>
      <c r="J145" s="24"/>
      <c r="K145" s="24" t="s">
        <v>393</v>
      </c>
      <c r="L145" s="24"/>
      <c r="M145" s="24"/>
      <c r="N145" s="24"/>
      <c r="O145" s="24"/>
      <c r="P145" s="24"/>
      <c r="Q145" s="24"/>
      <c r="R145" s="24"/>
      <c r="S145" s="24" t="s">
        <v>68</v>
      </c>
      <c r="T145" s="24"/>
      <c r="U145" s="24"/>
      <c r="V145" s="24"/>
      <c r="W145" s="24"/>
      <c r="X145" s="24"/>
      <c r="Y145" s="24"/>
      <c r="Z145" s="333"/>
      <c r="AA145" s="124" t="s">
        <v>207</v>
      </c>
      <c r="AB145" s="124" t="s">
        <v>76</v>
      </c>
      <c r="AC145" s="124" t="s">
        <v>394</v>
      </c>
      <c r="AD145" s="124" t="s">
        <v>133</v>
      </c>
      <c r="AE145" s="124"/>
    </row>
    <row r="146" spans="1:31" s="11" customFormat="1" ht="28.5" outlineLevel="2">
      <c r="A146" s="71"/>
      <c r="B146" s="72"/>
      <c r="C146" s="24"/>
      <c r="D146" s="28" t="s">
        <v>395</v>
      </c>
      <c r="E146" s="124" t="s">
        <v>396</v>
      </c>
      <c r="F146" s="33" t="s">
        <v>320</v>
      </c>
      <c r="G146" s="24"/>
      <c r="H146" s="24" t="s">
        <v>59</v>
      </c>
      <c r="I146" s="24"/>
      <c r="J146" s="24"/>
      <c r="K146" s="24"/>
      <c r="L146" s="24"/>
      <c r="M146" s="24"/>
      <c r="N146" s="24"/>
      <c r="O146" s="24"/>
      <c r="P146" s="24" t="s">
        <v>68</v>
      </c>
      <c r="Q146" s="24"/>
      <c r="R146" s="24"/>
      <c r="S146" s="24"/>
      <c r="T146" s="24"/>
      <c r="U146" s="24"/>
      <c r="V146" s="24"/>
      <c r="W146" s="24"/>
      <c r="X146" s="24"/>
      <c r="Y146" s="24"/>
      <c r="Z146" s="333"/>
      <c r="AA146" s="124" t="s">
        <v>217</v>
      </c>
      <c r="AB146" s="124" t="s">
        <v>76</v>
      </c>
      <c r="AC146" s="124"/>
      <c r="AD146" s="124"/>
      <c r="AE146" s="124"/>
    </row>
    <row r="147" spans="1:31" outlineLevel="1">
      <c r="A147" s="26"/>
      <c r="B147" s="79"/>
      <c r="C147" s="33" t="s">
        <v>397</v>
      </c>
      <c r="D147" s="38"/>
      <c r="E147" s="33"/>
      <c r="F147" s="33"/>
      <c r="G147" s="33"/>
      <c r="H147" s="33"/>
      <c r="I147" s="33"/>
      <c r="J147" s="33"/>
      <c r="K147" s="33"/>
      <c r="L147" s="24"/>
      <c r="M147" s="24"/>
      <c r="N147" s="24"/>
      <c r="O147" s="24"/>
      <c r="P147" s="24"/>
      <c r="Q147" s="33"/>
      <c r="R147" s="33"/>
      <c r="S147" s="70"/>
      <c r="T147" s="70"/>
      <c r="U147" s="33"/>
      <c r="V147" s="33"/>
      <c r="W147" s="33"/>
      <c r="X147" s="33"/>
      <c r="Y147" s="33"/>
      <c r="Z147" s="329"/>
      <c r="AA147" s="126"/>
      <c r="AB147" s="126"/>
      <c r="AC147" s="126"/>
      <c r="AD147" s="126"/>
      <c r="AE147" s="126"/>
    </row>
    <row r="148" spans="1:31" ht="42.75" outlineLevel="2">
      <c r="A148" s="26"/>
      <c r="B148" s="79"/>
      <c r="C148" s="33"/>
      <c r="D148" s="38" t="s">
        <v>398</v>
      </c>
      <c r="E148" s="33" t="s">
        <v>399</v>
      </c>
      <c r="F148" s="33" t="s">
        <v>320</v>
      </c>
      <c r="G148" s="33"/>
      <c r="H148" s="33" t="s">
        <v>335</v>
      </c>
      <c r="I148" s="33"/>
      <c r="J148" s="33"/>
      <c r="K148" s="33"/>
      <c r="L148" s="24"/>
      <c r="M148" s="24" t="s">
        <v>68</v>
      </c>
      <c r="N148" s="24" t="s">
        <v>68</v>
      </c>
      <c r="O148" s="24" t="s">
        <v>68</v>
      </c>
      <c r="P148" s="24" t="s">
        <v>68</v>
      </c>
      <c r="Q148" s="25"/>
      <c r="R148" s="33"/>
      <c r="S148" s="70"/>
      <c r="T148" s="70"/>
      <c r="U148" s="33"/>
      <c r="V148" s="33"/>
      <c r="W148" s="33"/>
      <c r="X148" s="33"/>
      <c r="Y148" s="33"/>
      <c r="Z148" s="329"/>
      <c r="AA148" s="126" t="s">
        <v>288</v>
      </c>
      <c r="AB148" s="126"/>
      <c r="AC148" s="126"/>
      <c r="AD148" s="126"/>
      <c r="AE148" s="126"/>
    </row>
    <row r="149" spans="1:31" s="11" customFormat="1" ht="28.5" outlineLevel="2">
      <c r="A149" s="71"/>
      <c r="B149" s="117"/>
      <c r="C149" s="24"/>
      <c r="D149" s="24" t="s">
        <v>400</v>
      </c>
      <c r="E149" s="24" t="s">
        <v>401</v>
      </c>
      <c r="F149" s="24" t="s">
        <v>320</v>
      </c>
      <c r="G149" s="24"/>
      <c r="H149" s="24" t="s">
        <v>361</v>
      </c>
      <c r="I149" s="24"/>
      <c r="J149" s="24"/>
      <c r="K149" s="24" t="s">
        <v>402</v>
      </c>
      <c r="L149" s="24"/>
      <c r="M149" s="24" t="s">
        <v>68</v>
      </c>
      <c r="N149" s="24" t="s">
        <v>68</v>
      </c>
      <c r="O149" s="24" t="s">
        <v>68</v>
      </c>
      <c r="P149" s="24" t="s">
        <v>68</v>
      </c>
      <c r="Q149" s="24"/>
      <c r="R149" s="24"/>
      <c r="S149" s="24"/>
      <c r="T149" s="24"/>
      <c r="U149" s="24"/>
      <c r="V149" s="24"/>
      <c r="W149" s="24"/>
      <c r="X149" s="24"/>
      <c r="Y149" s="24"/>
      <c r="Z149" s="333"/>
      <c r="AA149" s="124" t="s">
        <v>207</v>
      </c>
      <c r="AB149" s="124" t="str">
        <f>VLOOKUP(D149,Sheet4!D:G,4,FALSE)</f>
        <v>基础数据验证</v>
      </c>
      <c r="AC149" s="124" t="str">
        <f>VLOOKUP(D149,Sheet4!D:H,5,FALSE)</f>
        <v>用户信息</v>
      </c>
      <c r="AD149" s="124" t="str">
        <f>VLOOKUP(D149,Sheet4!D:J,6,FALSE)</f>
        <v>TBS</v>
      </c>
      <c r="AE149" s="124">
        <f>VLOOKUP(D149,Sheet4!D:J,7,FALSE)</f>
        <v>0</v>
      </c>
    </row>
    <row r="150" spans="1:31" s="11" customFormat="1" ht="28.5" outlineLevel="2">
      <c r="A150" s="71"/>
      <c r="B150" s="117"/>
      <c r="C150" s="24"/>
      <c r="D150" s="24" t="s">
        <v>403</v>
      </c>
      <c r="E150" s="24" t="s">
        <v>404</v>
      </c>
      <c r="F150" s="24" t="s">
        <v>320</v>
      </c>
      <c r="G150" s="24"/>
      <c r="H150" s="24" t="s">
        <v>335</v>
      </c>
      <c r="I150" s="24"/>
      <c r="J150" s="24"/>
      <c r="K150" s="24"/>
      <c r="L150" s="24" t="s">
        <v>68</v>
      </c>
      <c r="M150" s="24" t="s">
        <v>68</v>
      </c>
      <c r="N150" s="24" t="s">
        <v>68</v>
      </c>
      <c r="O150" s="24" t="s">
        <v>68</v>
      </c>
      <c r="P150" s="24" t="s">
        <v>68</v>
      </c>
      <c r="Q150" s="24" t="s">
        <v>68</v>
      </c>
      <c r="R150" s="24"/>
      <c r="S150" s="24" t="s">
        <v>68</v>
      </c>
      <c r="T150" s="24" t="s">
        <v>68</v>
      </c>
      <c r="U150" s="24" t="s">
        <v>68</v>
      </c>
      <c r="V150" s="24"/>
      <c r="W150" s="24" t="s">
        <v>68</v>
      </c>
      <c r="X150" s="24" t="s">
        <v>68</v>
      </c>
      <c r="Y150" s="24" t="s">
        <v>68</v>
      </c>
      <c r="Z150" s="333"/>
      <c r="AA150" s="124" t="s">
        <v>288</v>
      </c>
      <c r="AB150" s="124"/>
      <c r="AC150" s="124"/>
      <c r="AD150" s="124"/>
      <c r="AE150" s="124"/>
    </row>
    <row r="151" spans="1:31" s="11" customFormat="1" outlineLevel="2">
      <c r="A151" s="71"/>
      <c r="B151" s="117"/>
      <c r="C151" s="24" t="s">
        <v>405</v>
      </c>
      <c r="D151" s="24"/>
      <c r="E151" s="24"/>
      <c r="F151" s="24"/>
      <c r="G151" s="24"/>
      <c r="H151" s="24"/>
      <c r="I151" s="24"/>
      <c r="J151" s="24"/>
      <c r="K151" s="24"/>
      <c r="L151" s="24"/>
      <c r="M151" s="24"/>
      <c r="N151" s="24"/>
      <c r="O151" s="24"/>
      <c r="P151" s="24"/>
      <c r="Q151" s="24"/>
      <c r="R151" s="24"/>
      <c r="S151" s="24"/>
      <c r="T151" s="24"/>
      <c r="U151" s="24"/>
      <c r="V151" s="24"/>
      <c r="W151" s="24"/>
      <c r="X151" s="24"/>
      <c r="Y151" s="24"/>
      <c r="Z151" s="333"/>
      <c r="AA151" s="124"/>
      <c r="AB151" s="124"/>
      <c r="AC151" s="124"/>
      <c r="AD151" s="124"/>
      <c r="AE151" s="124"/>
    </row>
    <row r="152" spans="1:31" s="11" customFormat="1" ht="71.25" outlineLevel="2">
      <c r="A152" s="71"/>
      <c r="B152" s="117"/>
      <c r="C152" s="24"/>
      <c r="D152" s="24" t="s">
        <v>406</v>
      </c>
      <c r="E152" s="24" t="s">
        <v>407</v>
      </c>
      <c r="F152" s="24" t="s">
        <v>320</v>
      </c>
      <c r="G152" s="24"/>
      <c r="H152" s="24" t="s">
        <v>335</v>
      </c>
      <c r="I152" s="24"/>
      <c r="J152" s="24"/>
      <c r="K152" s="24" t="s">
        <v>408</v>
      </c>
      <c r="L152" s="24"/>
      <c r="M152" s="24"/>
      <c r="N152" s="24"/>
      <c r="O152" s="24" t="s">
        <v>68</v>
      </c>
      <c r="P152" s="24"/>
      <c r="Q152" s="24"/>
      <c r="R152" s="24"/>
      <c r="S152" s="24"/>
      <c r="T152" s="24"/>
      <c r="U152" s="24"/>
      <c r="V152" s="24"/>
      <c r="W152" s="24"/>
      <c r="X152" s="24"/>
      <c r="Y152" s="24"/>
      <c r="Z152" s="333"/>
      <c r="AA152" s="124" t="s">
        <v>207</v>
      </c>
      <c r="AB152" s="124" t="s">
        <v>76</v>
      </c>
      <c r="AC152" s="124" t="s">
        <v>229</v>
      </c>
      <c r="AD152" s="124" t="s">
        <v>133</v>
      </c>
      <c r="AE152" s="124"/>
    </row>
    <row r="153" spans="1:31" s="11" customFormat="1" outlineLevel="2">
      <c r="A153" s="71"/>
      <c r="B153" s="117"/>
      <c r="C153" s="24" t="s">
        <v>409</v>
      </c>
      <c r="D153" s="24"/>
      <c r="E153" s="24"/>
      <c r="F153" s="24"/>
      <c r="G153" s="24"/>
      <c r="H153" s="24"/>
      <c r="I153" s="24"/>
      <c r="J153" s="24"/>
      <c r="K153" s="24"/>
      <c r="L153" s="24"/>
      <c r="M153" s="24"/>
      <c r="N153" s="24"/>
      <c r="O153" s="24"/>
      <c r="P153" s="24"/>
      <c r="Q153" s="24"/>
      <c r="R153" s="24"/>
      <c r="S153" s="24"/>
      <c r="T153" s="24"/>
      <c r="U153" s="24"/>
      <c r="V153" s="24"/>
      <c r="W153" s="24"/>
      <c r="X153" s="24"/>
      <c r="Y153" s="24"/>
      <c r="Z153" s="333"/>
      <c r="AA153" s="124"/>
      <c r="AB153" s="124"/>
      <c r="AC153" s="124"/>
      <c r="AD153" s="124"/>
      <c r="AE153" s="124"/>
    </row>
    <row r="154" spans="1:31" s="11" customFormat="1" ht="28.5" outlineLevel="2">
      <c r="A154" s="71"/>
      <c r="B154" s="117"/>
      <c r="C154" s="24"/>
      <c r="D154" s="24" t="s">
        <v>410</v>
      </c>
      <c r="E154" s="24" t="s">
        <v>411</v>
      </c>
      <c r="F154" s="24"/>
      <c r="G154" s="24"/>
      <c r="H154" s="24"/>
      <c r="I154" s="24"/>
      <c r="J154" s="24"/>
      <c r="K154" s="24"/>
      <c r="L154" s="24"/>
      <c r="M154" s="24"/>
      <c r="N154" s="24"/>
      <c r="O154" s="24"/>
      <c r="P154" s="24" t="s">
        <v>68</v>
      </c>
      <c r="Q154" s="24"/>
      <c r="R154" s="24"/>
      <c r="S154" s="24"/>
      <c r="T154" s="24"/>
      <c r="U154" s="24"/>
      <c r="V154" s="24"/>
      <c r="W154" s="24"/>
      <c r="X154" s="24"/>
      <c r="Y154" s="24"/>
      <c r="Z154" s="333"/>
      <c r="AA154" s="124" t="s">
        <v>217</v>
      </c>
      <c r="AB154" s="124" t="s">
        <v>76</v>
      </c>
      <c r="AC154" s="124" t="s">
        <v>229</v>
      </c>
      <c r="AD154" s="124" t="s">
        <v>133</v>
      </c>
      <c r="AE154" s="124"/>
    </row>
    <row r="155" spans="1:31" ht="28.5" outlineLevel="1">
      <c r="A155" s="26"/>
      <c r="B155" s="79"/>
      <c r="C155" s="33" t="s">
        <v>412</v>
      </c>
      <c r="D155" s="38"/>
      <c r="E155" s="33"/>
      <c r="F155" s="33"/>
      <c r="G155" s="33"/>
      <c r="H155" s="33"/>
      <c r="I155" s="33"/>
      <c r="J155" s="33"/>
      <c r="K155" s="33"/>
      <c r="L155" s="24"/>
      <c r="M155" s="24"/>
      <c r="N155" s="24"/>
      <c r="O155" s="24"/>
      <c r="P155" s="24"/>
      <c r="Q155" s="33"/>
      <c r="R155" s="33"/>
      <c r="S155" s="70"/>
      <c r="T155" s="70"/>
      <c r="U155" s="33"/>
      <c r="V155" s="33"/>
      <c r="W155" s="33"/>
      <c r="X155" s="33"/>
      <c r="Y155" s="33"/>
      <c r="Z155" s="329"/>
      <c r="AA155" s="126"/>
      <c r="AB155" s="126"/>
      <c r="AC155" s="126"/>
      <c r="AD155" s="126"/>
      <c r="AE155" s="126"/>
    </row>
    <row r="156" spans="1:31" s="5" customFormat="1" ht="28.5" outlineLevel="2">
      <c r="A156" s="34"/>
      <c r="B156" s="95"/>
      <c r="C156" s="36"/>
      <c r="D156" s="68" t="s">
        <v>413</v>
      </c>
      <c r="E156" s="36" t="s">
        <v>414</v>
      </c>
      <c r="F156" s="36"/>
      <c r="G156" s="36"/>
      <c r="H156" s="36" t="s">
        <v>59</v>
      </c>
      <c r="I156" s="36" t="s">
        <v>65</v>
      </c>
      <c r="J156" s="36"/>
      <c r="K156" s="36"/>
      <c r="L156" s="31"/>
      <c r="M156" s="31"/>
      <c r="N156" s="31"/>
      <c r="O156" s="31"/>
      <c r="P156" s="31"/>
      <c r="Q156" s="32"/>
      <c r="R156" s="36"/>
      <c r="S156" s="51"/>
      <c r="T156" s="51"/>
      <c r="U156" s="36"/>
      <c r="V156" s="36"/>
      <c r="W156" s="32"/>
      <c r="X156" s="31"/>
      <c r="Y156" s="31"/>
      <c r="Z156" s="331"/>
      <c r="AA156" s="123" t="str">
        <f>VLOOKUP(D156,Sheet4!D:F,3,FALSE)</f>
        <v>数据准备</v>
      </c>
      <c r="AB156" s="123" t="str">
        <f>VLOOKUP(D156,Sheet4!D:G,4,FALSE)</f>
        <v>基础数据验证</v>
      </c>
      <c r="AC156" s="123" t="str">
        <f>VLOOKUP(D156,Sheet4!D:H,5,FALSE)</f>
        <v>债券信息</v>
      </c>
      <c r="AD156" s="123" t="str">
        <f>VLOOKUP(D156,Sheet4!D:J,6,FALSE)</f>
        <v>TBS</v>
      </c>
      <c r="AE156" s="123"/>
    </row>
    <row r="157" spans="1:31" ht="28.5" outlineLevel="2">
      <c r="A157" s="26"/>
      <c r="B157" s="79"/>
      <c r="C157" s="33"/>
      <c r="D157" s="38" t="s">
        <v>415</v>
      </c>
      <c r="E157" s="33" t="s">
        <v>416</v>
      </c>
      <c r="F157" s="33"/>
      <c r="G157" s="33"/>
      <c r="H157" s="33" t="s">
        <v>59</v>
      </c>
      <c r="I157" s="33" t="s">
        <v>65</v>
      </c>
      <c r="J157" s="33"/>
      <c r="K157" s="33" t="s">
        <v>417</v>
      </c>
      <c r="L157" s="24"/>
      <c r="M157" s="24"/>
      <c r="N157" s="24"/>
      <c r="O157" s="24"/>
      <c r="P157" s="24"/>
      <c r="Q157" s="25"/>
      <c r="R157" s="24"/>
      <c r="S157" s="78" t="s">
        <v>68</v>
      </c>
      <c r="T157" s="78" t="s">
        <v>68</v>
      </c>
      <c r="U157" s="78" t="s">
        <v>68</v>
      </c>
      <c r="V157" s="78" t="s">
        <v>68</v>
      </c>
      <c r="W157" s="78" t="s">
        <v>68</v>
      </c>
      <c r="X157" s="78" t="s">
        <v>68</v>
      </c>
      <c r="Y157" s="78" t="s">
        <v>68</v>
      </c>
      <c r="Z157" s="329"/>
      <c r="AA157" s="126" t="s">
        <v>207</v>
      </c>
      <c r="AB157" s="126" t="str">
        <f>VLOOKUP(D157,Sheet4!D:G,4,FALSE)</f>
        <v>基础数据验证</v>
      </c>
      <c r="AC157" s="126" t="str">
        <f>VLOOKUP(D157,Sheet4!D:H,5,FALSE)</f>
        <v>债券信息</v>
      </c>
      <c r="AD157" s="126" t="str">
        <f>VLOOKUP(D157,Sheet4!D:J,6,FALSE)</f>
        <v>TBS</v>
      </c>
      <c r="AE157" s="126"/>
    </row>
    <row r="158" spans="1:31" ht="28.5" outlineLevel="2">
      <c r="A158" s="26"/>
      <c r="B158" s="79"/>
      <c r="C158" s="33"/>
      <c r="D158" s="38" t="s">
        <v>418</v>
      </c>
      <c r="E158" s="33" t="s">
        <v>419</v>
      </c>
      <c r="F158" s="33"/>
      <c r="G158" s="33"/>
      <c r="H158" s="33" t="s">
        <v>59</v>
      </c>
      <c r="I158" s="33" t="s">
        <v>65</v>
      </c>
      <c r="J158" s="33"/>
      <c r="K158" s="33" t="s">
        <v>420</v>
      </c>
      <c r="L158" s="24"/>
      <c r="M158" s="24"/>
      <c r="N158" s="24"/>
      <c r="O158" s="24"/>
      <c r="P158" s="24"/>
      <c r="Q158" s="24" t="s">
        <v>68</v>
      </c>
      <c r="R158" s="24" t="s">
        <v>68</v>
      </c>
      <c r="S158" s="70"/>
      <c r="T158" s="33"/>
      <c r="U158" s="33"/>
      <c r="V158" s="33"/>
      <c r="W158" s="25"/>
      <c r="X158" s="24" t="s">
        <v>68</v>
      </c>
      <c r="Y158" s="24" t="s">
        <v>68</v>
      </c>
      <c r="Z158" s="329"/>
      <c r="AA158" s="126" t="s">
        <v>207</v>
      </c>
      <c r="AB158" s="126" t="str">
        <f>VLOOKUP(D158,Sheet4!D:G,4,FALSE)</f>
        <v>基础数据验证</v>
      </c>
      <c r="AC158" s="126" t="str">
        <f>VLOOKUP(D158,Sheet4!D:H,5,FALSE)</f>
        <v>债券信息</v>
      </c>
      <c r="AD158" s="126" t="str">
        <f>VLOOKUP(D158,Sheet4!D:J,6,FALSE)</f>
        <v>TBS</v>
      </c>
      <c r="AE158" s="126"/>
    </row>
    <row r="159" spans="1:31" ht="28.5" outlineLevel="2">
      <c r="A159" s="26"/>
      <c r="B159" s="79"/>
      <c r="C159" s="33"/>
      <c r="D159" s="38" t="s">
        <v>421</v>
      </c>
      <c r="E159" s="33" t="s">
        <v>422</v>
      </c>
      <c r="F159" s="33"/>
      <c r="G159" s="33"/>
      <c r="H159" s="33" t="s">
        <v>59</v>
      </c>
      <c r="I159" s="33" t="s">
        <v>65</v>
      </c>
      <c r="J159" s="33"/>
      <c r="K159" s="33" t="s">
        <v>423</v>
      </c>
      <c r="L159" s="24"/>
      <c r="M159" s="24"/>
      <c r="N159" s="24"/>
      <c r="O159" s="24"/>
      <c r="P159" s="24"/>
      <c r="Q159" s="24" t="s">
        <v>68</v>
      </c>
      <c r="R159" s="24" t="s">
        <v>68</v>
      </c>
      <c r="S159" s="24" t="s">
        <v>68</v>
      </c>
      <c r="T159" s="24" t="s">
        <v>68</v>
      </c>
      <c r="U159" s="24" t="s">
        <v>68</v>
      </c>
      <c r="V159" s="24" t="s">
        <v>68</v>
      </c>
      <c r="W159" s="24" t="s">
        <v>68</v>
      </c>
      <c r="X159" s="24" t="s">
        <v>68</v>
      </c>
      <c r="Y159" s="24" t="s">
        <v>68</v>
      </c>
      <c r="Z159" s="329"/>
      <c r="AA159" s="126" t="s">
        <v>207</v>
      </c>
      <c r="AB159" s="126" t="str">
        <f>VLOOKUP(D159,Sheet4!D:G,4,FALSE)</f>
        <v>基础数据验证</v>
      </c>
      <c r="AC159" s="126" t="str">
        <f>VLOOKUP(D159,Sheet4!D:H,5,FALSE)</f>
        <v>债券信息</v>
      </c>
      <c r="AD159" s="126" t="str">
        <f>VLOOKUP(D159,Sheet4!D:J,6,FALSE)</f>
        <v>TBS</v>
      </c>
      <c r="AE159" s="126"/>
    </row>
    <row r="160" spans="1:31" s="5" customFormat="1" ht="28.5" outlineLevel="2">
      <c r="A160" s="34"/>
      <c r="B160" s="95"/>
      <c r="C160" s="36"/>
      <c r="D160" s="68" t="s">
        <v>424</v>
      </c>
      <c r="E160" s="36" t="s">
        <v>425</v>
      </c>
      <c r="F160" s="36"/>
      <c r="G160" s="36"/>
      <c r="H160" s="36" t="s">
        <v>59</v>
      </c>
      <c r="I160" s="36" t="s">
        <v>65</v>
      </c>
      <c r="J160" s="36"/>
      <c r="K160" s="36" t="s">
        <v>426</v>
      </c>
      <c r="L160" s="31"/>
      <c r="M160" s="31"/>
      <c r="N160" s="31"/>
      <c r="O160" s="31"/>
      <c r="P160" s="31"/>
      <c r="Q160" s="32"/>
      <c r="R160" s="36"/>
      <c r="S160" s="51"/>
      <c r="T160" s="51"/>
      <c r="U160" s="36"/>
      <c r="V160" s="36"/>
      <c r="W160" s="32"/>
      <c r="X160" s="31"/>
      <c r="Y160" s="31"/>
      <c r="Z160" s="331"/>
      <c r="AA160" s="123" t="s">
        <v>217</v>
      </c>
      <c r="AB160" s="123" t="s">
        <v>76</v>
      </c>
      <c r="AC160" s="123" t="s">
        <v>379</v>
      </c>
      <c r="AD160" s="123" t="s">
        <v>133</v>
      </c>
      <c r="AE160" s="123"/>
    </row>
    <row r="161" spans="1:31" ht="28.5" outlineLevel="2">
      <c r="A161" s="26"/>
      <c r="B161" s="79"/>
      <c r="C161" s="33"/>
      <c r="D161" s="38" t="s">
        <v>427</v>
      </c>
      <c r="E161" s="33" t="s">
        <v>428</v>
      </c>
      <c r="F161" s="33"/>
      <c r="G161" s="33"/>
      <c r="H161" s="33" t="s">
        <v>59</v>
      </c>
      <c r="I161" s="33" t="s">
        <v>65</v>
      </c>
      <c r="J161" s="33"/>
      <c r="K161" s="33" t="s">
        <v>429</v>
      </c>
      <c r="L161" s="24"/>
      <c r="M161" s="24"/>
      <c r="N161" s="24"/>
      <c r="O161" s="24"/>
      <c r="P161" s="24"/>
      <c r="Q161" s="25"/>
      <c r="R161" s="33"/>
      <c r="S161" s="70"/>
      <c r="T161" s="70"/>
      <c r="U161" s="33"/>
      <c r="V161" s="33"/>
      <c r="W161" s="25"/>
      <c r="X161" s="24" t="s">
        <v>68</v>
      </c>
      <c r="Y161" s="24" t="s">
        <v>68</v>
      </c>
      <c r="Z161" s="329"/>
      <c r="AA161" s="126" t="s">
        <v>207</v>
      </c>
      <c r="AB161" s="126" t="s">
        <v>76</v>
      </c>
      <c r="AC161" s="126" t="s">
        <v>379</v>
      </c>
      <c r="AD161" s="126" t="s">
        <v>133</v>
      </c>
      <c r="AE161" s="126"/>
    </row>
    <row r="162" spans="1:31" ht="57" outlineLevel="2">
      <c r="A162" s="26"/>
      <c r="B162" s="79"/>
      <c r="C162" s="33"/>
      <c r="D162" s="70" t="s">
        <v>430</v>
      </c>
      <c r="E162" s="70" t="s">
        <v>431</v>
      </c>
      <c r="F162" s="33"/>
      <c r="G162" s="33"/>
      <c r="H162" s="33" t="s">
        <v>59</v>
      </c>
      <c r="I162" s="33" t="s">
        <v>65</v>
      </c>
      <c r="J162" s="33"/>
      <c r="K162" s="33"/>
      <c r="L162" s="24" t="s">
        <v>68</v>
      </c>
      <c r="M162" s="24" t="s">
        <v>68</v>
      </c>
      <c r="N162" s="24" t="s">
        <v>68</v>
      </c>
      <c r="O162" s="24" t="s">
        <v>68</v>
      </c>
      <c r="P162" s="24" t="s">
        <v>68</v>
      </c>
      <c r="Q162" s="25"/>
      <c r="R162" s="33"/>
      <c r="S162" s="70"/>
      <c r="T162" s="70"/>
      <c r="U162" s="33"/>
      <c r="V162" s="33"/>
      <c r="W162" s="25"/>
      <c r="X162" s="24"/>
      <c r="Y162" s="24"/>
      <c r="Z162" s="24" t="s">
        <v>68</v>
      </c>
      <c r="AA162" s="126" t="s">
        <v>432</v>
      </c>
      <c r="AB162" s="126"/>
      <c r="AC162" s="126"/>
      <c r="AD162" s="126"/>
      <c r="AE162" s="126"/>
    </row>
    <row r="163" spans="1:31" ht="28.5" outlineLevel="2">
      <c r="A163" s="26"/>
      <c r="B163" s="79"/>
      <c r="C163" s="33"/>
      <c r="D163" s="70" t="s">
        <v>433</v>
      </c>
      <c r="E163" s="70" t="s">
        <v>434</v>
      </c>
      <c r="F163" s="33"/>
      <c r="G163" s="33"/>
      <c r="H163" s="33" t="s">
        <v>59</v>
      </c>
      <c r="I163" s="33" t="s">
        <v>65</v>
      </c>
      <c r="J163" s="33"/>
      <c r="K163" s="33"/>
      <c r="L163" s="24" t="s">
        <v>68</v>
      </c>
      <c r="M163" s="24" t="s">
        <v>68</v>
      </c>
      <c r="N163" s="24" t="s">
        <v>68</v>
      </c>
      <c r="O163" s="24" t="s">
        <v>68</v>
      </c>
      <c r="P163" s="24" t="s">
        <v>68</v>
      </c>
      <c r="Q163" s="25"/>
      <c r="R163" s="33"/>
      <c r="S163" s="70"/>
      <c r="T163" s="70"/>
      <c r="U163" s="33"/>
      <c r="V163" s="33"/>
      <c r="W163" s="25"/>
      <c r="X163" s="24"/>
      <c r="Y163" s="24"/>
      <c r="Z163" s="24" t="s">
        <v>68</v>
      </c>
      <c r="AA163" s="126" t="s">
        <v>432</v>
      </c>
      <c r="AB163" s="126"/>
      <c r="AC163" s="126"/>
      <c r="AD163" s="126"/>
      <c r="AE163" s="126"/>
    </row>
    <row r="164" spans="1:31" ht="28.5" outlineLevel="2">
      <c r="A164" s="26"/>
      <c r="B164" s="79"/>
      <c r="C164" s="33"/>
      <c r="D164" s="38" t="s">
        <v>435</v>
      </c>
      <c r="E164" s="33" t="s">
        <v>436</v>
      </c>
      <c r="F164" s="33" t="s">
        <v>89</v>
      </c>
      <c r="G164" s="33"/>
      <c r="H164" s="33" t="s">
        <v>361</v>
      </c>
      <c r="I164" s="33"/>
      <c r="J164" s="33"/>
      <c r="K164" s="33" t="s">
        <v>193</v>
      </c>
      <c r="L164" s="24" t="s">
        <v>68</v>
      </c>
      <c r="M164" s="24" t="s">
        <v>68</v>
      </c>
      <c r="N164" s="24"/>
      <c r="O164" s="24" t="s">
        <v>68</v>
      </c>
      <c r="P164" s="24" t="s">
        <v>68</v>
      </c>
      <c r="Q164" s="25" t="s">
        <v>68</v>
      </c>
      <c r="R164" s="33"/>
      <c r="S164" s="70" t="s">
        <v>68</v>
      </c>
      <c r="T164" s="70"/>
      <c r="U164" s="33"/>
      <c r="V164" s="33"/>
      <c r="W164" s="25" t="s">
        <v>68</v>
      </c>
      <c r="X164" s="24"/>
      <c r="Y164" s="24"/>
      <c r="Z164" s="329"/>
      <c r="AA164" s="126" t="s">
        <v>207</v>
      </c>
      <c r="AB164" s="126" t="str">
        <f>VLOOKUP(D164,Sheet4!D:G,4,FALSE)</f>
        <v>基础数据验证</v>
      </c>
      <c r="AC164" s="126" t="str">
        <f>VLOOKUP(D164,Sheet4!D:H,5,FALSE)</f>
        <v>债券信息</v>
      </c>
      <c r="AD164" s="126" t="str">
        <f>VLOOKUP(D164,Sheet4!D:J,6,FALSE)</f>
        <v>TBS</v>
      </c>
      <c r="AE164" s="126"/>
    </row>
    <row r="165" spans="1:31" s="345" customFormat="1" ht="57" outlineLevel="2">
      <c r="A165" s="378"/>
      <c r="B165" s="379"/>
      <c r="C165" s="357"/>
      <c r="D165" s="357" t="s">
        <v>437</v>
      </c>
      <c r="E165" s="380" t="s">
        <v>438</v>
      </c>
      <c r="F165" s="357"/>
      <c r="G165" s="357"/>
      <c r="H165" s="357" t="s">
        <v>361</v>
      </c>
      <c r="I165" s="357"/>
      <c r="J165" s="357"/>
      <c r="K165" s="357" t="s">
        <v>439</v>
      </c>
      <c r="L165" s="357"/>
      <c r="M165" s="357"/>
      <c r="N165" s="357"/>
      <c r="O165" s="357"/>
      <c r="P165" s="357"/>
      <c r="Q165" s="357"/>
      <c r="R165" s="357"/>
      <c r="S165" s="357"/>
      <c r="T165" s="357"/>
      <c r="U165" s="357"/>
      <c r="V165" s="357"/>
      <c r="W165" s="357"/>
      <c r="X165" s="357" t="s">
        <v>68</v>
      </c>
      <c r="Y165" s="357" t="s">
        <v>68</v>
      </c>
      <c r="Z165" s="382"/>
      <c r="AA165" s="126" t="s">
        <v>207</v>
      </c>
      <c r="AB165" s="126" t="s">
        <v>76</v>
      </c>
      <c r="AC165" s="126" t="s">
        <v>379</v>
      </c>
      <c r="AD165" s="383" t="s">
        <v>133</v>
      </c>
      <c r="AE165" s="383"/>
    </row>
    <row r="166" spans="1:31" ht="28.5" outlineLevel="2">
      <c r="A166" s="26"/>
      <c r="B166" s="79"/>
      <c r="C166" s="33"/>
      <c r="D166" s="38" t="s">
        <v>440</v>
      </c>
      <c r="E166" s="33" t="s">
        <v>441</v>
      </c>
      <c r="F166" s="33" t="s">
        <v>89</v>
      </c>
      <c r="G166" s="33"/>
      <c r="H166" s="33" t="s">
        <v>361</v>
      </c>
      <c r="I166" s="33"/>
      <c r="J166" s="33"/>
      <c r="K166" s="33" t="s">
        <v>442</v>
      </c>
      <c r="L166" s="24" t="s">
        <v>68</v>
      </c>
      <c r="M166" s="24" t="s">
        <v>68</v>
      </c>
      <c r="N166" s="24"/>
      <c r="O166" s="24" t="s">
        <v>68</v>
      </c>
      <c r="P166" s="24" t="s">
        <v>68</v>
      </c>
      <c r="Q166" s="25" t="s">
        <v>68</v>
      </c>
      <c r="R166" s="33"/>
      <c r="S166" s="70" t="s">
        <v>68</v>
      </c>
      <c r="T166" s="70"/>
      <c r="U166" s="33"/>
      <c r="V166" s="33"/>
      <c r="W166" s="25" t="s">
        <v>68</v>
      </c>
      <c r="X166" s="24" t="s">
        <v>68</v>
      </c>
      <c r="Y166" s="24" t="s">
        <v>68</v>
      </c>
      <c r="Z166" s="330" t="s">
        <v>68</v>
      </c>
      <c r="AA166" s="126" t="s">
        <v>207</v>
      </c>
      <c r="AB166" s="126" t="str">
        <f>VLOOKUP(D166,Sheet4!D:G,4,FALSE)</f>
        <v>基础数据验证</v>
      </c>
      <c r="AC166" s="126" t="str">
        <f>VLOOKUP(D166,Sheet4!D:H,5,FALSE)</f>
        <v>债券信息</v>
      </c>
      <c r="AD166" s="126" t="str">
        <f>VLOOKUP(D166,Sheet4!D:J,6,FALSE)</f>
        <v>TBS</v>
      </c>
      <c r="AE166" s="126"/>
    </row>
    <row r="167" spans="1:31" ht="85.5" outlineLevel="2">
      <c r="A167" s="26"/>
      <c r="B167" s="79"/>
      <c r="C167" s="33"/>
      <c r="D167" s="38" t="s">
        <v>443</v>
      </c>
      <c r="E167" s="33" t="s">
        <v>444</v>
      </c>
      <c r="F167" s="33" t="s">
        <v>89</v>
      </c>
      <c r="G167" s="33"/>
      <c r="H167" s="33" t="s">
        <v>361</v>
      </c>
      <c r="I167" s="33"/>
      <c r="J167" s="33"/>
      <c r="K167" s="33" t="s">
        <v>445</v>
      </c>
      <c r="L167" s="24" t="s">
        <v>68</v>
      </c>
      <c r="M167" s="24" t="s">
        <v>68</v>
      </c>
      <c r="N167" s="24"/>
      <c r="O167" s="24" t="s">
        <v>68</v>
      </c>
      <c r="P167" s="24" t="s">
        <v>68</v>
      </c>
      <c r="Q167" s="25" t="s">
        <v>68</v>
      </c>
      <c r="R167" s="33"/>
      <c r="S167" s="70" t="s">
        <v>68</v>
      </c>
      <c r="T167" s="70"/>
      <c r="U167" s="33"/>
      <c r="V167" s="33"/>
      <c r="W167" s="25" t="s">
        <v>68</v>
      </c>
      <c r="X167" s="33"/>
      <c r="Y167" s="33"/>
      <c r="Z167" s="330"/>
      <c r="AA167" s="126" t="s">
        <v>207</v>
      </c>
      <c r="AB167" s="126" t="str">
        <f>VLOOKUP(D167,Sheet4!D:G,4,FALSE)</f>
        <v>基础数据验证</v>
      </c>
      <c r="AC167" s="126" t="str">
        <f>VLOOKUP(D167,Sheet4!D:H,5,FALSE)</f>
        <v>债券信息</v>
      </c>
      <c r="AD167" s="126" t="str">
        <f>VLOOKUP(D167,Sheet4!D:J,6,FALSE)</f>
        <v>TBS</v>
      </c>
      <c r="AE167" s="126"/>
    </row>
    <row r="168" spans="1:31" ht="42.75" outlineLevel="2">
      <c r="A168" s="26"/>
      <c r="B168" s="79"/>
      <c r="C168" s="33"/>
      <c r="D168" s="38" t="s">
        <v>446</v>
      </c>
      <c r="E168" s="33" t="s">
        <v>447</v>
      </c>
      <c r="F168" s="33" t="s">
        <v>89</v>
      </c>
      <c r="G168" s="33"/>
      <c r="H168" s="33" t="s">
        <v>335</v>
      </c>
      <c r="I168" s="33"/>
      <c r="J168" s="33"/>
      <c r="K168" s="33" t="s">
        <v>448</v>
      </c>
      <c r="L168" s="24" t="s">
        <v>68</v>
      </c>
      <c r="M168" s="24" t="s">
        <v>68</v>
      </c>
      <c r="N168" s="24"/>
      <c r="O168" s="24" t="s">
        <v>68</v>
      </c>
      <c r="P168" s="24" t="s">
        <v>68</v>
      </c>
      <c r="Q168" s="25" t="s">
        <v>68</v>
      </c>
      <c r="R168" s="33"/>
      <c r="S168" s="70" t="s">
        <v>68</v>
      </c>
      <c r="T168" s="70"/>
      <c r="U168" s="33"/>
      <c r="V168" s="33"/>
      <c r="W168" s="25" t="s">
        <v>68</v>
      </c>
      <c r="X168" s="24" t="s">
        <v>68</v>
      </c>
      <c r="Y168" s="24" t="s">
        <v>68</v>
      </c>
      <c r="Z168" s="330"/>
      <c r="AA168" s="126" t="s">
        <v>449</v>
      </c>
      <c r="AB168" s="126"/>
      <c r="AC168" s="126"/>
      <c r="AD168" s="126"/>
      <c r="AE168" s="126"/>
    </row>
    <row r="169" spans="1:31" ht="156.75" outlineLevel="2">
      <c r="A169" s="26"/>
      <c r="B169" s="27"/>
      <c r="C169" s="59"/>
      <c r="D169" s="38" t="s">
        <v>450</v>
      </c>
      <c r="E169" s="33" t="s">
        <v>451</v>
      </c>
      <c r="F169" s="33" t="s">
        <v>161</v>
      </c>
      <c r="G169" s="33"/>
      <c r="H169" s="33" t="s">
        <v>335</v>
      </c>
      <c r="I169" s="24" t="s">
        <v>65</v>
      </c>
      <c r="J169" s="24"/>
      <c r="K169" s="33" t="s">
        <v>452</v>
      </c>
      <c r="L169" s="24" t="s">
        <v>68</v>
      </c>
      <c r="M169" s="24" t="s">
        <v>68</v>
      </c>
      <c r="N169" s="24" t="s">
        <v>68</v>
      </c>
      <c r="O169" s="24" t="s">
        <v>68</v>
      </c>
      <c r="P169" s="24" t="s">
        <v>68</v>
      </c>
      <c r="Q169" s="25" t="s">
        <v>68</v>
      </c>
      <c r="R169" s="25" t="s">
        <v>68</v>
      </c>
      <c r="S169" s="70" t="s">
        <v>68</v>
      </c>
      <c r="T169" s="70"/>
      <c r="U169" s="33"/>
      <c r="V169" s="33"/>
      <c r="W169" s="24" t="s">
        <v>68</v>
      </c>
      <c r="X169" s="33"/>
      <c r="Y169" s="33"/>
      <c r="Z169" s="329" t="s">
        <v>68</v>
      </c>
      <c r="AA169" s="126" t="s">
        <v>207</v>
      </c>
      <c r="AB169" s="126" t="s">
        <v>76</v>
      </c>
      <c r="AC169" s="126" t="s">
        <v>379</v>
      </c>
      <c r="AD169" s="126" t="s">
        <v>133</v>
      </c>
      <c r="AE169" s="126"/>
    </row>
    <row r="170" spans="1:31" s="5" customFormat="1" ht="100.5" customHeight="1" outlineLevel="2">
      <c r="A170" s="34"/>
      <c r="B170" s="35"/>
      <c r="C170" s="36"/>
      <c r="D170" s="31" t="s">
        <v>453</v>
      </c>
      <c r="E170" s="36" t="s">
        <v>454</v>
      </c>
      <c r="F170" s="36" t="s">
        <v>123</v>
      </c>
      <c r="G170" s="36"/>
      <c r="H170" s="36" t="s">
        <v>59</v>
      </c>
      <c r="I170" s="31" t="s">
        <v>65</v>
      </c>
      <c r="J170" s="31"/>
      <c r="K170" s="36" t="s">
        <v>452</v>
      </c>
      <c r="L170" s="31" t="s">
        <v>68</v>
      </c>
      <c r="M170" s="31" t="s">
        <v>68</v>
      </c>
      <c r="N170" s="31" t="s">
        <v>68</v>
      </c>
      <c r="O170" s="31" t="s">
        <v>68</v>
      </c>
      <c r="P170" s="31" t="s">
        <v>68</v>
      </c>
      <c r="Q170" s="32" t="s">
        <v>68</v>
      </c>
      <c r="R170" s="32" t="s">
        <v>68</v>
      </c>
      <c r="S170" s="51" t="s">
        <v>68</v>
      </c>
      <c r="T170" s="36" t="s">
        <v>68</v>
      </c>
      <c r="U170" s="36" t="s">
        <v>68</v>
      </c>
      <c r="V170" s="36"/>
      <c r="W170" s="36" t="s">
        <v>68</v>
      </c>
      <c r="X170" s="36"/>
      <c r="Y170" s="36"/>
      <c r="Z170" s="331"/>
      <c r="AA170" s="123" t="str">
        <f>VLOOKUP(D170,Sheet4!D:F,3,FALSE)</f>
        <v>数据准备（机构相关）</v>
      </c>
      <c r="AB170" s="123" t="str">
        <f>VLOOKUP(D170,Sheet4!D:G,4,FALSE)</f>
        <v>基础数据验证</v>
      </c>
      <c r="AC170" s="123" t="str">
        <f>VLOOKUP(D170,Sheet4!D:H,5,FALSE)</f>
        <v>债券投资人范围信息</v>
      </c>
      <c r="AD170" s="123" t="str">
        <f>VLOOKUP(D170,Sheet4!D:J,6,FALSE)</f>
        <v>TBS</v>
      </c>
      <c r="AE170" s="123"/>
    </row>
    <row r="171" spans="1:31" s="3" customFormat="1" outlineLevel="1">
      <c r="A171" s="22"/>
      <c r="B171" s="121"/>
      <c r="C171" s="122" t="s">
        <v>455</v>
      </c>
      <c r="D171" s="123"/>
      <c r="E171" s="68"/>
      <c r="F171" s="68"/>
      <c r="G171" s="68"/>
      <c r="H171" s="68"/>
      <c r="I171" s="68"/>
      <c r="J171" s="38"/>
      <c r="K171" s="38"/>
      <c r="L171" s="24"/>
      <c r="M171" s="24"/>
      <c r="N171" s="24"/>
      <c r="O171" s="24"/>
      <c r="P171" s="24"/>
      <c r="Q171" s="38"/>
      <c r="R171" s="38"/>
      <c r="S171" s="38"/>
      <c r="T171" s="38"/>
      <c r="U171" s="38"/>
      <c r="V171" s="38"/>
      <c r="W171" s="38"/>
      <c r="X171" s="38"/>
      <c r="Y171" s="38"/>
      <c r="Z171" s="335"/>
      <c r="AA171" s="126"/>
      <c r="AB171" s="126"/>
      <c r="AC171" s="126"/>
      <c r="AD171" s="126"/>
      <c r="AE171" s="126"/>
    </row>
    <row r="172" spans="1:31" ht="28.5" outlineLevel="2">
      <c r="A172" s="26"/>
      <c r="B172" s="79"/>
      <c r="D172" s="124" t="s">
        <v>456</v>
      </c>
      <c r="E172" s="24" t="s">
        <v>457</v>
      </c>
      <c r="F172" s="24" t="s">
        <v>113</v>
      </c>
      <c r="G172" s="24"/>
      <c r="H172" s="33" t="s">
        <v>335</v>
      </c>
      <c r="I172" s="33"/>
      <c r="J172" s="33"/>
      <c r="K172" s="33"/>
      <c r="L172" s="24"/>
      <c r="M172" s="24" t="s">
        <v>68</v>
      </c>
      <c r="N172" s="24"/>
      <c r="O172" s="24" t="s">
        <v>68</v>
      </c>
      <c r="P172" s="24" t="s">
        <v>68</v>
      </c>
      <c r="Q172" s="25" t="s">
        <v>68</v>
      </c>
      <c r="R172" s="33"/>
      <c r="S172" s="70"/>
      <c r="T172" s="70"/>
      <c r="U172" s="33"/>
      <c r="V172" s="33"/>
      <c r="W172" s="33"/>
      <c r="X172" s="33"/>
      <c r="Y172" s="33"/>
      <c r="Z172" s="329"/>
      <c r="AA172" s="126" t="s">
        <v>288</v>
      </c>
      <c r="AB172" s="126"/>
      <c r="AC172" s="126"/>
      <c r="AD172" s="126"/>
      <c r="AE172" s="126"/>
    </row>
    <row r="173" spans="1:31" ht="28.5" outlineLevel="2">
      <c r="A173" s="26"/>
      <c r="B173" s="79"/>
      <c r="C173" s="125"/>
      <c r="D173" s="124" t="s">
        <v>458</v>
      </c>
      <c r="E173" s="24" t="s">
        <v>459</v>
      </c>
      <c r="F173" s="24" t="s">
        <v>460</v>
      </c>
      <c r="G173" s="24"/>
      <c r="H173" s="33" t="s">
        <v>335</v>
      </c>
      <c r="I173" s="33"/>
      <c r="J173" s="33"/>
      <c r="K173" s="33"/>
      <c r="L173" s="24"/>
      <c r="M173" s="24" t="s">
        <v>68</v>
      </c>
      <c r="N173" s="24"/>
      <c r="O173" s="24" t="s">
        <v>68</v>
      </c>
      <c r="P173" s="24" t="s">
        <v>68</v>
      </c>
      <c r="Q173" s="33"/>
      <c r="R173" s="33"/>
      <c r="S173" s="25"/>
      <c r="T173" s="70" t="s">
        <v>68</v>
      </c>
      <c r="U173" s="33"/>
      <c r="V173" s="33"/>
      <c r="W173" s="33"/>
      <c r="X173" s="33"/>
      <c r="Y173" s="33"/>
      <c r="Z173" s="329"/>
      <c r="AA173" s="126" t="s">
        <v>288</v>
      </c>
      <c r="AB173" s="126"/>
      <c r="AC173" s="126"/>
      <c r="AD173" s="126"/>
      <c r="AE173" s="126"/>
    </row>
    <row r="174" spans="1:31" ht="28.5" outlineLevel="2">
      <c r="A174" s="26"/>
      <c r="B174" s="79"/>
      <c r="C174" s="125"/>
      <c r="D174" s="124" t="s">
        <v>461</v>
      </c>
      <c r="E174" s="24" t="s">
        <v>462</v>
      </c>
      <c r="F174" s="24" t="s">
        <v>144</v>
      </c>
      <c r="G174" s="24"/>
      <c r="H174" s="33" t="s">
        <v>335</v>
      </c>
      <c r="I174" s="33"/>
      <c r="J174" s="33"/>
      <c r="K174" s="33"/>
      <c r="L174" s="24"/>
      <c r="M174" s="24" t="s">
        <v>68</v>
      </c>
      <c r="N174" s="24"/>
      <c r="O174" s="24" t="s">
        <v>68</v>
      </c>
      <c r="P174" s="24" t="s">
        <v>68</v>
      </c>
      <c r="Q174" s="33"/>
      <c r="R174" s="33"/>
      <c r="S174" s="70"/>
      <c r="T174" s="70"/>
      <c r="U174" s="33"/>
      <c r="V174" s="33"/>
      <c r="W174" s="33"/>
      <c r="X174" s="33"/>
      <c r="Y174" s="33"/>
      <c r="Z174" s="329"/>
      <c r="AA174" s="126" t="s">
        <v>288</v>
      </c>
      <c r="AB174" s="126"/>
      <c r="AC174" s="126"/>
      <c r="AD174" s="126"/>
      <c r="AE174" s="126"/>
    </row>
    <row r="175" spans="1:31" ht="28.5" outlineLevel="2">
      <c r="A175" s="26"/>
      <c r="B175" s="79"/>
      <c r="C175" s="125"/>
      <c r="D175" s="124" t="s">
        <v>463</v>
      </c>
      <c r="E175" s="24" t="s">
        <v>464</v>
      </c>
      <c r="F175" s="24" t="s">
        <v>465</v>
      </c>
      <c r="G175" s="24"/>
      <c r="H175" s="33" t="s">
        <v>335</v>
      </c>
      <c r="I175" s="33"/>
      <c r="J175" s="33"/>
      <c r="K175" s="33"/>
      <c r="L175" s="24"/>
      <c r="M175" s="24" t="s">
        <v>68</v>
      </c>
      <c r="N175" s="24"/>
      <c r="O175" s="24" t="s">
        <v>68</v>
      </c>
      <c r="P175" s="24" t="s">
        <v>68</v>
      </c>
      <c r="Q175" s="33"/>
      <c r="R175" s="33"/>
      <c r="S175" s="70"/>
      <c r="T175" s="70" t="s">
        <v>68</v>
      </c>
      <c r="U175" s="33"/>
      <c r="V175" s="33"/>
      <c r="W175" s="33"/>
      <c r="X175" s="24" t="s">
        <v>68</v>
      </c>
      <c r="Y175" s="24" t="s">
        <v>68</v>
      </c>
      <c r="Z175" s="329"/>
      <c r="AA175" s="126" t="s">
        <v>288</v>
      </c>
      <c r="AB175" s="126"/>
      <c r="AC175" s="126"/>
      <c r="AD175" s="126"/>
      <c r="AE175" s="126"/>
    </row>
    <row r="176" spans="1:31" outlineLevel="1">
      <c r="A176" s="26"/>
      <c r="B176" s="79"/>
      <c r="C176" s="33" t="s">
        <v>466</v>
      </c>
      <c r="D176" s="38"/>
      <c r="E176" s="24"/>
      <c r="F176" s="24"/>
      <c r="G176" s="24"/>
      <c r="H176" s="33"/>
      <c r="I176" s="33"/>
      <c r="J176" s="33"/>
      <c r="K176" s="33"/>
      <c r="L176" s="24"/>
      <c r="M176" s="24"/>
      <c r="N176" s="24"/>
      <c r="O176" s="24"/>
      <c r="P176" s="24"/>
      <c r="Q176" s="33"/>
      <c r="R176" s="33"/>
      <c r="S176" s="70"/>
      <c r="T176" s="70"/>
      <c r="U176" s="33"/>
      <c r="V176" s="33"/>
      <c r="W176" s="33"/>
      <c r="X176" s="33"/>
      <c r="Y176" s="33"/>
      <c r="Z176" s="329"/>
      <c r="AA176" s="126"/>
      <c r="AB176" s="126"/>
      <c r="AC176" s="126"/>
      <c r="AD176" s="126"/>
      <c r="AE176" s="126"/>
    </row>
    <row r="177" spans="1:31" ht="28.5" outlineLevel="2">
      <c r="A177" s="26"/>
      <c r="B177" s="79"/>
      <c r="C177" s="26"/>
      <c r="D177" s="124" t="s">
        <v>467</v>
      </c>
      <c r="E177" s="24" t="s">
        <v>468</v>
      </c>
      <c r="F177" s="24" t="s">
        <v>131</v>
      </c>
      <c r="G177" s="24"/>
      <c r="H177" s="33" t="s">
        <v>335</v>
      </c>
      <c r="I177" s="33" t="s">
        <v>469</v>
      </c>
      <c r="J177" s="33"/>
      <c r="K177" s="33"/>
      <c r="L177" s="24"/>
      <c r="M177" s="24" t="s">
        <v>68</v>
      </c>
      <c r="N177" s="24"/>
      <c r="O177" s="24" t="s">
        <v>68</v>
      </c>
      <c r="P177" s="24" t="s">
        <v>68</v>
      </c>
      <c r="Q177" s="33" t="s">
        <v>68</v>
      </c>
      <c r="R177" s="33"/>
      <c r="S177" s="70"/>
      <c r="T177" s="70" t="s">
        <v>68</v>
      </c>
      <c r="U177" s="33"/>
      <c r="V177" s="33"/>
      <c r="W177" s="33" t="s">
        <v>68</v>
      </c>
      <c r="X177" s="33"/>
      <c r="Y177" s="33"/>
      <c r="Z177" s="329" t="s">
        <v>68</v>
      </c>
      <c r="AA177" s="126" t="s">
        <v>288</v>
      </c>
      <c r="AB177" s="126"/>
      <c r="AC177" s="126"/>
      <c r="AD177" s="126"/>
      <c r="AE177" s="126"/>
    </row>
    <row r="178" spans="1:31" ht="28.5" outlineLevel="2">
      <c r="A178" s="26"/>
      <c r="B178" s="79"/>
      <c r="C178" s="26"/>
      <c r="D178" s="124" t="s">
        <v>470</v>
      </c>
      <c r="E178" s="24" t="s">
        <v>471</v>
      </c>
      <c r="F178" s="24" t="s">
        <v>460</v>
      </c>
      <c r="G178" s="24"/>
      <c r="H178" s="33" t="s">
        <v>335</v>
      </c>
      <c r="I178" s="33"/>
      <c r="J178" s="33"/>
      <c r="K178" s="33"/>
      <c r="L178" s="24"/>
      <c r="M178" s="24" t="s">
        <v>68</v>
      </c>
      <c r="N178" s="24"/>
      <c r="O178" s="24" t="s">
        <v>68</v>
      </c>
      <c r="P178" s="24" t="s">
        <v>68</v>
      </c>
      <c r="Q178" s="33"/>
      <c r="R178" s="33"/>
      <c r="S178" s="70"/>
      <c r="T178" s="70" t="s">
        <v>68</v>
      </c>
      <c r="U178" s="33"/>
      <c r="V178" s="33"/>
      <c r="W178" s="33" t="s">
        <v>68</v>
      </c>
      <c r="X178" s="33"/>
      <c r="Y178" s="33"/>
      <c r="Z178" s="329"/>
      <c r="AA178" s="126" t="s">
        <v>288</v>
      </c>
      <c r="AB178" s="126"/>
      <c r="AC178" s="126"/>
      <c r="AD178" s="126"/>
      <c r="AE178" s="126"/>
    </row>
    <row r="179" spans="1:31" ht="28.5" outlineLevel="2">
      <c r="A179" s="26"/>
      <c r="B179" s="79"/>
      <c r="C179" s="26"/>
      <c r="D179" s="124" t="s">
        <v>472</v>
      </c>
      <c r="E179" s="24" t="s">
        <v>473</v>
      </c>
      <c r="F179" s="24" t="s">
        <v>144</v>
      </c>
      <c r="G179" s="24"/>
      <c r="H179" s="33" t="s">
        <v>335</v>
      </c>
      <c r="I179" s="33"/>
      <c r="J179" s="33"/>
      <c r="K179" s="33"/>
      <c r="L179" s="24"/>
      <c r="M179" s="24" t="s">
        <v>68</v>
      </c>
      <c r="N179" s="24"/>
      <c r="O179" s="24" t="s">
        <v>68</v>
      </c>
      <c r="P179" s="24" t="s">
        <v>68</v>
      </c>
      <c r="Q179" s="33"/>
      <c r="R179" s="33"/>
      <c r="S179" s="70"/>
      <c r="T179" s="70"/>
      <c r="U179" s="33"/>
      <c r="V179" s="33"/>
      <c r="W179" s="33"/>
      <c r="X179" s="33"/>
      <c r="Y179" s="33"/>
      <c r="Z179" s="329"/>
      <c r="AA179" s="126" t="s">
        <v>288</v>
      </c>
      <c r="AB179" s="126"/>
      <c r="AC179" s="126"/>
      <c r="AD179" s="126"/>
      <c r="AE179" s="126"/>
    </row>
    <row r="180" spans="1:31" ht="42.75" outlineLevel="2">
      <c r="A180" s="26"/>
      <c r="B180" s="79"/>
      <c r="C180" s="26"/>
      <c r="D180" s="124" t="s">
        <v>474</v>
      </c>
      <c r="E180" s="24" t="s">
        <v>475</v>
      </c>
      <c r="F180" s="24" t="s">
        <v>113</v>
      </c>
      <c r="G180" s="24"/>
      <c r="H180" s="33" t="s">
        <v>335</v>
      </c>
      <c r="I180" s="33"/>
      <c r="J180" s="33"/>
      <c r="K180" s="33"/>
      <c r="L180" s="24"/>
      <c r="M180" s="24" t="s">
        <v>68</v>
      </c>
      <c r="N180" s="24"/>
      <c r="O180" s="24" t="s">
        <v>68</v>
      </c>
      <c r="P180" s="24" t="s">
        <v>68</v>
      </c>
      <c r="Q180" s="33" t="s">
        <v>68</v>
      </c>
      <c r="R180" s="33"/>
      <c r="S180" s="70"/>
      <c r="T180" s="70"/>
      <c r="U180" s="33"/>
      <c r="V180" s="33"/>
      <c r="W180" s="33"/>
      <c r="X180" s="33"/>
      <c r="Y180" s="33"/>
      <c r="Z180" s="329"/>
      <c r="AA180" s="126" t="s">
        <v>288</v>
      </c>
      <c r="AB180" s="126"/>
      <c r="AC180" s="126"/>
      <c r="AD180" s="126"/>
      <c r="AE180" s="126"/>
    </row>
    <row r="181" spans="1:31" ht="28.5" outlineLevel="2">
      <c r="A181" s="26"/>
      <c r="B181" s="27"/>
      <c r="C181" s="27"/>
      <c r="D181" s="124" t="s">
        <v>476</v>
      </c>
      <c r="E181" s="24" t="s">
        <v>477</v>
      </c>
      <c r="F181" s="124" t="s">
        <v>478</v>
      </c>
      <c r="G181" s="24"/>
      <c r="H181" s="33" t="s">
        <v>335</v>
      </c>
      <c r="I181" s="33"/>
      <c r="J181" s="33"/>
      <c r="K181" s="33"/>
      <c r="L181" s="24"/>
      <c r="M181" s="24" t="s">
        <v>68</v>
      </c>
      <c r="N181" s="24"/>
      <c r="O181" s="24" t="s">
        <v>68</v>
      </c>
      <c r="P181" s="24" t="s">
        <v>68</v>
      </c>
      <c r="Q181" s="33"/>
      <c r="R181" s="33"/>
      <c r="S181" s="70"/>
      <c r="T181" s="70"/>
      <c r="U181" s="33"/>
      <c r="V181" s="33"/>
      <c r="W181" s="33"/>
      <c r="X181" s="33"/>
      <c r="Y181" s="33"/>
      <c r="Z181" s="329"/>
      <c r="AA181" s="126" t="s">
        <v>288</v>
      </c>
      <c r="AB181" s="126"/>
      <c r="AC181" s="126"/>
      <c r="AD181" s="126"/>
      <c r="AE181" s="126"/>
    </row>
    <row r="182" spans="1:31" outlineLevel="1">
      <c r="A182" s="26"/>
      <c r="B182" s="79"/>
      <c r="C182" s="33" t="s">
        <v>479</v>
      </c>
      <c r="D182" s="38"/>
      <c r="E182" s="24"/>
      <c r="F182" s="24"/>
      <c r="G182" s="24"/>
      <c r="H182" s="33"/>
      <c r="I182" s="33"/>
      <c r="J182" s="33"/>
      <c r="K182" s="33"/>
      <c r="L182" s="24"/>
      <c r="M182" s="24"/>
      <c r="N182" s="24"/>
      <c r="O182" s="24"/>
      <c r="P182" s="24"/>
      <c r="Q182" s="33"/>
      <c r="R182" s="33"/>
      <c r="S182" s="70"/>
      <c r="T182" s="70"/>
      <c r="U182" s="33"/>
      <c r="V182" s="33"/>
      <c r="W182" s="33"/>
      <c r="X182" s="33"/>
      <c r="Y182" s="33"/>
      <c r="Z182" s="329"/>
      <c r="AA182" s="126"/>
      <c r="AB182" s="126"/>
      <c r="AC182" s="126"/>
      <c r="AD182" s="126"/>
      <c r="AE182" s="126"/>
    </row>
    <row r="183" spans="1:31" ht="28.5" outlineLevel="2">
      <c r="A183" s="26"/>
      <c r="B183" s="79"/>
      <c r="C183" s="26"/>
      <c r="D183" s="124" t="s">
        <v>480</v>
      </c>
      <c r="E183" s="24" t="s">
        <v>468</v>
      </c>
      <c r="F183" s="24" t="s">
        <v>131</v>
      </c>
      <c r="G183" s="24"/>
      <c r="H183" s="33" t="s">
        <v>335</v>
      </c>
      <c r="I183" s="33"/>
      <c r="J183" s="33"/>
      <c r="K183" s="33"/>
      <c r="L183" s="24"/>
      <c r="M183" s="24" t="s">
        <v>68</v>
      </c>
      <c r="N183" s="24"/>
      <c r="O183" s="24" t="s">
        <v>68</v>
      </c>
      <c r="P183" s="24" t="s">
        <v>68</v>
      </c>
      <c r="Q183" s="33" t="s">
        <v>68</v>
      </c>
      <c r="R183" s="33"/>
      <c r="S183" s="70"/>
      <c r="T183" s="70" t="s">
        <v>68</v>
      </c>
      <c r="U183" s="33"/>
      <c r="V183" s="33"/>
      <c r="W183" s="33" t="s">
        <v>68</v>
      </c>
      <c r="X183" s="33"/>
      <c r="Y183" s="33"/>
      <c r="Z183" s="329"/>
      <c r="AA183" s="126" t="s">
        <v>288</v>
      </c>
      <c r="AB183" s="126"/>
      <c r="AC183" s="126"/>
      <c r="AD183" s="126"/>
      <c r="AE183" s="126"/>
    </row>
    <row r="184" spans="1:31" ht="28.5" outlineLevel="2">
      <c r="A184" s="26"/>
      <c r="B184" s="79"/>
      <c r="C184" s="26"/>
      <c r="D184" s="124" t="s">
        <v>481</v>
      </c>
      <c r="E184" s="24" t="s">
        <v>471</v>
      </c>
      <c r="F184" s="24" t="s">
        <v>460</v>
      </c>
      <c r="G184" s="24"/>
      <c r="H184" s="33" t="s">
        <v>335</v>
      </c>
      <c r="I184" s="33"/>
      <c r="J184" s="33"/>
      <c r="K184" s="33"/>
      <c r="L184" s="24"/>
      <c r="M184" s="24" t="s">
        <v>68</v>
      </c>
      <c r="N184" s="24"/>
      <c r="O184" s="24" t="s">
        <v>68</v>
      </c>
      <c r="P184" s="24" t="s">
        <v>68</v>
      </c>
      <c r="Q184" s="33"/>
      <c r="R184" s="33"/>
      <c r="S184" s="70"/>
      <c r="T184" s="70" t="s">
        <v>68</v>
      </c>
      <c r="U184" s="33"/>
      <c r="V184" s="33"/>
      <c r="W184" s="33" t="s">
        <v>68</v>
      </c>
      <c r="X184" s="33"/>
      <c r="Y184" s="33"/>
      <c r="Z184" s="329"/>
      <c r="AA184" s="126" t="s">
        <v>288</v>
      </c>
      <c r="AB184" s="126"/>
      <c r="AC184" s="126"/>
      <c r="AD184" s="126"/>
      <c r="AE184" s="126"/>
    </row>
    <row r="185" spans="1:31" ht="28.5" outlineLevel="2">
      <c r="A185" s="26"/>
      <c r="B185" s="79"/>
      <c r="C185" s="26"/>
      <c r="D185" s="124" t="s">
        <v>482</v>
      </c>
      <c r="E185" s="24" t="s">
        <v>473</v>
      </c>
      <c r="F185" s="24" t="s">
        <v>144</v>
      </c>
      <c r="G185" s="24"/>
      <c r="H185" s="33" t="s">
        <v>335</v>
      </c>
      <c r="I185" s="33"/>
      <c r="J185" s="33"/>
      <c r="K185" s="33"/>
      <c r="L185" s="24"/>
      <c r="M185" s="24" t="s">
        <v>68</v>
      </c>
      <c r="N185" s="24"/>
      <c r="O185" s="24" t="s">
        <v>68</v>
      </c>
      <c r="P185" s="24" t="s">
        <v>68</v>
      </c>
      <c r="Q185" s="33"/>
      <c r="R185" s="33"/>
      <c r="S185" s="70"/>
      <c r="T185" s="70"/>
      <c r="U185" s="33"/>
      <c r="V185" s="33"/>
      <c r="W185" s="33"/>
      <c r="X185" s="33"/>
      <c r="Y185" s="33"/>
      <c r="Z185" s="329"/>
      <c r="AA185" s="126" t="s">
        <v>288</v>
      </c>
      <c r="AB185" s="126"/>
      <c r="AC185" s="126"/>
      <c r="AD185" s="126"/>
      <c r="AE185" s="126"/>
    </row>
    <row r="186" spans="1:31" ht="28.5" outlineLevel="2">
      <c r="A186" s="26"/>
      <c r="B186" s="79"/>
      <c r="C186" s="26"/>
      <c r="D186" s="124" t="s">
        <v>483</v>
      </c>
      <c r="E186" s="24" t="s">
        <v>484</v>
      </c>
      <c r="F186" s="24" t="s">
        <v>320</v>
      </c>
      <c r="G186" s="24"/>
      <c r="H186" s="33" t="s">
        <v>335</v>
      </c>
      <c r="I186" s="33"/>
      <c r="J186" s="33"/>
      <c r="K186" s="33"/>
      <c r="L186" s="24"/>
      <c r="M186" s="24" t="s">
        <v>68</v>
      </c>
      <c r="N186" s="24"/>
      <c r="O186" s="24" t="s">
        <v>68</v>
      </c>
      <c r="P186" s="24" t="s">
        <v>68</v>
      </c>
      <c r="Q186" s="33" t="s">
        <v>68</v>
      </c>
      <c r="R186" s="33"/>
      <c r="S186" s="70"/>
      <c r="T186" s="70" t="s">
        <v>68</v>
      </c>
      <c r="U186" s="33"/>
      <c r="V186" s="33"/>
      <c r="W186" s="33" t="s">
        <v>68</v>
      </c>
      <c r="X186" s="302" t="s">
        <v>68</v>
      </c>
      <c r="Y186" s="302" t="s">
        <v>68</v>
      </c>
      <c r="Z186" s="329" t="s">
        <v>68</v>
      </c>
      <c r="AA186" s="126" t="s">
        <v>288</v>
      </c>
      <c r="AB186" s="126"/>
      <c r="AC186" s="126"/>
      <c r="AD186" s="126"/>
      <c r="AE186" s="126"/>
    </row>
    <row r="187" spans="1:31" ht="42.75" outlineLevel="2">
      <c r="A187" s="26"/>
      <c r="B187" s="79"/>
      <c r="C187" s="26"/>
      <c r="D187" s="124" t="s">
        <v>485</v>
      </c>
      <c r="E187" s="24" t="s">
        <v>475</v>
      </c>
      <c r="F187" s="24" t="s">
        <v>113</v>
      </c>
      <c r="G187" s="24"/>
      <c r="H187" s="33" t="s">
        <v>335</v>
      </c>
      <c r="I187" s="33"/>
      <c r="J187" s="33"/>
      <c r="K187" s="33"/>
      <c r="L187" s="24"/>
      <c r="M187" s="24"/>
      <c r="N187" s="24"/>
      <c r="O187" s="24"/>
      <c r="P187" s="24"/>
      <c r="Q187" s="33" t="s">
        <v>68</v>
      </c>
      <c r="R187" s="33"/>
      <c r="S187" s="70"/>
      <c r="T187" s="82"/>
      <c r="U187" s="82"/>
      <c r="V187" s="82"/>
      <c r="W187" s="82"/>
      <c r="X187" s="33"/>
      <c r="Y187" s="33"/>
      <c r="Z187" s="329"/>
      <c r="AA187" s="126" t="s">
        <v>288</v>
      </c>
      <c r="AB187" s="126"/>
      <c r="AC187" s="126"/>
      <c r="AD187" s="126"/>
      <c r="AE187" s="126"/>
    </row>
    <row r="188" spans="1:31" ht="28.5" outlineLevel="2">
      <c r="A188" s="26"/>
      <c r="B188" s="27"/>
      <c r="C188" s="27"/>
      <c r="D188" s="124" t="s">
        <v>486</v>
      </c>
      <c r="E188" s="24" t="s">
        <v>477</v>
      </c>
      <c r="F188" s="124" t="s">
        <v>478</v>
      </c>
      <c r="G188" s="24"/>
      <c r="H188" s="33" t="s">
        <v>335</v>
      </c>
      <c r="I188" s="33"/>
      <c r="J188" s="33"/>
      <c r="K188" s="33"/>
      <c r="L188" s="24"/>
      <c r="M188" s="24" t="s">
        <v>68</v>
      </c>
      <c r="N188" s="24"/>
      <c r="O188" s="24" t="s">
        <v>68</v>
      </c>
      <c r="P188" s="24" t="s">
        <v>68</v>
      </c>
      <c r="Q188" s="33"/>
      <c r="R188" s="33"/>
      <c r="S188" s="70"/>
      <c r="T188" s="70"/>
      <c r="U188" s="33"/>
      <c r="V188" s="33"/>
      <c r="W188" s="33"/>
      <c r="X188" s="33"/>
      <c r="Y188" s="33"/>
      <c r="Z188" s="329"/>
      <c r="AA188" s="126" t="s">
        <v>288</v>
      </c>
      <c r="AB188" s="126"/>
      <c r="AC188" s="126"/>
      <c r="AD188" s="126"/>
      <c r="AE188" s="126"/>
    </row>
    <row r="189" spans="1:31" s="3" customFormat="1" outlineLevel="1">
      <c r="A189" s="22"/>
      <c r="B189" s="121"/>
      <c r="C189" s="381" t="s">
        <v>487</v>
      </c>
      <c r="D189" s="126"/>
      <c r="E189" s="38"/>
      <c r="F189" s="126"/>
      <c r="G189" s="38"/>
      <c r="H189" s="38"/>
      <c r="I189" s="38"/>
      <c r="J189" s="38"/>
      <c r="K189" s="38"/>
      <c r="L189" s="24"/>
      <c r="M189" s="24"/>
      <c r="N189" s="24"/>
      <c r="O189" s="24"/>
      <c r="P189" s="24"/>
      <c r="Q189" s="38"/>
      <c r="R189" s="38"/>
      <c r="S189" s="38"/>
      <c r="T189" s="38"/>
      <c r="U189" s="38"/>
      <c r="V189" s="38"/>
      <c r="W189" s="38"/>
      <c r="X189" s="38"/>
      <c r="Y189" s="38"/>
      <c r="Z189" s="335"/>
      <c r="AA189" s="126"/>
      <c r="AB189" s="126"/>
      <c r="AC189" s="126"/>
      <c r="AD189" s="126"/>
      <c r="AE189" s="126"/>
    </row>
    <row r="190" spans="1:31" s="3" customFormat="1" ht="28.5" outlineLevel="3">
      <c r="A190" s="22"/>
      <c r="B190" s="121"/>
      <c r="C190" s="121"/>
      <c r="D190" s="126" t="s">
        <v>488</v>
      </c>
      <c r="E190" s="38" t="s">
        <v>489</v>
      </c>
      <c r="F190" s="126" t="s">
        <v>131</v>
      </c>
      <c r="G190" s="38"/>
      <c r="H190" s="38" t="s">
        <v>335</v>
      </c>
      <c r="I190" s="38"/>
      <c r="J190" s="38"/>
      <c r="K190" s="38"/>
      <c r="L190" s="24"/>
      <c r="M190" s="24"/>
      <c r="N190" s="24"/>
      <c r="O190" s="24"/>
      <c r="P190" s="24"/>
      <c r="Q190" s="38" t="s">
        <v>490</v>
      </c>
      <c r="R190" s="38"/>
      <c r="S190" s="38"/>
      <c r="T190" s="38" t="s">
        <v>490</v>
      </c>
      <c r="U190" s="38" t="s">
        <v>68</v>
      </c>
      <c r="V190" s="38"/>
      <c r="W190" s="38" t="s">
        <v>490</v>
      </c>
      <c r="X190" s="38"/>
      <c r="Y190" s="38"/>
      <c r="Z190" s="335"/>
      <c r="AA190" s="126" t="s">
        <v>288</v>
      </c>
      <c r="AB190" s="126"/>
      <c r="AC190" s="126"/>
      <c r="AD190" s="126"/>
      <c r="AE190" s="126"/>
    </row>
    <row r="191" spans="1:31" outlineLevel="1">
      <c r="A191" s="26"/>
      <c r="B191" s="79"/>
      <c r="C191" s="33" t="s">
        <v>491</v>
      </c>
      <c r="D191" s="38"/>
      <c r="E191" s="24"/>
      <c r="F191" s="24"/>
      <c r="G191" s="24"/>
      <c r="H191" s="33"/>
      <c r="I191" s="33"/>
      <c r="J191" s="33"/>
      <c r="K191" s="33"/>
      <c r="L191" s="24"/>
      <c r="M191" s="24"/>
      <c r="N191" s="24"/>
      <c r="O191" s="24"/>
      <c r="P191" s="24"/>
      <c r="Q191" s="33"/>
      <c r="R191" s="33"/>
      <c r="S191" s="70"/>
      <c r="T191" s="70"/>
      <c r="U191" s="33"/>
      <c r="V191" s="33"/>
      <c r="W191" s="33"/>
      <c r="X191" s="33"/>
      <c r="Y191" s="33"/>
      <c r="Z191" s="329"/>
      <c r="AA191" s="126"/>
      <c r="AB191" s="126"/>
      <c r="AC191" s="126"/>
      <c r="AD191" s="126"/>
      <c r="AE191" s="126"/>
    </row>
    <row r="192" spans="1:31" ht="99.75" outlineLevel="2">
      <c r="A192" s="26"/>
      <c r="B192" s="79"/>
      <c r="C192" s="33"/>
      <c r="D192" s="126" t="s">
        <v>492</v>
      </c>
      <c r="E192" s="77" t="s">
        <v>493</v>
      </c>
      <c r="F192" s="78"/>
      <c r="G192" s="78"/>
      <c r="H192" s="33" t="s">
        <v>361</v>
      </c>
      <c r="I192" s="33"/>
      <c r="J192" s="33"/>
      <c r="K192" s="33" t="s">
        <v>494</v>
      </c>
      <c r="L192" s="24"/>
      <c r="M192" s="24" t="s">
        <v>68</v>
      </c>
      <c r="N192" s="24"/>
      <c r="O192" s="24" t="s">
        <v>68</v>
      </c>
      <c r="P192" s="24"/>
      <c r="Q192" s="24" t="s">
        <v>68</v>
      </c>
      <c r="R192" s="24" t="s">
        <v>68</v>
      </c>
      <c r="S192" s="70" t="s">
        <v>68</v>
      </c>
      <c r="T192" s="70" t="s">
        <v>68</v>
      </c>
      <c r="U192" s="33"/>
      <c r="V192" s="33"/>
      <c r="W192" s="24" t="s">
        <v>68</v>
      </c>
      <c r="X192" s="33"/>
      <c r="Y192" s="33"/>
      <c r="Z192" s="329"/>
      <c r="AA192" s="126" t="s">
        <v>189</v>
      </c>
      <c r="AB192" s="126" t="str">
        <f>VLOOKUP(D192,Sheet4!D:G,4,FALSE)</f>
        <v>基础数据验证</v>
      </c>
      <c r="AC192" s="126" t="str">
        <f>VLOOKUP(D192,Sheet4!D:H,5,FALSE)</f>
        <v>交易账户、市场参数信息</v>
      </c>
      <c r="AD192" s="126" t="str">
        <f>VLOOKUP(D192,Sheet4!D:J,6,FALSE)</f>
        <v>TBS</v>
      </c>
      <c r="AE192" s="126"/>
    </row>
    <row r="193" spans="1:31" ht="142.5" outlineLevel="2">
      <c r="A193" s="26"/>
      <c r="B193" s="79"/>
      <c r="C193" s="33"/>
      <c r="D193" s="126" t="s">
        <v>495</v>
      </c>
      <c r="E193" s="78" t="s">
        <v>496</v>
      </c>
      <c r="F193" s="78"/>
      <c r="G193" s="78"/>
      <c r="H193" s="33" t="s">
        <v>335</v>
      </c>
      <c r="I193" s="33"/>
      <c r="J193" s="33"/>
      <c r="K193" s="33"/>
      <c r="L193" s="24" t="s">
        <v>68</v>
      </c>
      <c r="M193" s="24" t="s">
        <v>68</v>
      </c>
      <c r="N193" s="24"/>
      <c r="O193" s="24" t="s">
        <v>68</v>
      </c>
      <c r="P193" s="24" t="s">
        <v>68</v>
      </c>
      <c r="Q193" s="24"/>
      <c r="R193" s="24"/>
      <c r="S193" s="70"/>
      <c r="T193" s="70"/>
      <c r="U193" s="33"/>
      <c r="V193" s="33"/>
      <c r="W193" s="24"/>
      <c r="X193" s="33"/>
      <c r="Y193" s="33"/>
      <c r="Z193" s="329"/>
      <c r="AA193" s="126" t="s">
        <v>288</v>
      </c>
      <c r="AB193" s="126"/>
      <c r="AC193" s="126"/>
      <c r="AD193" s="126"/>
      <c r="AE193" s="126"/>
    </row>
    <row r="194" spans="1:31" s="11" customFormat="1" ht="28.5" outlineLevel="2">
      <c r="A194" s="71"/>
      <c r="B194" s="117"/>
      <c r="C194" s="24"/>
      <c r="D194" s="124" t="s">
        <v>497</v>
      </c>
      <c r="E194" s="78" t="s">
        <v>498</v>
      </c>
      <c r="F194" s="78"/>
      <c r="G194" s="78"/>
      <c r="H194" s="24" t="s">
        <v>335</v>
      </c>
      <c r="I194" s="24"/>
      <c r="J194" s="24"/>
      <c r="K194" s="24"/>
      <c r="L194" s="24"/>
      <c r="M194" s="24" t="s">
        <v>68</v>
      </c>
      <c r="N194" s="24"/>
      <c r="O194" s="24" t="s">
        <v>68</v>
      </c>
      <c r="P194" s="24" t="s">
        <v>68</v>
      </c>
      <c r="Q194" s="24" t="s">
        <v>68</v>
      </c>
      <c r="R194" s="24"/>
      <c r="S194" s="24" t="s">
        <v>68</v>
      </c>
      <c r="T194" s="24"/>
      <c r="U194" s="24"/>
      <c r="V194" s="24"/>
      <c r="W194" s="24" t="s">
        <v>68</v>
      </c>
      <c r="X194" s="24" t="s">
        <v>68</v>
      </c>
      <c r="Y194" s="24" t="s">
        <v>68</v>
      </c>
      <c r="Z194" s="333"/>
      <c r="AA194" s="126" t="s">
        <v>288</v>
      </c>
      <c r="AB194" s="126"/>
      <c r="AC194" s="126"/>
      <c r="AD194" s="126"/>
      <c r="AE194" s="126"/>
    </row>
    <row r="195" spans="1:31" ht="132" customHeight="1" outlineLevel="2">
      <c r="A195" s="26"/>
      <c r="B195" s="79"/>
      <c r="C195" s="33"/>
      <c r="D195" s="126" t="s">
        <v>499</v>
      </c>
      <c r="E195" s="78" t="s">
        <v>500</v>
      </c>
      <c r="F195" s="78"/>
      <c r="G195" s="78"/>
      <c r="H195" s="33" t="s">
        <v>335</v>
      </c>
      <c r="I195" s="33"/>
      <c r="J195" s="33"/>
      <c r="K195" s="33"/>
      <c r="L195" s="24"/>
      <c r="M195" s="24"/>
      <c r="N195" s="24"/>
      <c r="O195" s="24"/>
      <c r="P195" s="24"/>
      <c r="Q195" s="24" t="s">
        <v>68</v>
      </c>
      <c r="S195" s="70" t="s">
        <v>68</v>
      </c>
      <c r="T195" s="70"/>
      <c r="U195" s="33"/>
      <c r="V195" s="24"/>
      <c r="W195" s="24" t="s">
        <v>68</v>
      </c>
      <c r="X195" s="33"/>
      <c r="Y195" s="33"/>
      <c r="Z195" s="329"/>
      <c r="AA195" s="126" t="s">
        <v>288</v>
      </c>
      <c r="AB195" s="126"/>
      <c r="AC195" s="126"/>
      <c r="AD195" s="126"/>
      <c r="AE195" s="126"/>
    </row>
    <row r="196" spans="1:31" ht="113.25" customHeight="1" outlineLevel="2">
      <c r="A196" s="26"/>
      <c r="B196" s="79"/>
      <c r="C196" s="33"/>
      <c r="D196" s="126" t="s">
        <v>501</v>
      </c>
      <c r="E196" s="78" t="s">
        <v>502</v>
      </c>
      <c r="F196" s="78"/>
      <c r="G196" s="78"/>
      <c r="H196" s="33" t="s">
        <v>335</v>
      </c>
      <c r="I196" s="33"/>
      <c r="J196" s="33"/>
      <c r="K196" s="33"/>
      <c r="L196" s="24"/>
      <c r="M196" s="24"/>
      <c r="N196" s="24"/>
      <c r="O196" s="24"/>
      <c r="P196" s="24"/>
      <c r="Q196" s="24" t="s">
        <v>68</v>
      </c>
      <c r="R196" s="70"/>
      <c r="S196" s="70" t="s">
        <v>68</v>
      </c>
      <c r="T196" s="70" t="s">
        <v>68</v>
      </c>
      <c r="U196" s="33"/>
      <c r="V196" s="24" t="s">
        <v>68</v>
      </c>
      <c r="W196" s="24" t="s">
        <v>68</v>
      </c>
      <c r="X196" s="33"/>
      <c r="Y196" s="33"/>
      <c r="Z196" s="329"/>
      <c r="AA196" s="126" t="s">
        <v>288</v>
      </c>
      <c r="AB196" s="126"/>
      <c r="AC196" s="126"/>
      <c r="AD196" s="126"/>
      <c r="AE196" s="126"/>
    </row>
    <row r="197" spans="1:31" ht="42.75" outlineLevel="2">
      <c r="A197" s="26"/>
      <c r="B197" s="79"/>
      <c r="C197" s="33"/>
      <c r="D197" s="126" t="s">
        <v>503</v>
      </c>
      <c r="E197" s="78" t="s">
        <v>504</v>
      </c>
      <c r="F197" s="78"/>
      <c r="G197" s="78"/>
      <c r="H197" s="33" t="s">
        <v>361</v>
      </c>
      <c r="I197" s="33"/>
      <c r="J197" s="33"/>
      <c r="K197" s="33" t="s">
        <v>505</v>
      </c>
      <c r="L197" s="24"/>
      <c r="M197" s="24" t="s">
        <v>68</v>
      </c>
      <c r="N197" s="24"/>
      <c r="O197" s="24" t="s">
        <v>68</v>
      </c>
      <c r="P197" s="24" t="s">
        <v>68</v>
      </c>
      <c r="Q197" s="24" t="s">
        <v>68</v>
      </c>
      <c r="R197" s="33"/>
      <c r="S197" s="70" t="s">
        <v>68</v>
      </c>
      <c r="T197" s="70"/>
      <c r="U197" s="33"/>
      <c r="V197" s="33"/>
      <c r="W197" s="24" t="s">
        <v>68</v>
      </c>
      <c r="X197" s="33"/>
      <c r="Y197" s="33"/>
      <c r="Z197" s="329"/>
      <c r="AA197" s="126" t="s">
        <v>189</v>
      </c>
      <c r="AB197" s="126" t="str">
        <f>VLOOKUP(D197,Sheet4!D:G,4,FALSE)</f>
        <v>基础数据验证</v>
      </c>
      <c r="AC197" s="126"/>
      <c r="AD197" s="126"/>
      <c r="AE197" s="126"/>
    </row>
    <row r="198" spans="1:31" outlineLevel="1">
      <c r="A198" s="26"/>
      <c r="B198" s="79"/>
      <c r="C198" s="33" t="s">
        <v>185</v>
      </c>
      <c r="D198" s="38"/>
      <c r="E198" s="78"/>
      <c r="F198" s="78"/>
      <c r="G198" s="78"/>
      <c r="H198" s="33"/>
      <c r="I198" s="33"/>
      <c r="J198" s="33"/>
      <c r="K198" s="33"/>
      <c r="L198" s="24"/>
      <c r="M198" s="24"/>
      <c r="N198" s="24"/>
      <c r="O198" s="24"/>
      <c r="P198" s="24"/>
      <c r="Q198" s="24"/>
      <c r="R198" s="33"/>
      <c r="S198" s="70"/>
      <c r="T198" s="70"/>
      <c r="U198" s="33"/>
      <c r="V198" s="33"/>
      <c r="W198" s="33"/>
      <c r="X198" s="33"/>
      <c r="Y198" s="33"/>
      <c r="Z198" s="329"/>
      <c r="AA198" s="126"/>
      <c r="AB198" s="126"/>
      <c r="AC198" s="126"/>
      <c r="AD198" s="126"/>
      <c r="AE198" s="126"/>
    </row>
    <row r="199" spans="1:31" ht="42.75" outlineLevel="2">
      <c r="A199" s="26"/>
      <c r="B199" s="79"/>
      <c r="C199" s="26"/>
      <c r="D199" s="126" t="s">
        <v>506</v>
      </c>
      <c r="E199" s="78" t="s">
        <v>507</v>
      </c>
      <c r="F199" s="78"/>
      <c r="G199" s="78"/>
      <c r="H199" s="33" t="s">
        <v>335</v>
      </c>
      <c r="I199" s="33"/>
      <c r="J199" s="33"/>
      <c r="K199" s="33" t="s">
        <v>188</v>
      </c>
      <c r="L199" s="24"/>
      <c r="M199" s="24" t="s">
        <v>68</v>
      </c>
      <c r="N199" s="24"/>
      <c r="O199" s="24" t="s">
        <v>68</v>
      </c>
      <c r="P199" s="24" t="s">
        <v>68</v>
      </c>
      <c r="Q199" s="25" t="s">
        <v>68</v>
      </c>
      <c r="R199" s="25" t="s">
        <v>68</v>
      </c>
      <c r="S199" s="70" t="s">
        <v>68</v>
      </c>
      <c r="T199" s="70" t="s">
        <v>68</v>
      </c>
      <c r="U199" s="33"/>
      <c r="V199" s="33"/>
      <c r="W199" s="70" t="s">
        <v>68</v>
      </c>
      <c r="X199" s="302" t="s">
        <v>68</v>
      </c>
      <c r="Y199" s="302" t="s">
        <v>68</v>
      </c>
      <c r="Z199" s="329"/>
      <c r="AA199" s="126" t="s">
        <v>189</v>
      </c>
      <c r="AB199" s="126"/>
      <c r="AC199" s="126"/>
      <c r="AD199" s="126"/>
      <c r="AE199" s="126"/>
    </row>
    <row r="200" spans="1:31" ht="28.5" outlineLevel="2">
      <c r="A200" s="26"/>
      <c r="B200" s="79"/>
      <c r="C200" s="33"/>
      <c r="D200" s="126" t="s">
        <v>508</v>
      </c>
      <c r="E200" s="78" t="s">
        <v>509</v>
      </c>
      <c r="F200" s="78"/>
      <c r="G200" s="78"/>
      <c r="H200" s="33" t="s">
        <v>335</v>
      </c>
      <c r="I200" s="33"/>
      <c r="J200" s="33"/>
      <c r="K200" s="33"/>
      <c r="L200" s="24"/>
      <c r="M200" s="24"/>
      <c r="N200" s="24"/>
      <c r="O200" s="24"/>
      <c r="P200" s="24"/>
      <c r="Q200" s="25" t="s">
        <v>68</v>
      </c>
      <c r="R200" s="25" t="s">
        <v>68</v>
      </c>
      <c r="S200" s="70" t="s">
        <v>68</v>
      </c>
      <c r="T200" s="70"/>
      <c r="U200" s="33"/>
      <c r="V200" s="33"/>
      <c r="W200" s="25" t="s">
        <v>68</v>
      </c>
      <c r="X200" s="302" t="s">
        <v>68</v>
      </c>
      <c r="Y200" s="302" t="s">
        <v>68</v>
      </c>
      <c r="Z200" s="329"/>
      <c r="AA200" s="126" t="s">
        <v>288</v>
      </c>
      <c r="AB200" s="126"/>
      <c r="AC200" s="126"/>
      <c r="AD200" s="126"/>
      <c r="AE200" s="126"/>
    </row>
    <row r="201" spans="1:31" ht="42.75" outlineLevel="2">
      <c r="A201" s="26"/>
      <c r="B201" s="79"/>
      <c r="C201" s="33"/>
      <c r="D201" s="126" t="s">
        <v>510</v>
      </c>
      <c r="E201" s="78" t="s">
        <v>504</v>
      </c>
      <c r="F201" s="78"/>
      <c r="G201" s="78"/>
      <c r="H201" s="33" t="s">
        <v>335</v>
      </c>
      <c r="I201" s="33"/>
      <c r="J201" s="33"/>
      <c r="K201" s="33" t="s">
        <v>505</v>
      </c>
      <c r="L201" s="24"/>
      <c r="M201" s="24" t="s">
        <v>68</v>
      </c>
      <c r="N201" s="24"/>
      <c r="O201" s="24" t="s">
        <v>68</v>
      </c>
      <c r="P201" s="24" t="s">
        <v>68</v>
      </c>
      <c r="Q201" s="25" t="s">
        <v>68</v>
      </c>
      <c r="R201" s="33"/>
      <c r="S201" s="70" t="s">
        <v>68</v>
      </c>
      <c r="T201" s="70"/>
      <c r="U201" s="33"/>
      <c r="V201" s="33"/>
      <c r="W201" s="25" t="s">
        <v>68</v>
      </c>
      <c r="X201" s="33"/>
      <c r="Y201" s="33"/>
      <c r="Z201" s="329"/>
      <c r="AA201" s="126" t="s">
        <v>189</v>
      </c>
      <c r="AB201" s="126" t="str">
        <f>VLOOKUP(D201,Sheet4!D:G,4,FALSE)</f>
        <v>基础数据验证</v>
      </c>
      <c r="AC201" s="126"/>
      <c r="AD201" s="126"/>
      <c r="AE201" s="126"/>
    </row>
    <row r="202" spans="1:31" outlineLevel="1">
      <c r="A202" s="26"/>
      <c r="B202" s="79"/>
      <c r="C202" s="33" t="s">
        <v>511</v>
      </c>
      <c r="D202" s="24"/>
      <c r="E202" s="78"/>
      <c r="F202" s="78"/>
      <c r="G202" s="78"/>
      <c r="H202" s="33"/>
      <c r="I202" s="33"/>
      <c r="J202" s="33"/>
      <c r="K202" s="33"/>
      <c r="L202" s="24"/>
      <c r="M202" s="24"/>
      <c r="N202" s="24"/>
      <c r="O202" s="24"/>
      <c r="P202" s="24"/>
      <c r="Q202" s="33"/>
      <c r="R202" s="33"/>
      <c r="S202" s="70"/>
      <c r="T202" s="70"/>
      <c r="U202" s="33"/>
      <c r="V202" s="33"/>
      <c r="W202" s="33"/>
      <c r="X202" s="33"/>
      <c r="Y202" s="33"/>
      <c r="Z202" s="329"/>
      <c r="AA202" s="126"/>
      <c r="AB202" s="126"/>
      <c r="AC202" s="126"/>
      <c r="AD202" s="126"/>
      <c r="AE202" s="126"/>
    </row>
    <row r="203" spans="1:31" ht="42.75" outlineLevel="2">
      <c r="A203" s="26"/>
      <c r="B203" s="79"/>
      <c r="C203" s="128"/>
      <c r="D203" s="126" t="s">
        <v>512</v>
      </c>
      <c r="E203" s="38" t="s">
        <v>513</v>
      </c>
      <c r="F203" s="92"/>
      <c r="G203" s="93"/>
      <c r="H203" s="33" t="s">
        <v>335</v>
      </c>
      <c r="I203" s="33"/>
      <c r="J203" s="33"/>
      <c r="K203" s="33" t="s">
        <v>514</v>
      </c>
      <c r="L203" s="24"/>
      <c r="M203" s="24" t="s">
        <v>68</v>
      </c>
      <c r="N203" s="24"/>
      <c r="O203" s="24" t="s">
        <v>68</v>
      </c>
      <c r="P203" s="24" t="s">
        <v>68</v>
      </c>
      <c r="Q203" s="24" t="s">
        <v>68</v>
      </c>
      <c r="R203" s="24"/>
      <c r="S203" s="70" t="s">
        <v>68</v>
      </c>
      <c r="T203" s="70"/>
      <c r="U203" s="24"/>
      <c r="V203" s="24"/>
      <c r="W203" s="24" t="s">
        <v>68</v>
      </c>
      <c r="X203" s="33"/>
      <c r="Y203" s="33"/>
      <c r="Z203" s="329"/>
      <c r="AA203" s="126" t="s">
        <v>189</v>
      </c>
      <c r="AB203" s="126" t="str">
        <f>VLOOKUP(D203,Sheet4!D:G,4,FALSE)</f>
        <v>基础数据验证</v>
      </c>
      <c r="AC203" s="126" t="str">
        <f>VLOOKUP(D203,Sheet4!D:H,5,FALSE)</f>
        <v>债券信息</v>
      </c>
      <c r="AD203" s="126" t="str">
        <f>VLOOKUP(D203,Sheet4!D:J,6,FALSE)</f>
        <v>TBS</v>
      </c>
      <c r="AE203" s="126"/>
    </row>
    <row r="204" spans="1:31" ht="42.75" outlineLevel="2">
      <c r="A204" s="26"/>
      <c r="B204" s="79"/>
      <c r="C204" s="38"/>
      <c r="D204" s="126" t="s">
        <v>515</v>
      </c>
      <c r="E204" s="93" t="s">
        <v>516</v>
      </c>
      <c r="F204" s="78"/>
      <c r="G204" s="78"/>
      <c r="H204" s="33" t="s">
        <v>361</v>
      </c>
      <c r="I204" s="33" t="s">
        <v>469</v>
      </c>
      <c r="J204" s="33"/>
      <c r="K204" s="33" t="s">
        <v>517</v>
      </c>
      <c r="L204" s="24"/>
      <c r="M204" s="24" t="s">
        <v>68</v>
      </c>
      <c r="N204" s="24"/>
      <c r="O204" s="24" t="s">
        <v>68</v>
      </c>
      <c r="P204" s="24" t="s">
        <v>68</v>
      </c>
      <c r="Q204" s="33"/>
      <c r="R204" s="24"/>
      <c r="S204" s="70" t="s">
        <v>68</v>
      </c>
      <c r="T204" s="70"/>
      <c r="U204" s="33"/>
      <c r="V204" s="33"/>
      <c r="W204" s="33"/>
      <c r="X204" s="302" t="s">
        <v>68</v>
      </c>
      <c r="Y204" s="302" t="s">
        <v>68</v>
      </c>
      <c r="Z204" s="329"/>
      <c r="AA204" s="126" t="s">
        <v>189</v>
      </c>
      <c r="AB204" s="126" t="str">
        <f>VLOOKUP(D204,Sheet4!D:G,4,FALSE)</f>
        <v>基础数据验证</v>
      </c>
      <c r="AC204" s="126" t="str">
        <f>VLOOKUP(D204,Sheet4!D:H,5,FALSE)</f>
        <v>机构信息</v>
      </c>
      <c r="AD204" s="126" t="str">
        <f>VLOOKUP(D204,Sheet4!D:J,6,FALSE)</f>
        <v>TBS</v>
      </c>
      <c r="AE204" s="126"/>
    </row>
    <row r="205" spans="1:31" ht="42.75" outlineLevel="2">
      <c r="A205" s="26"/>
      <c r="B205" s="79"/>
      <c r="C205" s="33"/>
      <c r="D205" s="126" t="s">
        <v>518</v>
      </c>
      <c r="E205" s="78" t="s">
        <v>519</v>
      </c>
      <c r="F205" s="78"/>
      <c r="G205" s="78"/>
      <c r="H205" s="33" t="s">
        <v>335</v>
      </c>
      <c r="I205" s="33" t="s">
        <v>469</v>
      </c>
      <c r="J205" s="33"/>
      <c r="K205" s="33"/>
      <c r="L205" s="24"/>
      <c r="M205" s="24"/>
      <c r="N205" s="24"/>
      <c r="O205" s="24"/>
      <c r="P205" s="24"/>
      <c r="Q205" s="33"/>
      <c r="R205" s="33"/>
      <c r="S205" s="70"/>
      <c r="T205" s="70"/>
      <c r="U205" s="33"/>
      <c r="V205" s="33"/>
      <c r="W205" s="33"/>
      <c r="X205" s="33"/>
      <c r="Y205" s="33"/>
      <c r="Z205" s="329" t="s">
        <v>68</v>
      </c>
      <c r="AA205" s="126" t="s">
        <v>288</v>
      </c>
      <c r="AB205" s="126"/>
      <c r="AC205" s="126"/>
      <c r="AD205" s="126"/>
      <c r="AE205" s="126"/>
    </row>
    <row r="206" spans="1:31" outlineLevel="1">
      <c r="A206" s="26"/>
      <c r="B206" s="131" t="s">
        <v>520</v>
      </c>
      <c r="C206" s="37" t="s">
        <v>304</v>
      </c>
      <c r="D206" s="38"/>
      <c r="E206" s="33"/>
      <c r="F206" s="33"/>
      <c r="G206" s="33"/>
      <c r="H206" s="33"/>
      <c r="I206" s="33"/>
      <c r="J206" s="33"/>
      <c r="K206" s="33"/>
      <c r="L206" s="24"/>
      <c r="M206" s="24"/>
      <c r="N206" s="24"/>
      <c r="O206" s="24"/>
      <c r="P206" s="24"/>
      <c r="Q206" s="33"/>
      <c r="R206" s="33"/>
      <c r="S206" s="70"/>
      <c r="T206" s="70"/>
      <c r="U206" s="33"/>
      <c r="V206" s="33"/>
      <c r="W206" s="33"/>
      <c r="X206" s="33"/>
      <c r="Y206" s="33"/>
      <c r="Z206" s="329"/>
      <c r="AA206" s="126"/>
      <c r="AB206" s="126"/>
      <c r="AC206" s="126"/>
      <c r="AD206" s="126"/>
      <c r="AE206" s="126"/>
    </row>
    <row r="207" spans="1:31" ht="42.75" outlineLevel="2">
      <c r="A207" s="26"/>
      <c r="B207" s="79"/>
      <c r="C207" s="26"/>
      <c r="D207" s="126" t="s">
        <v>521</v>
      </c>
      <c r="E207" s="33" t="s">
        <v>522</v>
      </c>
      <c r="F207" s="33"/>
      <c r="G207" s="33"/>
      <c r="H207" s="33" t="s">
        <v>335</v>
      </c>
      <c r="I207" s="33" t="s">
        <v>469</v>
      </c>
      <c r="J207" s="33"/>
      <c r="K207" s="33"/>
      <c r="L207" s="24"/>
      <c r="M207" s="24" t="s">
        <v>68</v>
      </c>
      <c r="N207" s="24" t="s">
        <v>68</v>
      </c>
      <c r="O207" s="24" t="s">
        <v>68</v>
      </c>
      <c r="P207" s="24" t="s">
        <v>68</v>
      </c>
      <c r="Q207" s="25" t="s">
        <v>68</v>
      </c>
      <c r="R207" s="25"/>
      <c r="S207" s="70" t="s">
        <v>68</v>
      </c>
      <c r="T207" s="70" t="s">
        <v>68</v>
      </c>
      <c r="U207" s="33"/>
      <c r="V207" s="33"/>
      <c r="W207" s="25" t="s">
        <v>68</v>
      </c>
      <c r="X207" s="302" t="s">
        <v>68</v>
      </c>
      <c r="Y207" s="302" t="s">
        <v>68</v>
      </c>
      <c r="Z207" s="329" t="s">
        <v>68</v>
      </c>
      <c r="AA207" s="126" t="s">
        <v>288</v>
      </c>
      <c r="AB207" s="126" t="str">
        <f>VLOOKUP(D207,Sheet4!D:G,4,FALSE)</f>
        <v>基础数据验证</v>
      </c>
      <c r="AC207" s="126" t="str">
        <f>VLOOKUP(D207,Sheet4!D:H,5,FALSE)</f>
        <v>债券信息</v>
      </c>
      <c r="AD207" s="126" t="str">
        <f>VLOOKUP(D207,Sheet4!D:J,6,FALSE)</f>
        <v>TBS</v>
      </c>
      <c r="AE207" s="126"/>
    </row>
    <row r="208" spans="1:31" ht="28.5" outlineLevel="2">
      <c r="A208" s="26"/>
      <c r="B208" s="79"/>
      <c r="C208" s="26"/>
      <c r="D208" s="126" t="s">
        <v>523</v>
      </c>
      <c r="E208" s="33" t="s">
        <v>524</v>
      </c>
      <c r="F208" s="33"/>
      <c r="G208" s="33"/>
      <c r="H208" s="33" t="s">
        <v>335</v>
      </c>
      <c r="I208" s="33" t="s">
        <v>469</v>
      </c>
      <c r="J208" s="33"/>
      <c r="K208" s="33"/>
      <c r="L208" s="24"/>
      <c r="M208" s="24" t="s">
        <v>68</v>
      </c>
      <c r="N208" s="24" t="s">
        <v>68</v>
      </c>
      <c r="O208" s="24" t="s">
        <v>68</v>
      </c>
      <c r="P208" s="24" t="s">
        <v>68</v>
      </c>
      <c r="Q208" s="25" t="s">
        <v>68</v>
      </c>
      <c r="R208" s="25"/>
      <c r="S208" s="70" t="s">
        <v>68</v>
      </c>
      <c r="T208" s="70" t="s">
        <v>68</v>
      </c>
      <c r="U208" s="33"/>
      <c r="V208" s="33"/>
      <c r="W208" s="25" t="s">
        <v>68</v>
      </c>
      <c r="X208" s="302" t="s">
        <v>68</v>
      </c>
      <c r="Y208" s="302" t="s">
        <v>68</v>
      </c>
      <c r="Z208" s="329" t="s">
        <v>68</v>
      </c>
      <c r="AA208" s="126" t="s">
        <v>288</v>
      </c>
      <c r="AB208" s="126"/>
      <c r="AC208" s="126"/>
      <c r="AD208" s="126"/>
      <c r="AE208" s="126"/>
    </row>
    <row r="209" spans="1:31" outlineLevel="1">
      <c r="A209" s="26"/>
      <c r="B209" s="79"/>
      <c r="C209" s="33" t="s">
        <v>525</v>
      </c>
      <c r="D209" s="38"/>
      <c r="E209" s="78"/>
      <c r="F209" s="78"/>
      <c r="G209" s="78"/>
      <c r="H209" s="33"/>
      <c r="I209" s="33"/>
      <c r="J209" s="33"/>
      <c r="K209" s="33"/>
      <c r="L209" s="24"/>
      <c r="M209" s="24"/>
      <c r="N209" s="24"/>
      <c r="O209" s="24"/>
      <c r="P209" s="24"/>
      <c r="Q209" s="33"/>
      <c r="R209" s="33"/>
      <c r="S209" s="70"/>
      <c r="T209" s="70"/>
      <c r="U209" s="33"/>
      <c r="V209" s="33"/>
      <c r="W209" s="33"/>
      <c r="X209" s="33"/>
      <c r="Y209" s="33"/>
      <c r="Z209" s="329"/>
      <c r="AA209" s="126"/>
      <c r="AB209" s="126"/>
      <c r="AC209" s="126"/>
      <c r="AD209" s="126"/>
      <c r="AE209" s="126"/>
    </row>
    <row r="210" spans="1:31" ht="28.5" outlineLevel="2">
      <c r="A210" s="26"/>
      <c r="B210" s="79"/>
      <c r="C210" s="26"/>
      <c r="D210" s="126" t="s">
        <v>526</v>
      </c>
      <c r="E210" s="78" t="s">
        <v>527</v>
      </c>
      <c r="F210" s="24" t="s">
        <v>320</v>
      </c>
      <c r="G210" s="24"/>
      <c r="H210" s="33" t="s">
        <v>335</v>
      </c>
      <c r="I210" s="33"/>
      <c r="J210" s="33"/>
      <c r="K210" s="33"/>
      <c r="L210" s="24"/>
      <c r="M210" s="24" t="s">
        <v>68</v>
      </c>
      <c r="N210" s="24" t="s">
        <v>68</v>
      </c>
      <c r="O210" s="24" t="s">
        <v>68</v>
      </c>
      <c r="P210" s="24" t="s">
        <v>68</v>
      </c>
      <c r="Q210" s="70" t="s">
        <v>68</v>
      </c>
      <c r="R210" s="33"/>
      <c r="S210" s="70" t="s">
        <v>68</v>
      </c>
      <c r="T210" s="70" t="s">
        <v>68</v>
      </c>
      <c r="U210" s="70" t="s">
        <v>68</v>
      </c>
      <c r="V210" s="70"/>
      <c r="W210" s="70" t="s">
        <v>68</v>
      </c>
      <c r="X210" s="24" t="s">
        <v>68</v>
      </c>
      <c r="Y210" s="24" t="s">
        <v>68</v>
      </c>
      <c r="Z210" s="329"/>
      <c r="AA210" s="126" t="s">
        <v>288</v>
      </c>
      <c r="AB210" s="126"/>
      <c r="AC210" s="126"/>
      <c r="AD210" s="126"/>
      <c r="AE210" s="126"/>
    </row>
    <row r="211" spans="1:31" outlineLevel="1">
      <c r="A211" s="26"/>
      <c r="B211" s="79"/>
      <c r="C211" s="26" t="s">
        <v>329</v>
      </c>
      <c r="D211" s="132"/>
      <c r="E211" s="78"/>
      <c r="F211" s="24"/>
      <c r="G211" s="24"/>
      <c r="H211" s="33"/>
      <c r="I211" s="33"/>
      <c r="J211" s="33"/>
      <c r="K211" s="33"/>
      <c r="L211" s="24"/>
      <c r="M211" s="24"/>
      <c r="N211" s="24"/>
      <c r="O211" s="24"/>
      <c r="P211" s="24"/>
      <c r="Q211" s="33"/>
      <c r="R211" s="33"/>
      <c r="S211" s="70"/>
      <c r="T211" s="70"/>
      <c r="U211" s="70"/>
      <c r="V211" s="70"/>
      <c r="W211" s="70"/>
      <c r="X211" s="33"/>
      <c r="Y211" s="33"/>
      <c r="Z211" s="329"/>
      <c r="AA211" s="126"/>
      <c r="AB211" s="126"/>
      <c r="AC211" s="126"/>
      <c r="AD211" s="126"/>
      <c r="AE211" s="126"/>
    </row>
    <row r="212" spans="1:31" ht="28.5" outlineLevel="2">
      <c r="A212" s="26"/>
      <c r="B212" s="79"/>
      <c r="C212" s="26"/>
      <c r="D212" s="126" t="s">
        <v>528</v>
      </c>
      <c r="E212" s="78" t="s">
        <v>529</v>
      </c>
      <c r="F212" s="24" t="s">
        <v>320</v>
      </c>
      <c r="G212" s="24"/>
      <c r="H212" s="33"/>
      <c r="I212" s="33"/>
      <c r="J212" s="33"/>
      <c r="K212" s="33"/>
      <c r="L212" s="24"/>
      <c r="M212" s="24" t="s">
        <v>68</v>
      </c>
      <c r="N212" s="24" t="s">
        <v>68</v>
      </c>
      <c r="O212" s="24" t="s">
        <v>68</v>
      </c>
      <c r="P212" s="24" t="s">
        <v>68</v>
      </c>
      <c r="Q212" s="70" t="s">
        <v>68</v>
      </c>
      <c r="R212" s="33"/>
      <c r="S212" s="70"/>
      <c r="T212" s="70" t="s">
        <v>68</v>
      </c>
      <c r="U212" s="70" t="s">
        <v>68</v>
      </c>
      <c r="V212" s="70"/>
      <c r="W212" s="70" t="s">
        <v>68</v>
      </c>
      <c r="X212" s="24" t="s">
        <v>68</v>
      </c>
      <c r="Y212" s="24" t="s">
        <v>68</v>
      </c>
      <c r="Z212" s="329"/>
      <c r="AA212" s="126" t="s">
        <v>288</v>
      </c>
      <c r="AB212" s="126"/>
      <c r="AC212" s="126"/>
      <c r="AD212" s="126"/>
      <c r="AE212" s="126"/>
    </row>
    <row r="213" spans="1:31" outlineLevel="1">
      <c r="A213" s="26"/>
      <c r="B213" s="79"/>
      <c r="C213" s="33" t="s">
        <v>325</v>
      </c>
      <c r="D213" s="38"/>
      <c r="E213" s="78"/>
      <c r="F213" s="78"/>
      <c r="G213" s="78"/>
      <c r="H213" s="33"/>
      <c r="I213" s="33"/>
      <c r="J213" s="33"/>
      <c r="K213" s="33"/>
      <c r="L213" s="24"/>
      <c r="M213" s="24"/>
      <c r="N213" s="24"/>
      <c r="O213" s="24"/>
      <c r="P213" s="24"/>
      <c r="Q213" s="33"/>
      <c r="R213" s="33"/>
      <c r="S213" s="70"/>
      <c r="T213" s="70"/>
      <c r="U213" s="33"/>
      <c r="V213" s="33"/>
      <c r="W213" s="33"/>
      <c r="X213" s="33"/>
      <c r="Y213" s="33"/>
      <c r="Z213" s="329"/>
      <c r="AA213" s="126"/>
      <c r="AB213" s="126"/>
      <c r="AC213" s="126"/>
      <c r="AD213" s="126"/>
      <c r="AE213" s="126"/>
    </row>
    <row r="214" spans="1:31" s="3" customFormat="1" ht="28.5" outlineLevel="2">
      <c r="A214" s="22"/>
      <c r="B214" s="121"/>
      <c r="C214" s="22"/>
      <c r="D214" s="126" t="s">
        <v>530</v>
      </c>
      <c r="E214" s="38" t="s">
        <v>531</v>
      </c>
      <c r="F214" s="38" t="s">
        <v>320</v>
      </c>
      <c r="G214" s="38"/>
      <c r="H214" s="38" t="s">
        <v>335</v>
      </c>
      <c r="I214" s="38" t="s">
        <v>469</v>
      </c>
      <c r="J214" s="38"/>
      <c r="K214" s="38"/>
      <c r="L214" s="24"/>
      <c r="M214" s="24" t="s">
        <v>68</v>
      </c>
      <c r="N214" s="24" t="s">
        <v>68</v>
      </c>
      <c r="O214" s="24" t="s">
        <v>68</v>
      </c>
      <c r="P214" s="24" t="s">
        <v>68</v>
      </c>
      <c r="Q214" s="38" t="s">
        <v>68</v>
      </c>
      <c r="R214" s="38"/>
      <c r="S214" s="38"/>
      <c r="T214" s="70" t="s">
        <v>68</v>
      </c>
      <c r="U214" s="38" t="s">
        <v>68</v>
      </c>
      <c r="V214" s="38"/>
      <c r="W214" s="38" t="s">
        <v>68</v>
      </c>
      <c r="X214" s="24" t="s">
        <v>68</v>
      </c>
      <c r="Y214" s="24" t="s">
        <v>68</v>
      </c>
      <c r="Z214" s="335" t="s">
        <v>68</v>
      </c>
      <c r="AA214" s="126" t="s">
        <v>288</v>
      </c>
      <c r="AB214" s="126"/>
      <c r="AC214" s="126"/>
      <c r="AD214" s="126"/>
      <c r="AE214" s="126"/>
    </row>
    <row r="215" spans="1:31" outlineLevel="1">
      <c r="A215" s="26"/>
      <c r="B215" s="79"/>
      <c r="C215" s="33" t="s">
        <v>308</v>
      </c>
      <c r="D215" s="38"/>
      <c r="E215" s="78"/>
      <c r="F215" s="78"/>
      <c r="G215" s="78"/>
      <c r="H215" s="33"/>
      <c r="I215" s="33"/>
      <c r="J215" s="33"/>
      <c r="K215" s="33"/>
      <c r="L215" s="24"/>
      <c r="M215" s="24"/>
      <c r="N215" s="24"/>
      <c r="O215" s="24"/>
      <c r="P215" s="24"/>
      <c r="Q215" s="33"/>
      <c r="R215" s="33"/>
      <c r="S215" s="70"/>
      <c r="T215" s="70"/>
      <c r="U215" s="33"/>
      <c r="V215" s="33"/>
      <c r="W215" s="33"/>
      <c r="X215" s="33"/>
      <c r="Y215" s="33"/>
      <c r="Z215" s="329"/>
      <c r="AA215" s="126"/>
      <c r="AB215" s="126"/>
      <c r="AC215" s="126"/>
      <c r="AD215" s="126"/>
      <c r="AE215" s="126"/>
    </row>
    <row r="216" spans="1:31" ht="28.5" outlineLevel="2">
      <c r="A216" s="26"/>
      <c r="B216" s="79"/>
      <c r="C216" s="26"/>
      <c r="D216" s="126" t="s">
        <v>532</v>
      </c>
      <c r="E216" s="24" t="s">
        <v>533</v>
      </c>
      <c r="F216" s="24" t="s">
        <v>534</v>
      </c>
      <c r="G216" s="24"/>
      <c r="H216" s="33" t="s">
        <v>335</v>
      </c>
      <c r="I216" s="33" t="s">
        <v>469</v>
      </c>
      <c r="J216" s="33"/>
      <c r="K216" s="33"/>
      <c r="L216" s="24"/>
      <c r="M216" s="24" t="s">
        <v>68</v>
      </c>
      <c r="N216" s="24" t="s">
        <v>68</v>
      </c>
      <c r="O216" s="24" t="s">
        <v>68</v>
      </c>
      <c r="P216" s="24" t="s">
        <v>68</v>
      </c>
      <c r="Q216" s="33" t="s">
        <v>68</v>
      </c>
      <c r="R216" s="33"/>
      <c r="S216" s="70"/>
      <c r="T216" s="70" t="s">
        <v>68</v>
      </c>
      <c r="U216" s="38" t="s">
        <v>68</v>
      </c>
      <c r="V216" s="38"/>
      <c r="W216" s="38" t="s">
        <v>68</v>
      </c>
      <c r="X216" s="24" t="s">
        <v>68</v>
      </c>
      <c r="Y216" s="24" t="s">
        <v>68</v>
      </c>
      <c r="Z216" s="329" t="s">
        <v>68</v>
      </c>
      <c r="AA216" s="126" t="s">
        <v>288</v>
      </c>
      <c r="AB216" s="126"/>
      <c r="AC216" s="126"/>
      <c r="AD216" s="126"/>
      <c r="AE216" s="126"/>
    </row>
    <row r="217" spans="1:31" ht="28.5" outlineLevel="2">
      <c r="A217" s="26"/>
      <c r="B217" s="79"/>
      <c r="C217" s="26"/>
      <c r="D217" s="126" t="s">
        <v>535</v>
      </c>
      <c r="E217" s="24" t="s">
        <v>536</v>
      </c>
      <c r="F217" s="24" t="s">
        <v>460</v>
      </c>
      <c r="G217" s="24"/>
      <c r="H217" s="33" t="s">
        <v>335</v>
      </c>
      <c r="I217" s="33"/>
      <c r="J217" s="33"/>
      <c r="K217" s="33"/>
      <c r="L217" s="24"/>
      <c r="M217" s="24" t="s">
        <v>68</v>
      </c>
      <c r="N217" s="24"/>
      <c r="O217" s="24" t="s">
        <v>68</v>
      </c>
      <c r="P217" s="24" t="s">
        <v>68</v>
      </c>
      <c r="Q217" s="33"/>
      <c r="R217" s="33"/>
      <c r="S217" s="70"/>
      <c r="T217" s="70" t="s">
        <v>68</v>
      </c>
      <c r="U217" s="33"/>
      <c r="V217" s="33"/>
      <c r="W217" s="70" t="s">
        <v>68</v>
      </c>
      <c r="X217" s="33"/>
      <c r="Y217" s="33"/>
      <c r="Z217" s="329"/>
      <c r="AA217" s="126" t="s">
        <v>288</v>
      </c>
      <c r="AB217" s="126"/>
      <c r="AC217" s="126"/>
      <c r="AD217" s="126"/>
      <c r="AE217" s="126"/>
    </row>
    <row r="218" spans="1:31" ht="28.5" outlineLevel="2">
      <c r="A218" s="26"/>
      <c r="B218" s="79"/>
      <c r="C218" s="26"/>
      <c r="D218" s="126" t="s">
        <v>537</v>
      </c>
      <c r="E218" s="24" t="s">
        <v>538</v>
      </c>
      <c r="F218" s="24" t="s">
        <v>144</v>
      </c>
      <c r="G218" s="24"/>
      <c r="H218" s="33" t="s">
        <v>335</v>
      </c>
      <c r="I218" s="33"/>
      <c r="J218" s="33"/>
      <c r="K218" s="33"/>
      <c r="L218" s="24"/>
      <c r="M218" s="24" t="s">
        <v>68</v>
      </c>
      <c r="N218" s="24"/>
      <c r="O218" s="24" t="s">
        <v>68</v>
      </c>
      <c r="P218" s="24" t="s">
        <v>68</v>
      </c>
      <c r="Q218" s="33"/>
      <c r="R218" s="33"/>
      <c r="S218" s="70"/>
      <c r="T218" s="70"/>
      <c r="U218" s="33"/>
      <c r="V218" s="33"/>
      <c r="W218" s="33"/>
      <c r="X218" s="33"/>
      <c r="Y218" s="33"/>
      <c r="Z218" s="329"/>
      <c r="AA218" s="126" t="s">
        <v>288</v>
      </c>
      <c r="AB218" s="126"/>
      <c r="AC218" s="126"/>
      <c r="AD218" s="126"/>
      <c r="AE218" s="126"/>
    </row>
    <row r="219" spans="1:31" ht="28.5" outlineLevel="2">
      <c r="A219" s="26"/>
      <c r="B219" s="79"/>
      <c r="C219" s="26"/>
      <c r="D219" s="126" t="s">
        <v>539</v>
      </c>
      <c r="E219" s="24" t="s">
        <v>540</v>
      </c>
      <c r="F219" s="24" t="s">
        <v>113</v>
      </c>
      <c r="G219" s="24"/>
      <c r="H219" s="33" t="s">
        <v>335</v>
      </c>
      <c r="I219" s="33"/>
      <c r="J219" s="33"/>
      <c r="K219" s="33"/>
      <c r="L219" s="24"/>
      <c r="M219" s="24" t="s">
        <v>68</v>
      </c>
      <c r="N219" s="24"/>
      <c r="O219" s="24" t="s">
        <v>68</v>
      </c>
      <c r="P219" s="24" t="s">
        <v>68</v>
      </c>
      <c r="Q219" s="70" t="s">
        <v>68</v>
      </c>
      <c r="R219" s="33"/>
      <c r="S219" s="70"/>
      <c r="T219" s="70"/>
      <c r="U219" s="33"/>
      <c r="V219" s="33"/>
      <c r="W219" s="70"/>
      <c r="X219" s="33"/>
      <c r="Y219" s="33"/>
      <c r="Z219" s="329"/>
      <c r="AA219" s="126" t="s">
        <v>288</v>
      </c>
      <c r="AB219" s="126"/>
      <c r="AC219" s="126"/>
      <c r="AD219" s="126"/>
      <c r="AE219" s="126"/>
    </row>
    <row r="220" spans="1:31" ht="42.75" outlineLevel="2">
      <c r="A220" s="26"/>
      <c r="B220" s="79"/>
      <c r="C220" s="26"/>
      <c r="D220" s="126" t="s">
        <v>541</v>
      </c>
      <c r="E220" s="78" t="s">
        <v>542</v>
      </c>
      <c r="F220" s="24" t="s">
        <v>113</v>
      </c>
      <c r="G220" s="24"/>
      <c r="H220" s="33" t="s">
        <v>335</v>
      </c>
      <c r="I220" s="33"/>
      <c r="J220" s="33"/>
      <c r="K220" s="33"/>
      <c r="L220" s="24"/>
      <c r="M220" s="24" t="s">
        <v>68</v>
      </c>
      <c r="N220" s="24"/>
      <c r="O220" s="24" t="s">
        <v>68</v>
      </c>
      <c r="P220" s="24" t="s">
        <v>68</v>
      </c>
      <c r="Q220" s="70" t="s">
        <v>68</v>
      </c>
      <c r="R220" s="33"/>
      <c r="S220" s="70"/>
      <c r="T220" s="70"/>
      <c r="U220" s="33"/>
      <c r="V220" s="33"/>
      <c r="W220" s="33"/>
      <c r="X220" s="33"/>
      <c r="Y220" s="33"/>
      <c r="Z220" s="329"/>
      <c r="AA220" s="126" t="s">
        <v>288</v>
      </c>
      <c r="AB220" s="126"/>
      <c r="AC220" s="126"/>
      <c r="AD220" s="126"/>
      <c r="AE220" s="126"/>
    </row>
    <row r="221" spans="1:31" ht="28.5" outlineLevel="2">
      <c r="A221" s="26"/>
      <c r="B221" s="79"/>
      <c r="C221" s="79"/>
      <c r="D221" s="126" t="s">
        <v>543</v>
      </c>
      <c r="E221" s="24" t="s">
        <v>477</v>
      </c>
      <c r="F221" s="124" t="s">
        <v>478</v>
      </c>
      <c r="G221" s="24"/>
      <c r="H221" s="33" t="s">
        <v>335</v>
      </c>
      <c r="I221" s="33"/>
      <c r="J221" s="33"/>
      <c r="K221" s="33"/>
      <c r="L221" s="24"/>
      <c r="M221" s="24" t="s">
        <v>68</v>
      </c>
      <c r="N221" s="24"/>
      <c r="O221" s="24" t="s">
        <v>68</v>
      </c>
      <c r="P221" s="24" t="s">
        <v>68</v>
      </c>
      <c r="Q221" s="33"/>
      <c r="R221" s="33"/>
      <c r="S221" s="70"/>
      <c r="T221" s="70"/>
      <c r="U221" s="33"/>
      <c r="V221" s="33"/>
      <c r="W221" s="33"/>
      <c r="X221" s="33"/>
      <c r="Y221" s="33"/>
      <c r="Z221" s="329"/>
      <c r="AA221" s="126" t="s">
        <v>288</v>
      </c>
      <c r="AB221" s="126"/>
      <c r="AC221" s="126"/>
      <c r="AD221" s="126"/>
      <c r="AE221" s="126"/>
    </row>
    <row r="222" spans="1:31" outlineLevel="1">
      <c r="A222" s="26"/>
      <c r="B222" s="79"/>
      <c r="C222" s="33" t="s">
        <v>318</v>
      </c>
      <c r="D222" s="38"/>
      <c r="E222" s="78"/>
      <c r="F222" s="78"/>
      <c r="G222" s="78"/>
      <c r="H222" s="33"/>
      <c r="I222" s="33"/>
      <c r="J222" s="33"/>
      <c r="K222" s="33"/>
      <c r="L222" s="24"/>
      <c r="M222" s="24"/>
      <c r="N222" s="24"/>
      <c r="O222" s="24"/>
      <c r="P222" s="24"/>
      <c r="Q222" s="33"/>
      <c r="R222" s="33"/>
      <c r="S222" s="70"/>
      <c r="T222" s="70"/>
      <c r="U222" s="33"/>
      <c r="V222" s="33"/>
      <c r="W222" s="33"/>
      <c r="X222" s="33"/>
      <c r="Y222" s="33"/>
      <c r="Z222" s="329"/>
      <c r="AA222" s="126"/>
      <c r="AB222" s="126"/>
      <c r="AC222" s="126"/>
      <c r="AD222" s="126"/>
      <c r="AE222" s="126"/>
    </row>
    <row r="223" spans="1:31" ht="28.5" outlineLevel="2">
      <c r="A223" s="26"/>
      <c r="B223" s="79"/>
      <c r="C223" s="33"/>
      <c r="D223" s="126" t="s">
        <v>544</v>
      </c>
      <c r="E223" s="24" t="s">
        <v>545</v>
      </c>
      <c r="F223" s="24" t="s">
        <v>320</v>
      </c>
      <c r="G223" s="78"/>
      <c r="H223" s="33" t="s">
        <v>335</v>
      </c>
      <c r="I223" s="33"/>
      <c r="J223" s="33"/>
      <c r="K223" s="33"/>
      <c r="L223" s="24"/>
      <c r="M223" s="24" t="s">
        <v>68</v>
      </c>
      <c r="N223" s="24" t="s">
        <v>68</v>
      </c>
      <c r="O223" s="24" t="s">
        <v>68</v>
      </c>
      <c r="P223" s="24" t="s">
        <v>68</v>
      </c>
      <c r="Q223" s="25" t="s">
        <v>68</v>
      </c>
      <c r="R223" s="33"/>
      <c r="S223" s="70"/>
      <c r="T223" s="25" t="s">
        <v>68</v>
      </c>
      <c r="U223" s="33"/>
      <c r="V223" s="33"/>
      <c r="W223" s="25" t="s">
        <v>68</v>
      </c>
      <c r="X223" s="24" t="s">
        <v>68</v>
      </c>
      <c r="Y223" s="24" t="s">
        <v>68</v>
      </c>
      <c r="Z223" s="329"/>
      <c r="AA223" s="126" t="s">
        <v>288</v>
      </c>
      <c r="AB223" s="126"/>
      <c r="AC223" s="126"/>
      <c r="AD223" s="126"/>
      <c r="AE223" s="126"/>
    </row>
    <row r="224" spans="1:31" outlineLevel="1">
      <c r="A224" s="26"/>
      <c r="B224" s="79"/>
      <c r="C224" s="33" t="s">
        <v>321</v>
      </c>
      <c r="D224" s="38"/>
      <c r="E224" s="78"/>
      <c r="F224" s="78"/>
      <c r="G224" s="78"/>
      <c r="H224" s="33"/>
      <c r="I224" s="33"/>
      <c r="J224" s="33"/>
      <c r="K224" s="33"/>
      <c r="L224" s="24"/>
      <c r="M224" s="24"/>
      <c r="N224" s="24"/>
      <c r="O224" s="24"/>
      <c r="P224" s="24"/>
      <c r="Q224" s="33"/>
      <c r="R224" s="33"/>
      <c r="S224" s="70"/>
      <c r="T224" s="70"/>
      <c r="U224" s="33"/>
      <c r="V224" s="33"/>
      <c r="W224" s="33"/>
      <c r="X224" s="33"/>
      <c r="Y224" s="33"/>
      <c r="Z224" s="329"/>
      <c r="AA224" s="126"/>
      <c r="AB224" s="126"/>
      <c r="AC224" s="126"/>
      <c r="AD224" s="126"/>
      <c r="AE224" s="126"/>
    </row>
    <row r="225" spans="1:31" ht="28.5" outlineLevel="2">
      <c r="A225" s="26"/>
      <c r="B225" s="79"/>
      <c r="C225" s="33"/>
      <c r="D225" s="126" t="s">
        <v>546</v>
      </c>
      <c r="E225" s="24" t="s">
        <v>547</v>
      </c>
      <c r="F225" s="24" t="s">
        <v>320</v>
      </c>
      <c r="G225" s="78"/>
      <c r="H225" s="33" t="s">
        <v>335</v>
      </c>
      <c r="I225" s="33"/>
      <c r="J225" s="33"/>
      <c r="K225" s="33"/>
      <c r="L225" s="24"/>
      <c r="M225" s="24" t="s">
        <v>68</v>
      </c>
      <c r="N225" s="24" t="s">
        <v>68</v>
      </c>
      <c r="O225" s="24" t="s">
        <v>68</v>
      </c>
      <c r="P225" s="24" t="s">
        <v>68</v>
      </c>
      <c r="Q225" s="25" t="s">
        <v>68</v>
      </c>
      <c r="R225" s="33"/>
      <c r="S225" s="70"/>
      <c r="T225" s="25" t="s">
        <v>68</v>
      </c>
      <c r="U225" s="33"/>
      <c r="V225" s="33"/>
      <c r="W225" s="25" t="s">
        <v>68</v>
      </c>
      <c r="X225" s="24" t="s">
        <v>68</v>
      </c>
      <c r="Y225" s="24" t="s">
        <v>68</v>
      </c>
      <c r="Z225" s="329"/>
      <c r="AA225" s="126" t="s">
        <v>288</v>
      </c>
      <c r="AB225" s="126"/>
      <c r="AC225" s="126"/>
      <c r="AD225" s="126"/>
      <c r="AE225" s="126"/>
    </row>
    <row r="226" spans="1:31" s="5" customFormat="1" outlineLevel="1">
      <c r="A226" s="34"/>
      <c r="B226" s="95"/>
      <c r="C226" s="26" t="s">
        <v>548</v>
      </c>
      <c r="D226" s="134"/>
      <c r="E226" s="31"/>
      <c r="F226" s="31"/>
      <c r="G226" s="31"/>
      <c r="H226" s="36"/>
      <c r="I226" s="36"/>
      <c r="J226" s="36"/>
      <c r="K226" s="36"/>
      <c r="L226" s="31"/>
      <c r="M226" s="31"/>
      <c r="N226" s="31"/>
      <c r="O226" s="31"/>
      <c r="P226" s="31"/>
      <c r="Q226" s="36"/>
      <c r="R226" s="36"/>
      <c r="S226" s="51"/>
      <c r="T226" s="51"/>
      <c r="U226" s="36"/>
      <c r="V226" s="36"/>
      <c r="W226" s="36"/>
      <c r="X226" s="36"/>
      <c r="Y226" s="36"/>
      <c r="Z226" s="331"/>
      <c r="AA226" s="126"/>
      <c r="AB226" s="126"/>
      <c r="AC226" s="126"/>
      <c r="AD226" s="126"/>
      <c r="AE226" s="126"/>
    </row>
    <row r="227" spans="1:31" ht="28.5" outlineLevel="2">
      <c r="A227" s="26"/>
      <c r="B227" s="79"/>
      <c r="C227" s="26"/>
      <c r="D227" s="126" t="s">
        <v>549</v>
      </c>
      <c r="E227" s="24" t="s">
        <v>550</v>
      </c>
      <c r="F227" s="24" t="s">
        <v>131</v>
      </c>
      <c r="G227" s="24"/>
      <c r="H227" s="33" t="s">
        <v>335</v>
      </c>
      <c r="I227" s="33"/>
      <c r="J227" s="33"/>
      <c r="K227" s="33"/>
      <c r="L227" s="24"/>
      <c r="M227" s="24" t="s">
        <v>68</v>
      </c>
      <c r="N227" s="24" t="s">
        <v>68</v>
      </c>
      <c r="O227" s="24" t="s">
        <v>68</v>
      </c>
      <c r="P227" s="24" t="s">
        <v>68</v>
      </c>
      <c r="Q227" s="25" t="s">
        <v>68</v>
      </c>
      <c r="R227" s="25" t="s">
        <v>68</v>
      </c>
      <c r="S227" s="82" t="s">
        <v>68</v>
      </c>
      <c r="T227" s="70" t="s">
        <v>68</v>
      </c>
      <c r="U227" s="70" t="s">
        <v>68</v>
      </c>
      <c r="V227" s="70"/>
      <c r="W227" s="25" t="s">
        <v>68</v>
      </c>
      <c r="X227" s="33"/>
      <c r="Y227" s="33"/>
      <c r="Z227" s="329"/>
      <c r="AA227" s="126" t="s">
        <v>288</v>
      </c>
      <c r="AB227" s="126"/>
      <c r="AC227" s="126"/>
      <c r="AD227" s="126"/>
      <c r="AE227" s="126"/>
    </row>
    <row r="228" spans="1:31" outlineLevel="1">
      <c r="A228" s="26"/>
      <c r="B228" s="79"/>
      <c r="C228" s="14" t="s">
        <v>323</v>
      </c>
      <c r="D228" s="124"/>
      <c r="E228" s="24"/>
      <c r="F228" s="24"/>
      <c r="G228" s="24"/>
      <c r="H228" s="33"/>
      <c r="I228" s="33"/>
      <c r="J228" s="33"/>
      <c r="K228" s="33"/>
      <c r="L228" s="24"/>
      <c r="M228" s="24"/>
      <c r="N228" s="24"/>
      <c r="O228" s="24"/>
      <c r="P228" s="24"/>
      <c r="Q228" s="33"/>
      <c r="R228" s="33"/>
      <c r="S228" s="70"/>
      <c r="T228" s="70"/>
      <c r="U228" s="33"/>
      <c r="V228" s="33"/>
      <c r="W228" s="33"/>
      <c r="X228" s="33"/>
      <c r="Y228" s="33"/>
      <c r="Z228" s="329"/>
      <c r="AA228" s="126"/>
      <c r="AB228" s="126"/>
      <c r="AC228" s="126"/>
      <c r="AD228" s="126"/>
      <c r="AE228" s="126"/>
    </row>
    <row r="229" spans="1:31" ht="28.5" outlineLevel="2">
      <c r="A229" s="26"/>
      <c r="B229" s="79"/>
      <c r="C229" s="26"/>
      <c r="D229" s="126" t="s">
        <v>551</v>
      </c>
      <c r="E229" s="24" t="s">
        <v>550</v>
      </c>
      <c r="F229" s="24" t="s">
        <v>131</v>
      </c>
      <c r="G229" s="24"/>
      <c r="H229" s="33" t="s">
        <v>335</v>
      </c>
      <c r="I229" s="33"/>
      <c r="J229" s="33"/>
      <c r="K229" s="33"/>
      <c r="L229" s="24"/>
      <c r="M229" s="24" t="s">
        <v>68</v>
      </c>
      <c r="N229" s="24" t="s">
        <v>68</v>
      </c>
      <c r="O229" s="24" t="s">
        <v>68</v>
      </c>
      <c r="P229" s="24" t="s">
        <v>68</v>
      </c>
      <c r="Q229" s="25" t="s">
        <v>68</v>
      </c>
      <c r="R229" s="25" t="s">
        <v>68</v>
      </c>
      <c r="S229" s="82" t="s">
        <v>68</v>
      </c>
      <c r="T229" s="70" t="s">
        <v>68</v>
      </c>
      <c r="U229" s="70" t="s">
        <v>68</v>
      </c>
      <c r="V229" s="70"/>
      <c r="W229" s="25" t="s">
        <v>68</v>
      </c>
      <c r="X229" s="33"/>
      <c r="Y229" s="33"/>
      <c r="Z229" s="329"/>
      <c r="AA229" s="126" t="s">
        <v>288</v>
      </c>
      <c r="AB229" s="126"/>
      <c r="AC229" s="126"/>
      <c r="AD229" s="126"/>
      <c r="AE229" s="126"/>
    </row>
    <row r="230" spans="1:31" outlineLevel="1">
      <c r="A230" s="26"/>
      <c r="B230" s="79"/>
      <c r="C230" s="33" t="s">
        <v>552</v>
      </c>
      <c r="D230" s="38"/>
      <c r="E230" s="33"/>
      <c r="F230" s="33"/>
      <c r="G230" s="33"/>
      <c r="H230" s="33"/>
      <c r="I230" s="33"/>
      <c r="J230" s="33"/>
      <c r="K230" s="33"/>
      <c r="L230" s="24"/>
      <c r="M230" s="24"/>
      <c r="N230" s="24"/>
      <c r="O230" s="24"/>
      <c r="P230" s="24"/>
      <c r="Q230" s="33"/>
      <c r="R230" s="33"/>
      <c r="S230" s="70"/>
      <c r="T230" s="70"/>
      <c r="U230" s="33"/>
      <c r="V230" s="33"/>
      <c r="W230" s="33"/>
      <c r="X230" s="33"/>
      <c r="Y230" s="33"/>
      <c r="Z230" s="329"/>
      <c r="AA230" s="126"/>
      <c r="AB230" s="126"/>
      <c r="AC230" s="126"/>
      <c r="AD230" s="126"/>
      <c r="AE230" s="126"/>
    </row>
    <row r="231" spans="1:31" ht="28.5" outlineLevel="2">
      <c r="A231" s="26"/>
      <c r="B231" s="79"/>
      <c r="C231" s="33"/>
      <c r="D231" s="126" t="s">
        <v>553</v>
      </c>
      <c r="E231" s="33" t="s">
        <v>554</v>
      </c>
      <c r="F231" s="33" t="s">
        <v>107</v>
      </c>
      <c r="G231" s="33"/>
      <c r="H231" s="33" t="s">
        <v>335</v>
      </c>
      <c r="I231" s="33"/>
      <c r="J231" s="33"/>
      <c r="K231" s="33"/>
      <c r="L231" s="24"/>
      <c r="M231" s="24" t="s">
        <v>68</v>
      </c>
      <c r="N231" s="24" t="s">
        <v>68</v>
      </c>
      <c r="O231" s="24" t="s">
        <v>68</v>
      </c>
      <c r="P231" s="24" t="s">
        <v>68</v>
      </c>
      <c r="Q231" s="25" t="s">
        <v>68</v>
      </c>
      <c r="R231" s="33"/>
      <c r="S231" s="70"/>
      <c r="T231" s="70"/>
      <c r="U231" s="33"/>
      <c r="V231" s="33"/>
      <c r="W231" s="33"/>
      <c r="X231" s="302" t="s">
        <v>68</v>
      </c>
      <c r="Y231" s="302" t="s">
        <v>68</v>
      </c>
      <c r="Z231" s="329"/>
      <c r="AA231" s="126" t="s">
        <v>288</v>
      </c>
      <c r="AB231" s="126"/>
      <c r="AC231" s="126"/>
      <c r="AD231" s="126"/>
      <c r="AE231" s="126"/>
    </row>
    <row r="232" spans="1:31" ht="42.75" outlineLevel="2">
      <c r="A232" s="26"/>
      <c r="B232" s="79"/>
      <c r="C232" s="26"/>
      <c r="D232" s="126" t="s">
        <v>555</v>
      </c>
      <c r="E232" s="33" t="s">
        <v>556</v>
      </c>
      <c r="F232" s="33" t="s">
        <v>113</v>
      </c>
      <c r="G232" s="33"/>
      <c r="H232" s="33" t="s">
        <v>335</v>
      </c>
      <c r="I232" s="33"/>
      <c r="J232" s="33"/>
      <c r="K232" s="33" t="s">
        <v>557</v>
      </c>
      <c r="L232" s="24"/>
      <c r="M232" s="24" t="s">
        <v>68</v>
      </c>
      <c r="N232" s="24"/>
      <c r="O232" s="24" t="s">
        <v>68</v>
      </c>
      <c r="P232" s="24" t="s">
        <v>68</v>
      </c>
      <c r="Q232" s="25" t="s">
        <v>68</v>
      </c>
      <c r="R232" s="33"/>
      <c r="S232" s="70"/>
      <c r="T232" s="70"/>
      <c r="U232" s="33"/>
      <c r="V232" s="33"/>
      <c r="W232" s="33"/>
      <c r="X232" s="33"/>
      <c r="Y232" s="33"/>
      <c r="Z232" s="329"/>
      <c r="AA232" s="126" t="s">
        <v>288</v>
      </c>
      <c r="AB232" s="126"/>
      <c r="AC232" s="126"/>
      <c r="AD232" s="126"/>
      <c r="AE232" s="126"/>
    </row>
    <row r="233" spans="1:31" outlineLevel="1">
      <c r="A233" s="26"/>
      <c r="B233" s="79"/>
      <c r="C233" s="33" t="s">
        <v>558</v>
      </c>
      <c r="D233" s="38"/>
      <c r="E233" s="33"/>
      <c r="F233" s="33"/>
      <c r="G233" s="33"/>
      <c r="H233" s="33"/>
      <c r="I233" s="33"/>
      <c r="J233" s="33"/>
      <c r="K233" s="33"/>
      <c r="L233" s="24"/>
      <c r="M233" s="24"/>
      <c r="N233" s="24"/>
      <c r="O233" s="24"/>
      <c r="P233" s="24"/>
      <c r="Q233" s="33"/>
      <c r="R233" s="33"/>
      <c r="S233" s="70"/>
      <c r="T233" s="70"/>
      <c r="U233" s="33"/>
      <c r="V233" s="33"/>
      <c r="W233" s="33"/>
      <c r="X233" s="33"/>
      <c r="Y233" s="33"/>
      <c r="Z233" s="329"/>
      <c r="AA233" s="126"/>
      <c r="AB233" s="126"/>
      <c r="AC233" s="126"/>
      <c r="AD233" s="126"/>
      <c r="AE233" s="126"/>
    </row>
    <row r="234" spans="1:31" ht="28.5" outlineLevel="2">
      <c r="A234" s="26"/>
      <c r="B234" s="79"/>
      <c r="C234" s="33"/>
      <c r="D234" s="126" t="s">
        <v>559</v>
      </c>
      <c r="E234" s="33" t="s">
        <v>554</v>
      </c>
      <c r="F234" s="33" t="s">
        <v>107</v>
      </c>
      <c r="G234" s="33"/>
      <c r="H234" s="33" t="s">
        <v>335</v>
      </c>
      <c r="I234" s="33"/>
      <c r="J234" s="33"/>
      <c r="K234" s="33"/>
      <c r="L234" s="24"/>
      <c r="M234" s="24" t="s">
        <v>68</v>
      </c>
      <c r="N234" s="24" t="s">
        <v>68</v>
      </c>
      <c r="O234" s="24" t="s">
        <v>68</v>
      </c>
      <c r="P234" s="24" t="s">
        <v>68</v>
      </c>
      <c r="Q234" s="25" t="s">
        <v>68</v>
      </c>
      <c r="R234" s="33"/>
      <c r="S234" s="70"/>
      <c r="T234" s="70"/>
      <c r="U234" s="33"/>
      <c r="V234" s="33"/>
      <c r="W234" s="33"/>
      <c r="X234" s="33"/>
      <c r="Y234" s="33"/>
      <c r="Z234" s="329"/>
      <c r="AA234" s="126" t="s">
        <v>288</v>
      </c>
      <c r="AB234" s="126"/>
      <c r="AC234" s="126"/>
      <c r="AD234" s="126"/>
      <c r="AE234" s="126"/>
    </row>
    <row r="235" spans="1:31" ht="42.75" outlineLevel="2">
      <c r="A235" s="26"/>
      <c r="B235" s="79"/>
      <c r="C235" s="26"/>
      <c r="D235" s="126" t="s">
        <v>560</v>
      </c>
      <c r="E235" s="33" t="s">
        <v>561</v>
      </c>
      <c r="F235" s="33" t="s">
        <v>113</v>
      </c>
      <c r="G235" s="33"/>
      <c r="H235" s="33" t="s">
        <v>335</v>
      </c>
      <c r="I235" s="33"/>
      <c r="J235" s="33"/>
      <c r="K235" s="33" t="s">
        <v>562</v>
      </c>
      <c r="L235" s="24"/>
      <c r="M235" s="24" t="s">
        <v>68</v>
      </c>
      <c r="N235" s="24"/>
      <c r="O235" s="24" t="s">
        <v>68</v>
      </c>
      <c r="P235" s="24" t="s">
        <v>68</v>
      </c>
      <c r="Q235" s="25" t="s">
        <v>68</v>
      </c>
      <c r="R235" s="33"/>
      <c r="S235" s="70"/>
      <c r="T235" s="70"/>
      <c r="U235" s="33"/>
      <c r="V235" s="33"/>
      <c r="W235" s="33"/>
      <c r="X235" s="33"/>
      <c r="Y235" s="33"/>
      <c r="Z235" s="329"/>
      <c r="AA235" s="126" t="s">
        <v>288</v>
      </c>
      <c r="AB235" s="126"/>
      <c r="AC235" s="126"/>
      <c r="AD235" s="126"/>
      <c r="AE235" s="126"/>
    </row>
    <row r="236" spans="1:31" ht="42.75" outlineLevel="2">
      <c r="A236" s="26"/>
      <c r="B236" s="79"/>
      <c r="C236" s="26"/>
      <c r="D236" s="126" t="s">
        <v>563</v>
      </c>
      <c r="E236" s="33" t="s">
        <v>564</v>
      </c>
      <c r="F236" s="33" t="s">
        <v>113</v>
      </c>
      <c r="G236" s="33"/>
      <c r="H236" s="33" t="s">
        <v>335</v>
      </c>
      <c r="I236" s="33"/>
      <c r="J236" s="33"/>
      <c r="K236" s="33"/>
      <c r="L236" s="24"/>
      <c r="M236" s="24" t="s">
        <v>68</v>
      </c>
      <c r="N236" s="24"/>
      <c r="O236" s="24" t="s">
        <v>68</v>
      </c>
      <c r="P236" s="24" t="s">
        <v>68</v>
      </c>
      <c r="Q236" s="25" t="s">
        <v>68</v>
      </c>
      <c r="R236" s="33"/>
      <c r="S236" s="70"/>
      <c r="T236" s="70"/>
      <c r="U236" s="33"/>
      <c r="V236" s="33"/>
      <c r="W236" s="33"/>
      <c r="X236" s="33"/>
      <c r="Y236" s="33"/>
      <c r="Z236" s="329"/>
      <c r="AA236" s="126" t="s">
        <v>288</v>
      </c>
      <c r="AB236" s="126"/>
      <c r="AC236" s="126"/>
      <c r="AD236" s="126"/>
      <c r="AE236" s="126"/>
    </row>
    <row r="237" spans="1:31" ht="28.5" outlineLevel="2">
      <c r="A237" s="26"/>
      <c r="B237" s="79"/>
      <c r="C237" s="26"/>
      <c r="D237" s="126" t="s">
        <v>565</v>
      </c>
      <c r="E237" s="33" t="s">
        <v>566</v>
      </c>
      <c r="F237" s="33" t="s">
        <v>113</v>
      </c>
      <c r="G237" s="33"/>
      <c r="H237" s="33" t="s">
        <v>59</v>
      </c>
      <c r="I237" s="33" t="s">
        <v>65</v>
      </c>
      <c r="J237" s="33"/>
      <c r="K237" s="33" t="s">
        <v>567</v>
      </c>
      <c r="L237" s="24"/>
      <c r="M237" s="24" t="s">
        <v>68</v>
      </c>
      <c r="N237" s="24"/>
      <c r="O237" s="24" t="s">
        <v>68</v>
      </c>
      <c r="P237" s="24" t="s">
        <v>68</v>
      </c>
      <c r="Q237" s="25" t="s">
        <v>68</v>
      </c>
      <c r="R237" s="33"/>
      <c r="S237" s="70"/>
      <c r="T237" s="70"/>
      <c r="U237" s="33"/>
      <c r="V237" s="33"/>
      <c r="W237" s="33"/>
      <c r="X237" s="33"/>
      <c r="Y237" s="33"/>
      <c r="Z237" s="329"/>
      <c r="AA237" s="126" t="str">
        <f>VLOOKUP(D237,Sheet4!D:F,3,FALSE)</f>
        <v>客户端&amp;接口前置</v>
      </c>
      <c r="AB237" s="126" t="str">
        <f>VLOOKUP(D237,Sheet4!D:G,4,FALSE)</f>
        <v>基础数据验证</v>
      </c>
      <c r="AC237" s="126"/>
      <c r="AD237" s="126"/>
      <c r="AE237" s="126"/>
    </row>
    <row r="238" spans="1:31">
      <c r="L238" s="11"/>
      <c r="M238" s="11"/>
      <c r="N238" s="11"/>
      <c r="O238" s="11"/>
      <c r="P238" s="11"/>
      <c r="AA238" s="126"/>
    </row>
  </sheetData>
  <mergeCells count="4">
    <mergeCell ref="L1:N1"/>
    <mergeCell ref="Q1:U1"/>
    <mergeCell ref="X1:Y1"/>
    <mergeCell ref="H2:I2"/>
  </mergeCells>
  <phoneticPr fontId="53" type="noConversion"/>
  <conditionalFormatting sqref="D29">
    <cfRule type="duplicateValues" dxfId="10364" priority="5"/>
  </conditionalFormatting>
  <conditionalFormatting sqref="D195">
    <cfRule type="duplicateValues" dxfId="10363" priority="7"/>
  </conditionalFormatting>
  <conditionalFormatting sqref="D196">
    <cfRule type="duplicateValues" dxfId="10362" priority="6"/>
  </conditionalFormatting>
  <conditionalFormatting sqref="D1:D10">
    <cfRule type="duplicateValues" dxfId="10361" priority="1"/>
    <cfRule type="duplicateValues" dxfId="10360" priority="2"/>
  </conditionalFormatting>
  <conditionalFormatting sqref="D11:D1048576">
    <cfRule type="duplicateValues" dxfId="10359" priority="3"/>
  </conditionalFormatting>
  <conditionalFormatting sqref="D197:D1048576 D11:D28 D30:D194">
    <cfRule type="duplicateValues" dxfId="10358" priority="10"/>
  </conditionalFormatting>
  <pageMargins left="0.69930555555555596" right="0.69930555555555596" top="0.75" bottom="0.75" header="0.3" footer="0.3"/>
  <pageSetup paperSize="9" orientation="portrait" horizontalDpi="2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I10"/>
  <sheetViews>
    <sheetView workbookViewId="0">
      <selection activeCell="I3" sqref="I3"/>
    </sheetView>
  </sheetViews>
  <sheetFormatPr defaultColWidth="8.875" defaultRowHeight="14.25"/>
  <cols>
    <col min="1" max="1" width="3.5" customWidth="1"/>
    <col min="2" max="2" width="18.375" customWidth="1"/>
    <col min="8" max="8" width="11.625" customWidth="1"/>
  </cols>
  <sheetData>
    <row r="1" spans="2:9" ht="6.75" customHeight="1"/>
    <row r="2" spans="2:9">
      <c r="C2" t="s">
        <v>568</v>
      </c>
      <c r="D2" t="s">
        <v>131</v>
      </c>
      <c r="E2" t="s">
        <v>569</v>
      </c>
      <c r="F2" t="s">
        <v>123</v>
      </c>
      <c r="G2" t="s">
        <v>460</v>
      </c>
      <c r="H2" t="s">
        <v>144</v>
      </c>
      <c r="I2" t="s">
        <v>113</v>
      </c>
    </row>
    <row r="3" spans="2:9" ht="16.5">
      <c r="B3" t="s">
        <v>570</v>
      </c>
      <c r="C3" s="153" t="s">
        <v>68</v>
      </c>
      <c r="D3" s="153" t="s">
        <v>68</v>
      </c>
      <c r="E3" s="153" t="s">
        <v>68</v>
      </c>
      <c r="F3" s="153" t="s">
        <v>68</v>
      </c>
      <c r="G3" s="153" t="s">
        <v>68</v>
      </c>
      <c r="H3" s="153" t="s">
        <v>68</v>
      </c>
      <c r="I3" s="153" t="s">
        <v>68</v>
      </c>
    </row>
    <row r="4" spans="2:9" ht="16.5">
      <c r="B4" t="s">
        <v>571</v>
      </c>
      <c r="C4" s="153" t="s">
        <v>68</v>
      </c>
      <c r="D4" s="153" t="s">
        <v>68</v>
      </c>
      <c r="E4" s="153" t="s">
        <v>68</v>
      </c>
      <c r="F4" s="153" t="s">
        <v>68</v>
      </c>
      <c r="G4" s="153" t="s">
        <v>68</v>
      </c>
      <c r="H4" s="153" t="s">
        <v>68</v>
      </c>
      <c r="I4" s="153" t="s">
        <v>68</v>
      </c>
    </row>
    <row r="5" spans="2:9" ht="16.5">
      <c r="B5" t="s">
        <v>572</v>
      </c>
      <c r="C5" s="153" t="s">
        <v>68</v>
      </c>
      <c r="D5" s="153" t="s">
        <v>68</v>
      </c>
      <c r="E5" s="153" t="s">
        <v>68</v>
      </c>
      <c r="F5" s="153" t="s">
        <v>68</v>
      </c>
      <c r="G5" s="151" t="s">
        <v>573</v>
      </c>
      <c r="H5" s="151"/>
      <c r="I5" s="307"/>
    </row>
    <row r="6" spans="2:9" ht="16.5">
      <c r="B6" t="s">
        <v>574</v>
      </c>
      <c r="C6" s="153" t="s">
        <v>68</v>
      </c>
      <c r="D6" s="153" t="s">
        <v>68</v>
      </c>
      <c r="E6" s="153" t="s">
        <v>68</v>
      </c>
      <c r="F6" s="153"/>
      <c r="G6" s="151" t="s">
        <v>573</v>
      </c>
      <c r="H6" s="151"/>
      <c r="I6" s="153" t="s">
        <v>68</v>
      </c>
    </row>
    <row r="7" spans="2:9" ht="16.5">
      <c r="B7" t="s">
        <v>41</v>
      </c>
      <c r="C7" s="153" t="s">
        <v>68</v>
      </c>
      <c r="D7" s="153" t="s">
        <v>68</v>
      </c>
      <c r="E7" s="153" t="s">
        <v>68</v>
      </c>
      <c r="F7" s="153" t="s">
        <v>68</v>
      </c>
      <c r="G7" s="151" t="s">
        <v>573</v>
      </c>
      <c r="H7" s="151"/>
      <c r="I7" s="153" t="s">
        <v>68</v>
      </c>
    </row>
    <row r="8" spans="2:9" ht="16.5">
      <c r="B8" t="s">
        <v>575</v>
      </c>
      <c r="C8" s="153" t="s">
        <v>68</v>
      </c>
      <c r="D8" s="153" t="s">
        <v>68</v>
      </c>
      <c r="E8" s="153" t="s">
        <v>68</v>
      </c>
      <c r="F8" s="153" t="s">
        <v>68</v>
      </c>
      <c r="G8" s="151" t="s">
        <v>573</v>
      </c>
      <c r="H8" s="151"/>
      <c r="I8" s="307"/>
    </row>
    <row r="9" spans="2:9" ht="16.5">
      <c r="B9" t="s">
        <v>576</v>
      </c>
      <c r="C9" s="153" t="s">
        <v>68</v>
      </c>
      <c r="D9" s="153" t="s">
        <v>68</v>
      </c>
      <c r="E9" s="153" t="s">
        <v>68</v>
      </c>
      <c r="F9" s="153" t="s">
        <v>68</v>
      </c>
      <c r="G9" s="151" t="s">
        <v>573</v>
      </c>
      <c r="H9" s="151"/>
      <c r="I9" s="307"/>
    </row>
    <row r="10" spans="2:9" ht="16.5">
      <c r="B10" t="s">
        <v>577</v>
      </c>
      <c r="C10" s="153" t="s">
        <v>68</v>
      </c>
      <c r="D10" s="153" t="s">
        <v>68</v>
      </c>
      <c r="E10" s="153" t="s">
        <v>68</v>
      </c>
      <c r="F10" s="153" t="s">
        <v>68</v>
      </c>
      <c r="G10" s="153" t="s">
        <v>68</v>
      </c>
      <c r="H10" s="153"/>
      <c r="I10" s="307"/>
    </row>
  </sheetData>
  <phoneticPr fontId="53" type="noConversion"/>
  <pageMargins left="0.69930555555555596" right="0.69930555555555596"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AE68"/>
  <sheetViews>
    <sheetView workbookViewId="0">
      <selection activeCell="A66" sqref="A66:XFD66"/>
    </sheetView>
  </sheetViews>
  <sheetFormatPr defaultColWidth="8.875" defaultRowHeight="14.25" outlineLevelRow="2"/>
  <cols>
    <col min="3" max="3" width="12.875" customWidth="1"/>
    <col min="5" max="5" width="20.5" customWidth="1"/>
    <col min="10" max="10" width="8" customWidth="1"/>
    <col min="11" max="11" width="25.875" customWidth="1"/>
  </cols>
  <sheetData>
    <row r="1" spans="1:31" s="1" customFormat="1" ht="16.5">
      <c r="B1" s="17"/>
      <c r="C1" s="18"/>
      <c r="D1" s="18"/>
      <c r="E1" s="18"/>
      <c r="F1" s="18"/>
      <c r="G1" s="18"/>
      <c r="H1" s="18"/>
      <c r="I1" s="18"/>
      <c r="J1" s="18"/>
      <c r="K1" s="18"/>
      <c r="L1" s="590" t="s">
        <v>23</v>
      </c>
      <c r="M1" s="590"/>
      <c r="N1" s="590"/>
      <c r="O1" s="168"/>
      <c r="P1" s="168"/>
      <c r="Q1" s="590"/>
      <c r="R1" s="590"/>
      <c r="S1" s="590"/>
      <c r="T1" s="590"/>
      <c r="U1" s="590"/>
      <c r="V1" s="590"/>
      <c r="W1" s="171"/>
      <c r="X1" s="591" t="s">
        <v>24</v>
      </c>
      <c r="Y1" s="592"/>
      <c r="Z1" s="171"/>
      <c r="AA1" s="323"/>
      <c r="AB1" s="323"/>
    </row>
    <row r="2" spans="1:31" s="2" customFormat="1" ht="66">
      <c r="A2" s="20" t="s">
        <v>25</v>
      </c>
      <c r="B2" s="20" t="s">
        <v>26</v>
      </c>
      <c r="C2" s="20" t="s">
        <v>27</v>
      </c>
      <c r="D2" s="20" t="s">
        <v>28</v>
      </c>
      <c r="E2" s="20" t="s">
        <v>29</v>
      </c>
      <c r="F2" s="20" t="s">
        <v>30</v>
      </c>
      <c r="G2" s="20" t="s">
        <v>31</v>
      </c>
      <c r="H2" s="593" t="s">
        <v>32</v>
      </c>
      <c r="I2" s="594"/>
      <c r="J2" s="20" t="s">
        <v>33</v>
      </c>
      <c r="K2" s="20" t="s">
        <v>34</v>
      </c>
      <c r="L2" s="20" t="s">
        <v>35</v>
      </c>
      <c r="M2" s="20" t="s">
        <v>36</v>
      </c>
      <c r="N2" s="20" t="s">
        <v>37</v>
      </c>
      <c r="O2" s="20" t="s">
        <v>38</v>
      </c>
      <c r="P2" s="20" t="s">
        <v>39</v>
      </c>
      <c r="Q2" s="20" t="s">
        <v>40</v>
      </c>
      <c r="R2" s="20" t="s">
        <v>578</v>
      </c>
      <c r="S2" s="20" t="s">
        <v>41</v>
      </c>
      <c r="T2" s="320" t="s">
        <v>42</v>
      </c>
      <c r="U2" s="320" t="s">
        <v>43</v>
      </c>
      <c r="V2" s="20" t="s">
        <v>44</v>
      </c>
      <c r="W2" s="20" t="s">
        <v>46</v>
      </c>
      <c r="X2" s="20" t="s">
        <v>47</v>
      </c>
      <c r="Y2" s="20" t="s">
        <v>48</v>
      </c>
      <c r="Z2" s="324" t="s">
        <v>49</v>
      </c>
      <c r="AA2" s="325" t="s">
        <v>50</v>
      </c>
      <c r="AB2" s="325" t="s">
        <v>51</v>
      </c>
      <c r="AC2" s="21" t="s">
        <v>52</v>
      </c>
      <c r="AD2" s="21" t="s">
        <v>53</v>
      </c>
      <c r="AE2" s="21" t="s">
        <v>54</v>
      </c>
    </row>
    <row r="3" spans="1:31">
      <c r="B3" t="s">
        <v>140</v>
      </c>
    </row>
    <row r="4" spans="1:31" s="307" customFormat="1">
      <c r="C4" s="307" t="s">
        <v>579</v>
      </c>
      <c r="D4" s="310"/>
    </row>
    <row r="5" spans="1:31" s="14" customFormat="1" ht="28.5" outlineLevel="1">
      <c r="A5" s="311"/>
      <c r="B5" s="312"/>
      <c r="C5" s="313"/>
      <c r="D5" s="314" t="s">
        <v>413</v>
      </c>
      <c r="E5" s="313" t="s">
        <v>580</v>
      </c>
      <c r="F5" s="313"/>
      <c r="G5" s="313"/>
      <c r="H5" s="313" t="s">
        <v>59</v>
      </c>
      <c r="I5" s="314" t="s">
        <v>65</v>
      </c>
      <c r="J5" s="314"/>
      <c r="K5" s="313"/>
      <c r="L5" s="314"/>
      <c r="M5" s="314"/>
      <c r="N5" s="314"/>
      <c r="O5" s="314"/>
      <c r="P5" s="314"/>
      <c r="Q5" s="314"/>
      <c r="R5" s="314"/>
      <c r="S5" s="314"/>
      <c r="T5" s="314"/>
      <c r="U5" s="314"/>
      <c r="V5" s="314"/>
      <c r="W5" s="314"/>
      <c r="X5" s="314"/>
      <c r="Y5" s="314"/>
      <c r="Z5" s="326"/>
      <c r="AA5" s="327" t="str">
        <f>VLOOKUP(D5,Sheet4!D:F,3,FALSE)</f>
        <v>数据准备</v>
      </c>
      <c r="AB5" s="327" t="str">
        <f>VLOOKUP(D5,Sheet4!D:G,4,FALSE)</f>
        <v>基础数据验证</v>
      </c>
      <c r="AC5" s="327" t="str">
        <f>VLOOKUP(D5,Sheet4!D:H,5,FALSE)</f>
        <v>债券信息</v>
      </c>
      <c r="AD5" s="327" t="str">
        <f>VLOOKUP(D5,Sheet4!D:J,6,FALSE)</f>
        <v>TBS</v>
      </c>
      <c r="AE5" s="327"/>
    </row>
    <row r="6" spans="1:31" s="14" customFormat="1" ht="28.5" outlineLevel="1">
      <c r="A6" s="26"/>
      <c r="B6" s="27"/>
      <c r="C6" s="33"/>
      <c r="D6" s="24" t="s">
        <v>415</v>
      </c>
      <c r="E6" s="33" t="s">
        <v>581</v>
      </c>
      <c r="F6" s="33"/>
      <c r="G6" s="33"/>
      <c r="H6" s="33" t="s">
        <v>59</v>
      </c>
      <c r="I6" s="24" t="s">
        <v>65</v>
      </c>
      <c r="J6" s="24"/>
      <c r="K6" s="33" t="s">
        <v>417</v>
      </c>
      <c r="L6" s="85"/>
      <c r="M6" s="85"/>
      <c r="N6" s="85"/>
      <c r="O6" s="85"/>
      <c r="P6" s="85"/>
      <c r="Q6" s="85"/>
      <c r="R6" s="78" t="s">
        <v>68</v>
      </c>
      <c r="S6" s="85"/>
      <c r="T6" s="78" t="s">
        <v>68</v>
      </c>
      <c r="U6" s="78" t="s">
        <v>68</v>
      </c>
      <c r="V6" s="78" t="s">
        <v>68</v>
      </c>
      <c r="W6" s="78" t="s">
        <v>68</v>
      </c>
      <c r="X6" s="78" t="s">
        <v>68</v>
      </c>
      <c r="Y6" s="78" t="s">
        <v>68</v>
      </c>
      <c r="Z6" s="328"/>
      <c r="AA6" s="126" t="str">
        <f>VLOOKUP(D6,Sheet4!D:F,3,FALSE)</f>
        <v>数据准备</v>
      </c>
      <c r="AB6" s="126" t="str">
        <f>VLOOKUP(D6,Sheet4!D:G,4,FALSE)</f>
        <v>基础数据验证</v>
      </c>
      <c r="AC6" s="126" t="str">
        <f>VLOOKUP(D6,Sheet4!D:H,5,FALSE)</f>
        <v>债券信息</v>
      </c>
      <c r="AD6" s="126" t="str">
        <f>VLOOKUP(D6,Sheet4!D:J,6,FALSE)</f>
        <v>TBS</v>
      </c>
      <c r="AE6" s="126"/>
    </row>
    <row r="7" spans="1:31" s="14" customFormat="1" ht="28.5" outlineLevel="1">
      <c r="A7" s="26"/>
      <c r="B7" s="27"/>
      <c r="C7" s="33"/>
      <c r="D7" s="24" t="s">
        <v>418</v>
      </c>
      <c r="E7" s="33" t="s">
        <v>460</v>
      </c>
      <c r="F7" s="33"/>
      <c r="G7" s="33"/>
      <c r="H7" s="33" t="s">
        <v>59</v>
      </c>
      <c r="I7" s="24" t="s">
        <v>65</v>
      </c>
      <c r="J7" s="24"/>
      <c r="K7" s="33" t="s">
        <v>420</v>
      </c>
      <c r="L7" s="85"/>
      <c r="M7" s="85"/>
      <c r="N7" s="85"/>
      <c r="O7" s="85"/>
      <c r="P7" s="85"/>
      <c r="Q7" s="78" t="s">
        <v>68</v>
      </c>
      <c r="R7" s="78" t="s">
        <v>68</v>
      </c>
      <c r="S7" s="78" t="s">
        <v>68</v>
      </c>
      <c r="T7" s="85"/>
      <c r="U7" s="85"/>
      <c r="V7" s="85"/>
      <c r="W7" s="85"/>
      <c r="X7" s="78" t="s">
        <v>68</v>
      </c>
      <c r="Y7" s="78" t="s">
        <v>68</v>
      </c>
      <c r="Z7" s="78" t="s">
        <v>68</v>
      </c>
      <c r="AA7" s="126" t="str">
        <f>VLOOKUP(D7,Sheet4!D:F,3,FALSE)</f>
        <v>数据准备</v>
      </c>
      <c r="AB7" s="126" t="str">
        <f>VLOOKUP(D7,Sheet4!D:G,4,FALSE)</f>
        <v>基础数据验证</v>
      </c>
      <c r="AC7" s="126" t="str">
        <f>VLOOKUP(D7,Sheet4!D:H,5,FALSE)</f>
        <v>债券信息</v>
      </c>
      <c r="AD7" s="126" t="str">
        <f>VLOOKUP(D7,Sheet4!D:J,6,FALSE)</f>
        <v>TBS</v>
      </c>
      <c r="AE7" s="126"/>
    </row>
    <row r="8" spans="1:31" s="11" customFormat="1" ht="28.5" outlineLevel="1">
      <c r="A8" s="71"/>
      <c r="B8" s="72"/>
      <c r="C8" s="24"/>
      <c r="D8" s="24" t="s">
        <v>421</v>
      </c>
      <c r="E8" s="24" t="s">
        <v>144</v>
      </c>
      <c r="F8" s="24"/>
      <c r="G8" s="24"/>
      <c r="H8" s="33" t="s">
        <v>59</v>
      </c>
      <c r="I8" s="24" t="s">
        <v>65</v>
      </c>
      <c r="J8" s="24"/>
      <c r="K8" s="33" t="s">
        <v>423</v>
      </c>
      <c r="L8" s="85"/>
      <c r="M8" s="85"/>
      <c r="N8" s="85"/>
      <c r="O8" s="85"/>
      <c r="P8" s="85"/>
      <c r="Q8" s="78" t="s">
        <v>68</v>
      </c>
      <c r="R8" s="78" t="s">
        <v>68</v>
      </c>
      <c r="S8" s="78" t="s">
        <v>68</v>
      </c>
      <c r="T8" s="78" t="s">
        <v>68</v>
      </c>
      <c r="U8" s="78" t="s">
        <v>68</v>
      </c>
      <c r="V8" s="78" t="s">
        <v>68</v>
      </c>
      <c r="W8" s="78" t="s">
        <v>68</v>
      </c>
      <c r="X8" s="78" t="s">
        <v>68</v>
      </c>
      <c r="Y8" s="78" t="s">
        <v>68</v>
      </c>
      <c r="Z8" s="78" t="s">
        <v>68</v>
      </c>
      <c r="AA8" s="126" t="str">
        <f>VLOOKUP(D8,Sheet4!D:F,3,FALSE)</f>
        <v>数据准备</v>
      </c>
      <c r="AB8" s="126" t="str">
        <f>VLOOKUP(D8,Sheet4!D:G,4,FALSE)</f>
        <v>基础数据验证</v>
      </c>
      <c r="AC8" s="126" t="str">
        <f>VLOOKUP(D8,Sheet4!D:H,5,FALSE)</f>
        <v>债券信息</v>
      </c>
      <c r="AD8" s="126" t="str">
        <f>VLOOKUP(D8,Sheet4!D:J,6,FALSE)</f>
        <v>TBS</v>
      </c>
      <c r="AE8" s="126"/>
    </row>
    <row r="9" spans="1:31" s="11" customFormat="1" ht="28.5" outlineLevel="1">
      <c r="A9" s="71"/>
      <c r="B9" s="72"/>
      <c r="C9" s="24"/>
      <c r="D9" s="24" t="s">
        <v>424</v>
      </c>
      <c r="E9" s="24" t="s">
        <v>141</v>
      </c>
      <c r="F9" s="24"/>
      <c r="G9" s="24"/>
      <c r="H9" s="24" t="s">
        <v>59</v>
      </c>
      <c r="I9" s="24" t="s">
        <v>65</v>
      </c>
      <c r="J9" s="24"/>
      <c r="K9" s="24" t="s">
        <v>582</v>
      </c>
      <c r="L9" s="78"/>
      <c r="M9" s="78"/>
      <c r="N9" s="78"/>
      <c r="O9" s="78"/>
      <c r="P9" s="78"/>
      <c r="Q9" s="78"/>
      <c r="R9" s="78"/>
      <c r="S9" s="78"/>
      <c r="T9" s="78"/>
      <c r="U9" s="78"/>
      <c r="V9" s="78"/>
      <c r="W9" s="78"/>
      <c r="X9" s="85"/>
      <c r="Y9" s="85"/>
      <c r="Z9" s="78"/>
      <c r="AA9" s="126" t="s">
        <v>217</v>
      </c>
      <c r="AB9" s="126" t="s">
        <v>76</v>
      </c>
      <c r="AC9" s="126" t="s">
        <v>379</v>
      </c>
      <c r="AD9" s="126" t="s">
        <v>133</v>
      </c>
      <c r="AE9" s="126"/>
    </row>
    <row r="10" spans="1:31">
      <c r="C10" t="s">
        <v>350</v>
      </c>
    </row>
    <row r="11" spans="1:31" s="14" customFormat="1" ht="171" outlineLevel="2">
      <c r="A11" s="26"/>
      <c r="B11" s="27"/>
      <c r="C11" s="59"/>
      <c r="D11" s="24" t="s">
        <v>388</v>
      </c>
      <c r="E11" s="33" t="s">
        <v>451</v>
      </c>
      <c r="F11" s="33" t="s">
        <v>123</v>
      </c>
      <c r="G11" s="33"/>
      <c r="H11" s="33" t="s">
        <v>335</v>
      </c>
      <c r="I11" s="24" t="s">
        <v>65</v>
      </c>
      <c r="J11" s="24"/>
      <c r="K11" s="33" t="s">
        <v>452</v>
      </c>
      <c r="L11" s="24" t="s">
        <v>68</v>
      </c>
      <c r="M11" s="24" t="s">
        <v>68</v>
      </c>
      <c r="N11" s="24"/>
      <c r="O11" s="24" t="s">
        <v>68</v>
      </c>
      <c r="P11" s="24" t="s">
        <v>68</v>
      </c>
      <c r="Q11" s="25" t="s">
        <v>68</v>
      </c>
      <c r="R11" s="24" t="s">
        <v>68</v>
      </c>
      <c r="S11" s="25" t="s">
        <v>68</v>
      </c>
      <c r="T11" s="70" t="s">
        <v>68</v>
      </c>
      <c r="U11" s="70"/>
      <c r="V11" s="33"/>
      <c r="W11" s="24" t="s">
        <v>68</v>
      </c>
      <c r="X11" s="33"/>
      <c r="Y11" s="33"/>
      <c r="Z11" s="329" t="s">
        <v>68</v>
      </c>
      <c r="AA11" s="126" t="str">
        <f>VLOOKUP(D11,Sheet4!D:F,3,FALSE)</f>
        <v>数据准备</v>
      </c>
      <c r="AB11" s="126" t="str">
        <f>VLOOKUP(D11,Sheet4!D:G,4,FALSE)</f>
        <v>基础数据验证</v>
      </c>
      <c r="AC11" s="126" t="str">
        <f>VLOOKUP(D11,Sheet4!D:H,5,FALSE)</f>
        <v>债券信息</v>
      </c>
      <c r="AD11" s="126" t="str">
        <f>VLOOKUP(D11,Sheet4!D:J,6,FALSE)</f>
        <v>TBS</v>
      </c>
      <c r="AE11" s="126"/>
    </row>
    <row r="12" spans="1:31" s="14" customFormat="1" ht="99.75" outlineLevel="2">
      <c r="A12" s="26"/>
      <c r="B12" s="79"/>
      <c r="C12" s="33"/>
      <c r="D12" s="38" t="s">
        <v>443</v>
      </c>
      <c r="E12" s="33" t="s">
        <v>583</v>
      </c>
      <c r="F12" s="33" t="s">
        <v>89</v>
      </c>
      <c r="G12" s="33"/>
      <c r="H12" s="33" t="s">
        <v>361</v>
      </c>
      <c r="I12" s="33"/>
      <c r="J12" s="33"/>
      <c r="K12" s="33" t="s">
        <v>445</v>
      </c>
      <c r="L12" s="24" t="s">
        <v>68</v>
      </c>
      <c r="M12" s="24" t="s">
        <v>68</v>
      </c>
      <c r="N12" s="24"/>
      <c r="O12" s="24" t="s">
        <v>68</v>
      </c>
      <c r="P12" s="24" t="s">
        <v>68</v>
      </c>
      <c r="Q12" s="25" t="s">
        <v>68</v>
      </c>
      <c r="R12" s="25"/>
      <c r="S12" s="33"/>
      <c r="T12" s="70" t="s">
        <v>68</v>
      </c>
      <c r="U12" s="70"/>
      <c r="V12" s="33"/>
      <c r="W12" s="25" t="s">
        <v>68</v>
      </c>
      <c r="X12" s="33"/>
      <c r="Y12" s="33"/>
      <c r="Z12" s="330"/>
      <c r="AA12" s="126" t="str">
        <f>VLOOKUP(D12,Sheet4!D:F,3,FALSE)</f>
        <v>数据准备</v>
      </c>
      <c r="AB12" s="126" t="str">
        <f>VLOOKUP(D12,Sheet4!D:G,4,FALSE)</f>
        <v>基础数据验证</v>
      </c>
      <c r="AC12" s="126" t="str">
        <f>VLOOKUP(D12,Sheet4!D:H,5,FALSE)</f>
        <v>债券信息</v>
      </c>
      <c r="AD12" s="126" t="str">
        <f>VLOOKUP(D12,Sheet4!D:J,6,FALSE)</f>
        <v>TBS</v>
      </c>
      <c r="AE12" s="126"/>
    </row>
    <row r="13" spans="1:31" s="14" customFormat="1" outlineLevel="1">
      <c r="A13" s="26"/>
      <c r="B13" s="75"/>
      <c r="C13" s="24" t="s">
        <v>584</v>
      </c>
      <c r="D13" s="24"/>
      <c r="E13" s="24"/>
      <c r="F13" s="24"/>
      <c r="G13" s="24"/>
      <c r="H13" s="33"/>
      <c r="I13" s="33"/>
      <c r="J13" s="33"/>
      <c r="K13" s="33"/>
      <c r="L13" s="24"/>
      <c r="M13" s="24"/>
      <c r="N13" s="24"/>
      <c r="O13" s="24"/>
      <c r="P13" s="24"/>
      <c r="Q13" s="25"/>
      <c r="R13" s="33"/>
      <c r="S13" s="33"/>
      <c r="T13" s="70"/>
      <c r="U13" s="70"/>
      <c r="V13" s="33"/>
      <c r="W13" s="33"/>
      <c r="X13" s="33"/>
      <c r="Y13" s="33"/>
      <c r="Z13" s="329"/>
      <c r="AA13" s="126"/>
      <c r="AB13" s="126"/>
      <c r="AC13" s="126"/>
      <c r="AD13" s="126"/>
      <c r="AE13" s="126"/>
    </row>
    <row r="14" spans="1:31" s="14" customFormat="1" ht="57" outlineLevel="2">
      <c r="B14" s="79"/>
      <c r="C14" s="33"/>
      <c r="D14" s="24" t="s">
        <v>585</v>
      </c>
      <c r="E14" s="24" t="s">
        <v>441</v>
      </c>
      <c r="F14" s="33" t="s">
        <v>89</v>
      </c>
      <c r="G14" s="33"/>
      <c r="H14" s="33" t="s">
        <v>59</v>
      </c>
      <c r="I14" s="33" t="s">
        <v>65</v>
      </c>
      <c r="J14" s="33"/>
      <c r="K14" s="33" t="s">
        <v>586</v>
      </c>
      <c r="L14" s="24" t="s">
        <v>68</v>
      </c>
      <c r="M14" s="24" t="s">
        <v>68</v>
      </c>
      <c r="N14" s="24" t="s">
        <v>68</v>
      </c>
      <c r="O14" s="24" t="s">
        <v>68</v>
      </c>
      <c r="P14" s="24" t="s">
        <v>68</v>
      </c>
      <c r="Q14" s="25" t="s">
        <v>68</v>
      </c>
      <c r="R14" s="25" t="s">
        <v>68</v>
      </c>
      <c r="S14" s="25" t="s">
        <v>68</v>
      </c>
      <c r="T14" s="70" t="s">
        <v>68</v>
      </c>
      <c r="U14" s="70" t="s">
        <v>68</v>
      </c>
      <c r="V14" s="25" t="s">
        <v>68</v>
      </c>
      <c r="W14" s="25" t="s">
        <v>68</v>
      </c>
      <c r="X14" s="24" t="s">
        <v>68</v>
      </c>
      <c r="Y14" s="24" t="s">
        <v>68</v>
      </c>
      <c r="Z14" s="330" t="s">
        <v>68</v>
      </c>
      <c r="AA14" s="126" t="str">
        <f>VLOOKUP(D14,Sheet4!D:F,3,FALSE)</f>
        <v>数据准备</v>
      </c>
      <c r="AB14" s="126" t="str">
        <f>VLOOKUP(D14,Sheet4!D:G,4,FALSE)</f>
        <v>基础数据验证</v>
      </c>
      <c r="AC14" s="126" t="str">
        <f>VLOOKUP(D14,Sheet4!D:H,5,FALSE)</f>
        <v>债券信息</v>
      </c>
      <c r="AD14" s="126" t="str">
        <f>VLOOKUP(D14,Sheet4!D:J,6,FALSE)</f>
        <v>TBS</v>
      </c>
      <c r="AE14" s="126"/>
    </row>
    <row r="15" spans="1:31" s="5" customFormat="1" outlineLevel="1">
      <c r="A15" s="34"/>
      <c r="B15" s="76"/>
      <c r="C15" s="31" t="s">
        <v>185</v>
      </c>
      <c r="D15" s="31"/>
      <c r="E15" s="31"/>
      <c r="F15" s="31"/>
      <c r="G15" s="31"/>
      <c r="H15" s="36"/>
      <c r="I15" s="36"/>
      <c r="J15" s="36"/>
      <c r="K15" s="36"/>
      <c r="L15" s="31"/>
      <c r="M15" s="31"/>
      <c r="N15" s="31"/>
      <c r="O15" s="31"/>
      <c r="P15" s="31"/>
      <c r="Q15" s="32"/>
      <c r="R15" s="36"/>
      <c r="S15" s="36"/>
      <c r="T15" s="51"/>
      <c r="U15" s="51"/>
      <c r="V15" s="36"/>
      <c r="W15" s="36"/>
      <c r="X15" s="36"/>
      <c r="Y15" s="36"/>
      <c r="Z15" s="331"/>
      <c r="AA15" s="123"/>
      <c r="AB15" s="123"/>
      <c r="AC15" s="123"/>
      <c r="AD15" s="123"/>
      <c r="AE15" s="123"/>
    </row>
    <row r="16" spans="1:31" s="13" customFormat="1" ht="42.75" outlineLevel="2">
      <c r="A16" s="97"/>
      <c r="B16" s="103"/>
      <c r="C16" s="97" t="s">
        <v>587</v>
      </c>
      <c r="D16" s="31" t="s">
        <v>186</v>
      </c>
      <c r="E16" s="31" t="s">
        <v>187</v>
      </c>
      <c r="F16" s="36" t="s">
        <v>89</v>
      </c>
      <c r="G16" s="94"/>
      <c r="H16" s="31" t="s">
        <v>59</v>
      </c>
      <c r="I16" s="31" t="s">
        <v>65</v>
      </c>
      <c r="J16" s="31"/>
      <c r="K16" s="31" t="s">
        <v>588</v>
      </c>
      <c r="L16" s="31"/>
      <c r="M16" s="31" t="s">
        <v>68</v>
      </c>
      <c r="N16" s="31"/>
      <c r="O16" s="31" t="s">
        <v>68</v>
      </c>
      <c r="P16" s="31" t="s">
        <v>68</v>
      </c>
      <c r="Q16" s="32" t="s">
        <v>68</v>
      </c>
      <c r="R16" s="31"/>
      <c r="S16" s="31"/>
      <c r="T16" s="32" t="s">
        <v>68</v>
      </c>
      <c r="U16" s="31"/>
      <c r="V16" s="31"/>
      <c r="W16" s="32" t="s">
        <v>68</v>
      </c>
      <c r="X16" s="321" t="s">
        <v>68</v>
      </c>
      <c r="Y16" s="321" t="s">
        <v>68</v>
      </c>
      <c r="Z16" s="332"/>
      <c r="AA16" s="123" t="str">
        <f>VLOOKUP(D16,Sheet4!D:F,3,FALSE)</f>
        <v>数据准备</v>
      </c>
      <c r="AB16" s="123" t="str">
        <f>VLOOKUP(D16,Sheet4!D:G,4,FALSE)</f>
        <v>基础数据验证</v>
      </c>
      <c r="AC16" s="123" t="str">
        <f>VLOOKUP(D16,Sheet4!D:H,5,FALSE)</f>
        <v>债券信息</v>
      </c>
      <c r="AD16" s="123" t="str">
        <f>VLOOKUP(D16,Sheet4!D:J,6,FALSE)</f>
        <v>TBS</v>
      </c>
      <c r="AE16" s="123"/>
    </row>
    <row r="17" spans="1:31" s="11" customFormat="1" outlineLevel="2">
      <c r="A17" s="71"/>
      <c r="B17" s="117"/>
      <c r="C17" s="78" t="s">
        <v>589</v>
      </c>
      <c r="D17" s="24"/>
      <c r="E17" s="85"/>
      <c r="F17" s="78"/>
      <c r="G17" s="78"/>
      <c r="H17" s="24"/>
      <c r="I17" s="24"/>
      <c r="J17" s="24"/>
      <c r="K17" s="24"/>
      <c r="L17" s="24"/>
      <c r="M17" s="24"/>
      <c r="N17" s="24"/>
      <c r="O17" s="24"/>
      <c r="P17" s="24"/>
      <c r="Q17" s="24"/>
      <c r="R17" s="24"/>
      <c r="S17" s="24"/>
      <c r="T17" s="24"/>
      <c r="U17" s="24"/>
      <c r="V17" s="24"/>
      <c r="W17" s="24"/>
      <c r="X17" s="24"/>
      <c r="Y17" s="24"/>
      <c r="Z17" s="333"/>
      <c r="AA17" s="126"/>
      <c r="AB17" s="126"/>
      <c r="AC17" s="126"/>
      <c r="AD17" s="126"/>
      <c r="AE17" s="126"/>
    </row>
    <row r="18" spans="1:31" s="13" customFormat="1" ht="42.75" outlineLevel="2">
      <c r="A18" s="97"/>
      <c r="B18" s="103"/>
      <c r="C18" s="31"/>
      <c r="D18" s="315" t="s">
        <v>590</v>
      </c>
      <c r="E18" s="316" t="s">
        <v>591</v>
      </c>
      <c r="F18" s="36" t="s">
        <v>89</v>
      </c>
      <c r="G18" s="94"/>
      <c r="H18" s="31"/>
      <c r="I18" s="31"/>
      <c r="J18" s="31"/>
      <c r="K18" s="31" t="s">
        <v>592</v>
      </c>
      <c r="L18" s="31"/>
      <c r="M18" s="31" t="s">
        <v>68</v>
      </c>
      <c r="N18" s="31"/>
      <c r="O18" s="31" t="s">
        <v>68</v>
      </c>
      <c r="P18" s="31" t="s">
        <v>68</v>
      </c>
      <c r="Q18" s="32" t="s">
        <v>68</v>
      </c>
      <c r="R18" s="31"/>
      <c r="S18" s="31"/>
      <c r="T18" s="32" t="s">
        <v>68</v>
      </c>
      <c r="U18" s="31"/>
      <c r="V18" s="31"/>
      <c r="W18" s="32" t="s">
        <v>68</v>
      </c>
      <c r="X18" s="31" t="s">
        <v>68</v>
      </c>
      <c r="Y18" s="31" t="s">
        <v>68</v>
      </c>
      <c r="Z18" s="332"/>
      <c r="AA18" s="123" t="s">
        <v>217</v>
      </c>
      <c r="AB18" s="123" t="s">
        <v>76</v>
      </c>
      <c r="AC18" s="123" t="s">
        <v>593</v>
      </c>
      <c r="AD18" s="123" t="s">
        <v>133</v>
      </c>
      <c r="AE18" s="123"/>
    </row>
    <row r="19" spans="1:31" s="13" customFormat="1" ht="71.25" outlineLevel="2">
      <c r="A19" s="97"/>
      <c r="B19" s="103"/>
      <c r="C19" s="317" t="s">
        <v>587</v>
      </c>
      <c r="D19" s="317" t="s">
        <v>191</v>
      </c>
      <c r="E19" s="31" t="s">
        <v>192</v>
      </c>
      <c r="F19" s="36" t="s">
        <v>89</v>
      </c>
      <c r="G19" s="31"/>
      <c r="H19" s="31" t="s">
        <v>59</v>
      </c>
      <c r="I19" s="31" t="s">
        <v>65</v>
      </c>
      <c r="J19" s="31"/>
      <c r="K19" s="31" t="s">
        <v>592</v>
      </c>
      <c r="L19" s="31"/>
      <c r="M19" s="31"/>
      <c r="N19" s="31" t="s">
        <v>68</v>
      </c>
      <c r="O19" s="31"/>
      <c r="P19" s="31"/>
      <c r="Q19" s="31" t="s">
        <v>68</v>
      </c>
      <c r="R19" s="31"/>
      <c r="S19" s="31" t="s">
        <v>68</v>
      </c>
      <c r="T19" s="31" t="s">
        <v>68</v>
      </c>
      <c r="U19" s="31" t="s">
        <v>68</v>
      </c>
      <c r="V19" s="31" t="s">
        <v>68</v>
      </c>
      <c r="W19" s="31" t="s">
        <v>68</v>
      </c>
      <c r="X19" s="31"/>
      <c r="Y19" s="31"/>
      <c r="Z19" s="332"/>
      <c r="AA19" s="123" t="str">
        <f>VLOOKUP(D19,Sheet4!D:F,3,FALSE)</f>
        <v>数据准备</v>
      </c>
      <c r="AB19" s="123" t="str">
        <f>VLOOKUP(D19,Sheet4!D:G,4,FALSE)</f>
        <v>基础数据验证</v>
      </c>
      <c r="AC19" s="123" t="str">
        <f>VLOOKUP(D19,Sheet4!D:H,5,FALSE)</f>
        <v>债券停牌信息</v>
      </c>
      <c r="AD19" s="123" t="str">
        <f>VLOOKUP(D19,Sheet4!D:J,6,FALSE)</f>
        <v>TBS</v>
      </c>
      <c r="AE19" s="123"/>
    </row>
    <row r="20" spans="1:31" s="13" customFormat="1" ht="71.25" outlineLevel="2">
      <c r="A20" s="97"/>
      <c r="B20" s="103"/>
      <c r="C20" s="317" t="s">
        <v>587</v>
      </c>
      <c r="D20" s="31" t="s">
        <v>194</v>
      </c>
      <c r="E20" s="31" t="s">
        <v>195</v>
      </c>
      <c r="F20" s="36" t="s">
        <v>89</v>
      </c>
      <c r="G20" s="31"/>
      <c r="H20" s="31" t="s">
        <v>59</v>
      </c>
      <c r="I20" s="31" t="s">
        <v>65</v>
      </c>
      <c r="J20" s="31"/>
      <c r="K20" s="31" t="s">
        <v>592</v>
      </c>
      <c r="L20" s="31" t="s">
        <v>68</v>
      </c>
      <c r="M20" s="31" t="s">
        <v>68</v>
      </c>
      <c r="N20" s="31"/>
      <c r="O20" s="31" t="s">
        <v>68</v>
      </c>
      <c r="P20" s="31" t="s">
        <v>68</v>
      </c>
      <c r="Q20" s="31" t="s">
        <v>68</v>
      </c>
      <c r="R20" s="31"/>
      <c r="S20" s="31"/>
      <c r="T20" s="31" t="s">
        <v>68</v>
      </c>
      <c r="U20" s="31"/>
      <c r="V20" s="31"/>
      <c r="W20" s="31" t="s">
        <v>68</v>
      </c>
      <c r="X20" s="321" t="s">
        <v>68</v>
      </c>
      <c r="Y20" s="321" t="s">
        <v>68</v>
      </c>
      <c r="Z20" s="332"/>
      <c r="AA20" s="123" t="str">
        <f>VLOOKUP(D20,Sheet4!D:F,3,FALSE)</f>
        <v>数据准备</v>
      </c>
      <c r="AB20" s="123" t="str">
        <f>VLOOKUP(D20,Sheet4!D:G,4,FALSE)</f>
        <v>基础数据验证</v>
      </c>
      <c r="AC20" s="123" t="str">
        <f>VLOOKUP(D20,Sheet4!D:H,5,FALSE)</f>
        <v>债券停牌信息</v>
      </c>
      <c r="AD20" s="123" t="str">
        <f>VLOOKUP(D20,Sheet4!D:J,6,FALSE)</f>
        <v>TBS</v>
      </c>
      <c r="AE20" s="123" t="str">
        <f>VLOOKUP(D20,Sheet4!D:J,7,FALSE)</f>
        <v>同BR02-08-001</v>
      </c>
    </row>
    <row r="21" spans="1:31" s="13" customFormat="1" ht="85.5" outlineLevel="2">
      <c r="A21" s="97"/>
      <c r="B21" s="103"/>
      <c r="C21" s="317" t="s">
        <v>587</v>
      </c>
      <c r="D21" s="31" t="s">
        <v>196</v>
      </c>
      <c r="E21" s="31" t="s">
        <v>594</v>
      </c>
      <c r="F21" s="36" t="s">
        <v>89</v>
      </c>
      <c r="G21" s="31"/>
      <c r="H21" s="31" t="s">
        <v>59</v>
      </c>
      <c r="I21" s="31" t="s">
        <v>65</v>
      </c>
      <c r="J21" s="31"/>
      <c r="K21" s="31" t="s">
        <v>592</v>
      </c>
      <c r="L21" s="31"/>
      <c r="M21" s="31"/>
      <c r="N21" s="31"/>
      <c r="O21" s="31"/>
      <c r="P21" s="31"/>
      <c r="Q21" s="31" t="s">
        <v>68</v>
      </c>
      <c r="R21" s="31"/>
      <c r="S21" s="31"/>
      <c r="T21" s="31" t="s">
        <v>68</v>
      </c>
      <c r="U21" s="31"/>
      <c r="V21" s="31"/>
      <c r="W21" s="31" t="s">
        <v>68</v>
      </c>
      <c r="X21" s="321" t="s">
        <v>68</v>
      </c>
      <c r="Y21" s="321" t="s">
        <v>68</v>
      </c>
      <c r="Z21" s="332"/>
      <c r="AA21" s="123" t="str">
        <f>VLOOKUP(D21,Sheet4!D:F,3,FALSE)</f>
        <v>数据准备</v>
      </c>
      <c r="AB21" s="123" t="str">
        <f>VLOOKUP(D21,Sheet4!D:G,4,FALSE)</f>
        <v>基础数据验证</v>
      </c>
      <c r="AC21" s="123" t="str">
        <f>VLOOKUP(D21,Sheet4!D:H,5,FALSE)</f>
        <v>债券停牌信息</v>
      </c>
      <c r="AD21" s="123" t="str">
        <f>VLOOKUP(D21,Sheet4!D:J,6,FALSE)</f>
        <v>TBS</v>
      </c>
      <c r="AE21" s="123" t="str">
        <f>VLOOKUP(D21,Sheet4!D:J,7,FALSE)</f>
        <v>同BR02-08-001</v>
      </c>
    </row>
    <row r="22" spans="1:31" s="14" customFormat="1" ht="71.25" outlineLevel="2">
      <c r="A22" s="26"/>
      <c r="B22" s="79"/>
      <c r="C22" s="33"/>
      <c r="D22" s="38" t="s">
        <v>435</v>
      </c>
      <c r="E22" s="33" t="s">
        <v>436</v>
      </c>
      <c r="F22" s="33" t="s">
        <v>89</v>
      </c>
      <c r="G22" s="33"/>
      <c r="H22" s="33" t="s">
        <v>361</v>
      </c>
      <c r="I22" s="33"/>
      <c r="J22" s="33"/>
      <c r="K22" s="33" t="s">
        <v>592</v>
      </c>
      <c r="L22" s="24" t="s">
        <v>68</v>
      </c>
      <c r="M22" s="24" t="s">
        <v>68</v>
      </c>
      <c r="N22" s="24"/>
      <c r="O22" s="24" t="s">
        <v>68</v>
      </c>
      <c r="P22" s="24" t="s">
        <v>68</v>
      </c>
      <c r="Q22" s="25" t="s">
        <v>68</v>
      </c>
      <c r="R22" s="33"/>
      <c r="S22" s="33"/>
      <c r="T22" s="70" t="s">
        <v>68</v>
      </c>
      <c r="U22" s="70"/>
      <c r="V22" s="33"/>
      <c r="W22" s="25" t="s">
        <v>68</v>
      </c>
      <c r="X22" s="24" t="s">
        <v>68</v>
      </c>
      <c r="Y22" s="24" t="s">
        <v>68</v>
      </c>
      <c r="Z22" s="329"/>
      <c r="AA22" s="126" t="str">
        <f>VLOOKUP(D22,Sheet4!D:F,3,FALSE)</f>
        <v>数据准备</v>
      </c>
      <c r="AB22" s="126" t="str">
        <f>VLOOKUP(D22,Sheet4!D:G,4,FALSE)</f>
        <v>基础数据验证</v>
      </c>
      <c r="AC22" s="126" t="str">
        <f>VLOOKUP(D22,Sheet4!D:H,5,FALSE)</f>
        <v>债券信息</v>
      </c>
      <c r="AD22" s="126" t="str">
        <f>VLOOKUP(D22,Sheet4!D:J,6,FALSE)</f>
        <v>TBS</v>
      </c>
      <c r="AE22" s="126"/>
    </row>
    <row r="23" spans="1:31" s="5" customFormat="1" ht="71.25" outlineLevel="2">
      <c r="A23" s="34"/>
      <c r="B23" s="95"/>
      <c r="C23" s="36"/>
      <c r="D23" s="68" t="s">
        <v>437</v>
      </c>
      <c r="E23" s="36" t="s">
        <v>595</v>
      </c>
      <c r="F23" s="36" t="s">
        <v>89</v>
      </c>
      <c r="G23" s="36"/>
      <c r="H23" s="36" t="s">
        <v>361</v>
      </c>
      <c r="I23" s="36"/>
      <c r="J23" s="36"/>
      <c r="K23" s="36" t="s">
        <v>592</v>
      </c>
      <c r="L23" s="31" t="s">
        <v>68</v>
      </c>
      <c r="M23" s="31" t="s">
        <v>68</v>
      </c>
      <c r="N23" s="31"/>
      <c r="O23" s="31" t="s">
        <v>68</v>
      </c>
      <c r="P23" s="31" t="s">
        <v>68</v>
      </c>
      <c r="Q23" s="32" t="s">
        <v>68</v>
      </c>
      <c r="R23" s="36"/>
      <c r="S23" s="36"/>
      <c r="T23" s="51" t="s">
        <v>68</v>
      </c>
      <c r="U23" s="51"/>
      <c r="V23" s="36"/>
      <c r="W23" s="32" t="s">
        <v>68</v>
      </c>
      <c r="X23" s="31" t="s">
        <v>68</v>
      </c>
      <c r="Y23" s="31" t="s">
        <v>68</v>
      </c>
      <c r="Z23" s="331"/>
      <c r="AA23" s="123" t="str">
        <f>VLOOKUP(D23,Sheet4!D:F,3,FALSE)</f>
        <v>数据准备</v>
      </c>
      <c r="AB23" s="123" t="str">
        <f>VLOOKUP(D23,Sheet4!D:G,4,FALSE)</f>
        <v>基础数据验证</v>
      </c>
      <c r="AC23" s="123" t="str">
        <f>VLOOKUP(D23,Sheet4!D:H,5,FALSE)</f>
        <v>债券信息</v>
      </c>
      <c r="AD23" s="123" t="str">
        <f>VLOOKUP(D23,Sheet4!D:J,6,FALSE)</f>
        <v>TBS</v>
      </c>
      <c r="AE23" s="123"/>
    </row>
    <row r="24" spans="1:31" s="5" customFormat="1" ht="57" outlineLevel="2">
      <c r="A24" s="34"/>
      <c r="B24" s="95"/>
      <c r="C24" s="36"/>
      <c r="D24" s="68" t="s">
        <v>440</v>
      </c>
      <c r="E24" s="43" t="s">
        <v>596</v>
      </c>
      <c r="F24" s="36" t="s">
        <v>89</v>
      </c>
      <c r="G24" s="36"/>
      <c r="H24" s="36" t="s">
        <v>361</v>
      </c>
      <c r="I24" s="36"/>
      <c r="J24" s="36"/>
      <c r="K24" s="36" t="s">
        <v>586</v>
      </c>
      <c r="L24" s="31" t="s">
        <v>68</v>
      </c>
      <c r="M24" s="31" t="s">
        <v>68</v>
      </c>
      <c r="N24" s="31"/>
      <c r="O24" s="31" t="s">
        <v>68</v>
      </c>
      <c r="P24" s="31" t="s">
        <v>68</v>
      </c>
      <c r="Q24" s="32" t="s">
        <v>68</v>
      </c>
      <c r="R24" s="32" t="s">
        <v>68</v>
      </c>
      <c r="S24" s="36"/>
      <c r="T24" s="51" t="s">
        <v>68</v>
      </c>
      <c r="U24" s="51"/>
      <c r="V24" s="36"/>
      <c r="W24" s="32" t="s">
        <v>68</v>
      </c>
      <c r="X24" s="31" t="s">
        <v>68</v>
      </c>
      <c r="Y24" s="31" t="s">
        <v>68</v>
      </c>
      <c r="Z24" s="334" t="s">
        <v>68</v>
      </c>
      <c r="AA24" s="123" t="str">
        <f>VLOOKUP(D24,Sheet4!D:F,3,FALSE)</f>
        <v>数据准备</v>
      </c>
      <c r="AB24" s="123" t="str">
        <f>VLOOKUP(D24,Sheet4!D:G,4,FALSE)</f>
        <v>基础数据验证</v>
      </c>
      <c r="AC24" s="123" t="str">
        <f>VLOOKUP(D24,Sheet4!D:H,5,FALSE)</f>
        <v>债券信息</v>
      </c>
      <c r="AD24" s="123" t="str">
        <f>VLOOKUP(D24,Sheet4!D:J,6,FALSE)</f>
        <v>TBS</v>
      </c>
      <c r="AE24" s="123"/>
    </row>
    <row r="33" spans="1:31">
      <c r="B33" t="s">
        <v>597</v>
      </c>
    </row>
    <row r="34" spans="1:31">
      <c r="C34" t="s">
        <v>598</v>
      </c>
    </row>
    <row r="35" spans="1:31" s="14" customFormat="1" ht="171" outlineLevel="2">
      <c r="A35" s="26"/>
      <c r="B35" s="27"/>
      <c r="C35" s="33"/>
      <c r="D35" s="24" t="s">
        <v>453</v>
      </c>
      <c r="E35" s="33" t="s">
        <v>454</v>
      </c>
      <c r="F35" s="33" t="s">
        <v>123</v>
      </c>
      <c r="G35" s="33"/>
      <c r="H35" s="33" t="s">
        <v>59</v>
      </c>
      <c r="I35" s="24" t="s">
        <v>65</v>
      </c>
      <c r="J35" s="24"/>
      <c r="K35" s="33" t="s">
        <v>452</v>
      </c>
      <c r="L35" s="24" t="s">
        <v>68</v>
      </c>
      <c r="M35" s="24" t="s">
        <v>68</v>
      </c>
      <c r="N35" s="24" t="s">
        <v>68</v>
      </c>
      <c r="O35" s="24" t="s">
        <v>68</v>
      </c>
      <c r="P35" s="24" t="s">
        <v>68</v>
      </c>
      <c r="Q35" s="25" t="s">
        <v>68</v>
      </c>
      <c r="R35" s="24" t="s">
        <v>68</v>
      </c>
      <c r="S35" s="25" t="s">
        <v>68</v>
      </c>
      <c r="T35" s="70" t="s">
        <v>68</v>
      </c>
      <c r="U35" s="33" t="s">
        <v>68</v>
      </c>
      <c r="V35" s="33" t="s">
        <v>68</v>
      </c>
      <c r="W35" s="33" t="s">
        <v>68</v>
      </c>
      <c r="X35" s="33"/>
      <c r="Y35" s="33"/>
      <c r="Z35" s="329"/>
      <c r="AA35" s="126" t="str">
        <f>VLOOKUP(D35,Sheet4!D:F,3,FALSE)</f>
        <v>数据准备（机构相关）</v>
      </c>
      <c r="AB35" s="126" t="str">
        <f>VLOOKUP(D35,Sheet4!D:G,4,FALSE)</f>
        <v>基础数据验证</v>
      </c>
      <c r="AC35" s="126" t="str">
        <f>VLOOKUP(D35,Sheet4!D:H,5,FALSE)</f>
        <v>债券投资人范围信息</v>
      </c>
      <c r="AD35" s="126" t="str">
        <f>VLOOKUP(D35,Sheet4!D:J,6,FALSE)</f>
        <v>TBS</v>
      </c>
      <c r="AE35" s="126"/>
    </row>
    <row r="36" spans="1:31">
      <c r="C36" t="s">
        <v>599</v>
      </c>
    </row>
    <row r="37" spans="1:31" s="5" customFormat="1" ht="57" outlineLevel="2">
      <c r="A37" s="34"/>
      <c r="B37" s="35"/>
      <c r="C37" s="36" t="s">
        <v>600</v>
      </c>
      <c r="D37" s="31" t="s">
        <v>243</v>
      </c>
      <c r="E37" s="318" t="s">
        <v>244</v>
      </c>
      <c r="F37" s="69" t="s">
        <v>64</v>
      </c>
      <c r="G37" s="69"/>
      <c r="H37" s="36" t="s">
        <v>59</v>
      </c>
      <c r="I37" s="36" t="s">
        <v>65</v>
      </c>
      <c r="J37" s="36"/>
      <c r="K37" s="69" t="s">
        <v>245</v>
      </c>
      <c r="L37" s="31"/>
      <c r="M37" s="31" t="s">
        <v>68</v>
      </c>
      <c r="N37" s="31" t="s">
        <v>68</v>
      </c>
      <c r="O37" s="31" t="s">
        <v>68</v>
      </c>
      <c r="P37" s="31" t="s">
        <v>68</v>
      </c>
      <c r="Q37" s="36" t="s">
        <v>68</v>
      </c>
      <c r="R37" s="36" t="s">
        <v>68</v>
      </c>
      <c r="S37" s="36" t="s">
        <v>68</v>
      </c>
      <c r="T37" s="36" t="s">
        <v>68</v>
      </c>
      <c r="U37" s="36" t="s">
        <v>68</v>
      </c>
      <c r="V37" s="36" t="s">
        <v>68</v>
      </c>
      <c r="W37" s="36" t="s">
        <v>68</v>
      </c>
      <c r="X37" s="321" t="s">
        <v>68</v>
      </c>
      <c r="Y37" s="321" t="s">
        <v>68</v>
      </c>
      <c r="Z37" s="331" t="s">
        <v>68</v>
      </c>
      <c r="AA37" s="123" t="str">
        <f>VLOOKUP(D37,Sheet4!D:F,3,FALSE)</f>
        <v>数据准备</v>
      </c>
      <c r="AB37" s="123" t="str">
        <f>VLOOKUP(D37,Sheet4!D:G,4,FALSE)</f>
        <v>基础数据验证</v>
      </c>
      <c r="AC37" s="123" t="str">
        <f>VLOOKUP(D37,Sheet4!D:H,5,FALSE)</f>
        <v>业务资格信息</v>
      </c>
      <c r="AD37" s="123" t="str">
        <f>VLOOKUP(D37,Sheet4!D:J,6,FALSE)</f>
        <v>TBS</v>
      </c>
      <c r="AE37" s="123"/>
    </row>
    <row r="38" spans="1:31" s="308" customFormat="1">
      <c r="C38" s="308" t="s">
        <v>601</v>
      </c>
    </row>
    <row r="39" spans="1:31" s="5" customFormat="1" ht="71.25" outlineLevel="2">
      <c r="A39" s="34"/>
      <c r="B39" s="35"/>
      <c r="C39" s="36" t="s">
        <v>600</v>
      </c>
      <c r="D39" s="31" t="s">
        <v>249</v>
      </c>
      <c r="E39" s="318" t="s">
        <v>250</v>
      </c>
      <c r="F39" s="69" t="s">
        <v>144</v>
      </c>
      <c r="G39" s="69"/>
      <c r="H39" s="36" t="s">
        <v>59</v>
      </c>
      <c r="I39" s="36" t="s">
        <v>65</v>
      </c>
      <c r="J39" s="36"/>
      <c r="K39" s="69" t="s">
        <v>251</v>
      </c>
      <c r="L39" s="31"/>
      <c r="M39" s="31" t="s">
        <v>68</v>
      </c>
      <c r="N39" s="31"/>
      <c r="O39" s="31" t="s">
        <v>68</v>
      </c>
      <c r="P39" s="31" t="s">
        <v>68</v>
      </c>
      <c r="Q39" s="36"/>
      <c r="R39" s="36"/>
      <c r="S39" s="36"/>
      <c r="T39" s="36"/>
      <c r="U39" s="322"/>
      <c r="V39" s="36"/>
      <c r="W39" s="36"/>
      <c r="X39" s="36"/>
      <c r="Y39" s="36"/>
      <c r="Z39" s="331"/>
      <c r="AA39" s="123" t="str">
        <f>VLOOKUP(D39,Sheet4!D:F,3,FALSE)</f>
        <v>数据准备</v>
      </c>
      <c r="AB39" s="123" t="str">
        <f>VLOOKUP(D39,Sheet4!D:G,4,FALSE)</f>
        <v>基础数据验证</v>
      </c>
      <c r="AC39" s="123" t="str">
        <f>VLOOKUP(D39,Sheet4!D:H,5,FALSE)</f>
        <v>业务资格信息</v>
      </c>
      <c r="AD39" s="123" t="str">
        <f>VLOOKUP(D39,Sheet4!D:J,6,FALSE)</f>
        <v>TBS</v>
      </c>
      <c r="AE39" s="123"/>
    </row>
    <row r="40" spans="1:31" s="14" customFormat="1" outlineLevel="1">
      <c r="A40" s="26"/>
      <c r="B40" s="27"/>
      <c r="C40" s="33" t="s">
        <v>602</v>
      </c>
      <c r="D40" s="38"/>
      <c r="E40" s="33"/>
      <c r="F40" s="33"/>
      <c r="G40" s="33"/>
      <c r="H40" s="33"/>
      <c r="I40" s="33"/>
      <c r="J40" s="33"/>
      <c r="K40" s="33"/>
      <c r="L40" s="24"/>
      <c r="M40" s="24"/>
      <c r="N40" s="24"/>
      <c r="O40" s="24"/>
      <c r="P40" s="24"/>
      <c r="Q40" s="33"/>
      <c r="R40" s="33"/>
      <c r="S40" s="33"/>
      <c r="T40" s="70"/>
      <c r="U40" s="70"/>
      <c r="V40" s="33"/>
      <c r="W40" s="33"/>
      <c r="X40" s="38"/>
      <c r="Y40" s="38"/>
      <c r="Z40" s="335"/>
      <c r="AA40" s="126"/>
      <c r="AB40" s="126"/>
      <c r="AC40" s="126"/>
      <c r="AD40" s="126"/>
      <c r="AE40" s="126"/>
    </row>
    <row r="41" spans="1:31" s="11" customFormat="1" ht="42.75" outlineLevel="2">
      <c r="A41" s="71"/>
      <c r="B41" s="72"/>
      <c r="C41" s="24"/>
      <c r="D41" s="24" t="s">
        <v>353</v>
      </c>
      <c r="E41" s="24" t="s">
        <v>603</v>
      </c>
      <c r="F41" s="33" t="s">
        <v>64</v>
      </c>
      <c r="G41" s="24"/>
      <c r="H41" s="24" t="s">
        <v>59</v>
      </c>
      <c r="I41" s="24" t="s">
        <v>65</v>
      </c>
      <c r="J41" s="24"/>
      <c r="K41" s="24" t="s">
        <v>355</v>
      </c>
      <c r="L41" s="24"/>
      <c r="M41" s="24" t="s">
        <v>68</v>
      </c>
      <c r="N41" s="24"/>
      <c r="O41" s="24" t="s">
        <v>68</v>
      </c>
      <c r="P41" s="24" t="s">
        <v>68</v>
      </c>
      <c r="Q41" s="24" t="s">
        <v>68</v>
      </c>
      <c r="R41" s="24"/>
      <c r="S41" s="24" t="s">
        <v>68</v>
      </c>
      <c r="T41" s="24" t="s">
        <v>68</v>
      </c>
      <c r="U41" s="24" t="s">
        <v>68</v>
      </c>
      <c r="V41" s="24" t="s">
        <v>68</v>
      </c>
      <c r="W41" s="24" t="s">
        <v>68</v>
      </c>
      <c r="X41" s="24" t="s">
        <v>68</v>
      </c>
      <c r="Y41" s="24" t="s">
        <v>68</v>
      </c>
      <c r="Z41" s="333"/>
      <c r="AA41" s="126" t="s">
        <v>217</v>
      </c>
      <c r="AB41" s="126" t="s">
        <v>76</v>
      </c>
      <c r="AC41" s="126" t="s">
        <v>356</v>
      </c>
      <c r="AD41" s="126" t="s">
        <v>133</v>
      </c>
      <c r="AE41" s="126"/>
    </row>
    <row r="42" spans="1:31" s="11" customFormat="1" ht="42.75" outlineLevel="2">
      <c r="A42" s="71"/>
      <c r="B42" s="72"/>
      <c r="C42" s="24"/>
      <c r="D42" s="24" t="s">
        <v>357</v>
      </c>
      <c r="E42" s="24" t="s">
        <v>358</v>
      </c>
      <c r="F42" s="33" t="s">
        <v>64</v>
      </c>
      <c r="G42" s="24"/>
      <c r="H42" s="24" t="s">
        <v>59</v>
      </c>
      <c r="I42" s="24" t="s">
        <v>65</v>
      </c>
      <c r="J42" s="24"/>
      <c r="K42" s="24"/>
      <c r="L42" s="24"/>
      <c r="M42" s="24" t="s">
        <v>68</v>
      </c>
      <c r="N42" s="24"/>
      <c r="O42" s="24" t="s">
        <v>68</v>
      </c>
      <c r="P42" s="24" t="s">
        <v>68</v>
      </c>
      <c r="Q42" s="24"/>
      <c r="R42" s="24"/>
      <c r="S42" s="24"/>
      <c r="T42" s="24" t="s">
        <v>68</v>
      </c>
      <c r="U42" s="24" t="s">
        <v>68</v>
      </c>
      <c r="V42" s="24" t="s">
        <v>68</v>
      </c>
      <c r="W42" s="24"/>
      <c r="X42" s="24" t="s">
        <v>68</v>
      </c>
      <c r="Y42" s="24" t="s">
        <v>68</v>
      </c>
      <c r="Z42" s="333"/>
      <c r="AA42" s="126" t="s">
        <v>217</v>
      </c>
      <c r="AB42" s="126" t="s">
        <v>76</v>
      </c>
      <c r="AC42" s="126" t="s">
        <v>356</v>
      </c>
      <c r="AD42" s="126" t="s">
        <v>133</v>
      </c>
      <c r="AE42" s="126"/>
    </row>
    <row r="43" spans="1:31" s="11" customFormat="1" ht="228" outlineLevel="2">
      <c r="A43" s="71"/>
      <c r="B43" s="117"/>
      <c r="C43" s="24"/>
      <c r="D43" s="24" t="s">
        <v>359</v>
      </c>
      <c r="E43" s="24" t="s">
        <v>604</v>
      </c>
      <c r="F43" s="24" t="s">
        <v>320</v>
      </c>
      <c r="G43" s="24"/>
      <c r="H43" s="24" t="s">
        <v>361</v>
      </c>
      <c r="I43" s="24" t="s">
        <v>65</v>
      </c>
      <c r="J43" s="24"/>
      <c r="K43" s="24" t="s">
        <v>362</v>
      </c>
      <c r="L43" s="24"/>
      <c r="M43" s="24" t="s">
        <v>68</v>
      </c>
      <c r="N43" s="24"/>
      <c r="O43" s="24"/>
      <c r="P43" s="24"/>
      <c r="Q43" s="28" t="s">
        <v>366</v>
      </c>
      <c r="R43" s="24"/>
      <c r="S43" s="28" t="s">
        <v>366</v>
      </c>
      <c r="T43" s="24" t="s">
        <v>68</v>
      </c>
      <c r="U43" s="24" t="s">
        <v>68</v>
      </c>
      <c r="V43" s="24" t="s">
        <v>68</v>
      </c>
      <c r="W43" s="28" t="s">
        <v>366</v>
      </c>
      <c r="X43" s="24" t="s">
        <v>68</v>
      </c>
      <c r="Y43" s="24" t="s">
        <v>68</v>
      </c>
      <c r="Z43" s="333"/>
      <c r="AA43" s="126" t="str">
        <f>VLOOKUP(D43,Sheet4!D:F,3,FALSE)</f>
        <v>数据准备&amp;&amp;客户端</v>
      </c>
      <c r="AB43" s="126" t="str">
        <f>VLOOKUP(D43,Sheet4!D:G,4,FALSE)</f>
        <v>基础数据验证</v>
      </c>
      <c r="AC43" s="126" t="str">
        <f>VLOOKUP(D43,Sheet4!D:H,5,FALSE)</f>
        <v>用户身份、交易账户信息</v>
      </c>
      <c r="AD43" s="126" t="str">
        <f>VLOOKUP(D43,Sheet4!D:J,6,FALSE)</f>
        <v>TBS</v>
      </c>
      <c r="AE43" s="126"/>
    </row>
    <row r="44" spans="1:31" s="11" customFormat="1" ht="42.75" outlineLevel="2">
      <c r="A44" s="71"/>
      <c r="B44" s="319"/>
      <c r="C44" s="314"/>
      <c r="D44" s="70" t="s">
        <v>367</v>
      </c>
      <c r="E44" s="24" t="s">
        <v>605</v>
      </c>
      <c r="F44" s="33" t="s">
        <v>320</v>
      </c>
      <c r="G44" s="24"/>
      <c r="H44" s="33" t="s">
        <v>335</v>
      </c>
      <c r="I44" s="24"/>
      <c r="J44" s="24"/>
      <c r="K44" s="24"/>
      <c r="L44" s="24"/>
      <c r="M44" s="24" t="s">
        <v>68</v>
      </c>
      <c r="N44" s="24" t="s">
        <v>68</v>
      </c>
      <c r="O44" s="24" t="s">
        <v>68</v>
      </c>
      <c r="P44" s="24" t="s">
        <v>68</v>
      </c>
      <c r="Q44" s="28"/>
      <c r="R44" s="24"/>
      <c r="S44" s="24" t="s">
        <v>68</v>
      </c>
      <c r="T44" s="24" t="s">
        <v>68</v>
      </c>
      <c r="U44" s="24"/>
      <c r="V44" s="24"/>
      <c r="W44" s="28"/>
      <c r="X44" s="24"/>
      <c r="Y44" s="24"/>
      <c r="Z44" s="333"/>
      <c r="AA44" s="126" t="s">
        <v>217</v>
      </c>
      <c r="AB44" s="126"/>
      <c r="AC44" s="126"/>
      <c r="AD44" s="126"/>
      <c r="AE44" s="126"/>
    </row>
    <row r="45" spans="1:31">
      <c r="B45" t="s">
        <v>606</v>
      </c>
    </row>
    <row r="46" spans="1:31">
      <c r="C46" t="s">
        <v>598</v>
      </c>
    </row>
    <row r="47" spans="1:31" s="14" customFormat="1" ht="171" outlineLevel="2">
      <c r="A47" s="26"/>
      <c r="B47" s="27"/>
      <c r="C47" s="33"/>
      <c r="D47" s="24" t="s">
        <v>453</v>
      </c>
      <c r="E47" s="33" t="s">
        <v>454</v>
      </c>
      <c r="F47" s="33" t="s">
        <v>123</v>
      </c>
      <c r="G47" s="33"/>
      <c r="H47" s="33" t="s">
        <v>59</v>
      </c>
      <c r="I47" s="24" t="s">
        <v>65</v>
      </c>
      <c r="J47" s="24"/>
      <c r="K47" s="33" t="s">
        <v>452</v>
      </c>
      <c r="L47" s="24" t="s">
        <v>68</v>
      </c>
      <c r="M47" s="24" t="s">
        <v>68</v>
      </c>
      <c r="N47" s="24" t="s">
        <v>68</v>
      </c>
      <c r="O47" s="24" t="s">
        <v>68</v>
      </c>
      <c r="P47" s="24" t="s">
        <v>68</v>
      </c>
      <c r="Q47" s="25" t="s">
        <v>68</v>
      </c>
      <c r="R47" s="24" t="s">
        <v>68</v>
      </c>
      <c r="S47" s="25" t="s">
        <v>68</v>
      </c>
      <c r="T47" s="70" t="s">
        <v>68</v>
      </c>
      <c r="U47" s="33" t="s">
        <v>68</v>
      </c>
      <c r="V47" s="33" t="s">
        <v>68</v>
      </c>
      <c r="W47" s="33" t="s">
        <v>68</v>
      </c>
      <c r="X47" s="33"/>
      <c r="Y47" s="33"/>
      <c r="Z47" s="329"/>
      <c r="AA47" s="126" t="str">
        <f>VLOOKUP(D47,Sheet4!D:F,3,FALSE)</f>
        <v>数据准备（机构相关）</v>
      </c>
      <c r="AB47" s="126" t="str">
        <f>VLOOKUP(D47,Sheet4!D:G,4,FALSE)</f>
        <v>基础数据验证</v>
      </c>
      <c r="AC47" s="126" t="str">
        <f>VLOOKUP(D47,Sheet4!D:H,5,FALSE)</f>
        <v>债券投资人范围信息</v>
      </c>
      <c r="AD47" s="126" t="str">
        <f>VLOOKUP(D47,Sheet4!D:J,6,FALSE)</f>
        <v>TBS</v>
      </c>
      <c r="AE47" s="126"/>
    </row>
    <row r="48" spans="1:31" s="308" customFormat="1">
      <c r="C48" s="308" t="s">
        <v>599</v>
      </c>
    </row>
    <row r="49" spans="1:31" s="5" customFormat="1" ht="142.5" outlineLevel="2">
      <c r="A49" s="34"/>
      <c r="B49" s="35"/>
      <c r="C49" s="36" t="s">
        <v>128</v>
      </c>
      <c r="D49" s="31" t="s">
        <v>246</v>
      </c>
      <c r="E49" s="104" t="s">
        <v>247</v>
      </c>
      <c r="F49" s="69" t="s">
        <v>64</v>
      </c>
      <c r="G49" s="69"/>
      <c r="H49" s="36" t="s">
        <v>59</v>
      </c>
      <c r="I49" s="36" t="s">
        <v>65</v>
      </c>
      <c r="J49" s="36"/>
      <c r="K49" s="69" t="s">
        <v>248</v>
      </c>
      <c r="L49" s="31"/>
      <c r="M49" s="31" t="s">
        <v>68</v>
      </c>
      <c r="N49" s="31"/>
      <c r="O49" s="31" t="s">
        <v>68</v>
      </c>
      <c r="P49" s="31" t="s">
        <v>68</v>
      </c>
      <c r="Q49" s="36"/>
      <c r="R49" s="36"/>
      <c r="S49" s="36"/>
      <c r="T49" s="36" t="s">
        <v>68</v>
      </c>
      <c r="U49" s="51"/>
      <c r="V49" s="36" t="s">
        <v>68</v>
      </c>
      <c r="W49" s="36"/>
      <c r="X49" s="36"/>
      <c r="Y49" s="36"/>
      <c r="Z49" s="331"/>
      <c r="AA49" s="123" t="str">
        <f>VLOOKUP(D49,Sheet4!D:F,3,FALSE)</f>
        <v>数据准备</v>
      </c>
      <c r="AB49" s="123" t="str">
        <f>VLOOKUP(D49,Sheet4!D:G,4,FALSE)</f>
        <v>基础数据验证</v>
      </c>
      <c r="AC49" s="123" t="str">
        <f>VLOOKUP(D49,Sheet4!D:H,5,FALSE)</f>
        <v>业务资格信息</v>
      </c>
      <c r="AD49" s="123" t="str">
        <f>VLOOKUP(D49,Sheet4!D:J,6,FALSE)</f>
        <v>TBS</v>
      </c>
      <c r="AE49" s="123"/>
    </row>
    <row r="50" spans="1:31" s="308" customFormat="1">
      <c r="C50" s="308" t="s">
        <v>601</v>
      </c>
    </row>
    <row r="51" spans="1:31" s="5" customFormat="1" ht="42.75" outlineLevel="2">
      <c r="A51" s="34"/>
      <c r="B51" s="35"/>
      <c r="C51" s="36" t="s">
        <v>128</v>
      </c>
      <c r="D51" s="31" t="s">
        <v>252</v>
      </c>
      <c r="E51" s="318" t="s">
        <v>253</v>
      </c>
      <c r="F51" s="69" t="s">
        <v>144</v>
      </c>
      <c r="G51" s="69"/>
      <c r="H51" s="36" t="s">
        <v>59</v>
      </c>
      <c r="I51" s="36" t="s">
        <v>65</v>
      </c>
      <c r="J51" s="36"/>
      <c r="K51" s="69" t="s">
        <v>254</v>
      </c>
      <c r="L51" s="31"/>
      <c r="M51" s="31" t="s">
        <v>68</v>
      </c>
      <c r="N51" s="31"/>
      <c r="O51" s="31" t="s">
        <v>68</v>
      </c>
      <c r="P51" s="31" t="s">
        <v>68</v>
      </c>
      <c r="Q51" s="36"/>
      <c r="R51" s="36"/>
      <c r="S51" s="36"/>
      <c r="T51" s="36"/>
      <c r="U51" s="322"/>
      <c r="V51" s="36"/>
      <c r="W51" s="36"/>
      <c r="X51" s="36"/>
      <c r="Y51" s="36"/>
      <c r="Z51" s="331"/>
      <c r="AA51" s="123" t="str">
        <f>VLOOKUP(D51,Sheet4!D:F,3,FALSE)</f>
        <v>数据准备</v>
      </c>
      <c r="AB51" s="123" t="str">
        <f>VLOOKUP(D51,Sheet4!D:G,4,FALSE)</f>
        <v>基础数据验证</v>
      </c>
      <c r="AC51" s="123" t="str">
        <f>VLOOKUP(D51,Sheet4!D:H,5,FALSE)</f>
        <v>业务资格信息</v>
      </c>
      <c r="AD51" s="123" t="str">
        <f>VLOOKUP(D51,Sheet4!D:J,6,FALSE)</f>
        <v>TBS</v>
      </c>
      <c r="AE51" s="123"/>
    </row>
    <row r="52" spans="1:31">
      <c r="C52" t="s">
        <v>607</v>
      </c>
    </row>
    <row r="53" spans="1:31" s="12" customFormat="1" ht="42.75" outlineLevel="2">
      <c r="A53" s="81"/>
      <c r="B53" s="86"/>
      <c r="C53" s="82"/>
      <c r="D53" s="82" t="s">
        <v>391</v>
      </c>
      <c r="E53" s="82" t="s">
        <v>608</v>
      </c>
      <c r="F53" s="82"/>
      <c r="G53" s="82"/>
      <c r="H53" s="82" t="s">
        <v>59</v>
      </c>
      <c r="I53" s="82" t="s">
        <v>65</v>
      </c>
      <c r="J53" s="82"/>
      <c r="K53" s="82" t="s">
        <v>609</v>
      </c>
      <c r="L53" s="24"/>
      <c r="M53" s="24"/>
      <c r="N53" s="24"/>
      <c r="O53" s="24"/>
      <c r="P53" s="24"/>
      <c r="Q53" s="82"/>
      <c r="R53" s="82"/>
      <c r="S53" s="82"/>
      <c r="T53" s="82"/>
      <c r="U53" s="82" t="s">
        <v>68</v>
      </c>
      <c r="V53" s="82"/>
      <c r="W53" s="82"/>
      <c r="X53" s="82"/>
      <c r="Y53" s="82"/>
      <c r="Z53" s="336"/>
      <c r="AA53" s="126" t="s">
        <v>217</v>
      </c>
      <c r="AB53" s="126" t="s">
        <v>76</v>
      </c>
      <c r="AC53" s="126" t="s">
        <v>394</v>
      </c>
      <c r="AD53" s="126" t="s">
        <v>133</v>
      </c>
      <c r="AE53" s="126"/>
    </row>
    <row r="54" spans="1:31">
      <c r="C54" t="s">
        <v>279</v>
      </c>
    </row>
    <row r="55" spans="1:31" s="14" customFormat="1" ht="171" outlineLevel="2">
      <c r="A55" s="26"/>
      <c r="B55" s="79"/>
      <c r="C55" s="33" t="s">
        <v>610</v>
      </c>
      <c r="D55" s="38" t="s">
        <v>383</v>
      </c>
      <c r="E55" s="38" t="s">
        <v>611</v>
      </c>
      <c r="F55" s="33" t="s">
        <v>320</v>
      </c>
      <c r="G55" s="33"/>
      <c r="H55" s="33" t="s">
        <v>361</v>
      </c>
      <c r="I55" s="33"/>
      <c r="J55" s="33"/>
      <c r="K55" s="33" t="s">
        <v>385</v>
      </c>
      <c r="L55" s="24"/>
      <c r="M55" s="24" t="s">
        <v>68</v>
      </c>
      <c r="N55" s="24"/>
      <c r="O55" s="24" t="s">
        <v>68</v>
      </c>
      <c r="P55" s="24" t="s">
        <v>68</v>
      </c>
      <c r="Q55" s="25"/>
      <c r="R55" s="33"/>
      <c r="S55" s="33"/>
      <c r="T55" s="82"/>
      <c r="U55" s="70"/>
      <c r="V55" s="33"/>
      <c r="W55" s="33"/>
      <c r="X55" s="33"/>
      <c r="Y55" s="33"/>
      <c r="Z55" s="329"/>
      <c r="AA55" s="126" t="str">
        <f>VLOOKUP(D55,Sheet4!D:F,3,FALSE)</f>
        <v>数据准备</v>
      </c>
      <c r="AB55" s="126" t="str">
        <f>VLOOKUP(D55,Sheet4!D:G,4,FALSE)</f>
        <v>基础数据验证</v>
      </c>
      <c r="AC55" s="126" t="str">
        <f>VLOOKUP(D55,Sheet4!D:H,5,FALSE)</f>
        <v>交易账户信息</v>
      </c>
      <c r="AD55" s="126" t="str">
        <f>VLOOKUP(D55,Sheet4!D:J,6,FALSE)</f>
        <v>TBS</v>
      </c>
      <c r="AE55" s="126"/>
    </row>
    <row r="56" spans="1:31" s="14" customFormat="1" ht="171" outlineLevel="2">
      <c r="A56" s="26"/>
      <c r="B56" s="79"/>
      <c r="C56" s="33"/>
      <c r="D56" s="38" t="s">
        <v>612</v>
      </c>
      <c r="E56" s="38" t="s">
        <v>613</v>
      </c>
      <c r="F56" s="33" t="s">
        <v>320</v>
      </c>
      <c r="G56" s="33"/>
      <c r="H56" s="33" t="s">
        <v>361</v>
      </c>
      <c r="I56" s="33"/>
      <c r="J56" s="33"/>
      <c r="K56" s="33" t="s">
        <v>385</v>
      </c>
      <c r="L56" s="24"/>
      <c r="M56" s="24"/>
      <c r="N56" s="24"/>
      <c r="O56" s="24"/>
      <c r="P56" s="24"/>
      <c r="Q56" s="25"/>
      <c r="R56" s="33"/>
      <c r="S56" s="33"/>
      <c r="T56" s="82" t="s">
        <v>68</v>
      </c>
      <c r="U56" s="70"/>
      <c r="V56" s="33"/>
      <c r="W56" s="33"/>
      <c r="X56" s="33"/>
      <c r="Y56" s="33"/>
      <c r="Z56" s="329"/>
      <c r="AA56" s="126" t="str">
        <f>VLOOKUP(D56,Sheet4!D:F,3,FALSE)</f>
        <v>数据准备</v>
      </c>
      <c r="AB56" s="126" t="str">
        <f>VLOOKUP(D56,Sheet4!D:G,4,FALSE)</f>
        <v>基础数据验证</v>
      </c>
      <c r="AC56" s="126" t="str">
        <f>VLOOKUP(D56,Sheet4!D:H,5,FALSE)</f>
        <v>交易账户信息</v>
      </c>
      <c r="AD56" s="126" t="str">
        <f>VLOOKUP(D56,Sheet4!D:J,6,FALSE)</f>
        <v>TBS</v>
      </c>
      <c r="AE56" s="126"/>
    </row>
    <row r="57" spans="1:31">
      <c r="C57" t="s">
        <v>258</v>
      </c>
    </row>
    <row r="58" spans="1:31" s="14" customFormat="1" ht="42.75" outlineLevel="2">
      <c r="A58" s="26"/>
      <c r="B58" s="79"/>
      <c r="C58" s="33"/>
      <c r="D58" s="38" t="s">
        <v>386</v>
      </c>
      <c r="E58" s="33" t="s">
        <v>614</v>
      </c>
      <c r="F58" s="33" t="s">
        <v>320</v>
      </c>
      <c r="G58" s="33"/>
      <c r="H58" s="33" t="s">
        <v>361</v>
      </c>
      <c r="I58" s="33"/>
      <c r="J58" s="33"/>
      <c r="K58" s="33"/>
      <c r="L58" s="24"/>
      <c r="M58" s="24" t="s">
        <v>68</v>
      </c>
      <c r="N58" s="24"/>
      <c r="O58" s="24" t="s">
        <v>68</v>
      </c>
      <c r="P58" s="24" t="s">
        <v>68</v>
      </c>
      <c r="Q58" s="24" t="s">
        <v>68</v>
      </c>
      <c r="R58" s="33"/>
      <c r="S58" s="33"/>
      <c r="T58" s="82"/>
      <c r="U58" s="70"/>
      <c r="V58" s="33"/>
      <c r="W58" s="24" t="s">
        <v>68</v>
      </c>
      <c r="X58" s="33"/>
      <c r="Y58" s="33"/>
      <c r="Z58" s="329"/>
      <c r="AA58" s="126" t="str">
        <f>VLOOKUP(D58,Sheet4!D:F,3,FALSE)</f>
        <v>数据准备</v>
      </c>
      <c r="AB58" s="126" t="str">
        <f>VLOOKUP(D58,Sheet4!D:G,4,FALSE)</f>
        <v>基础数据验证</v>
      </c>
      <c r="AC58" s="126" t="str">
        <f>VLOOKUP(D58,Sheet4!D:H,5,FALSE)</f>
        <v>权限信息</v>
      </c>
      <c r="AD58" s="126" t="str">
        <f>VLOOKUP(D58,Sheet4!D:J,6,FALSE)</f>
        <v>TBS</v>
      </c>
      <c r="AE58" s="126"/>
    </row>
    <row r="63" spans="1:31">
      <c r="B63" t="s">
        <v>397</v>
      </c>
    </row>
    <row r="64" spans="1:31" s="14" customFormat="1" outlineLevel="1">
      <c r="A64" s="26"/>
      <c r="B64" s="27"/>
      <c r="C64" s="24" t="s">
        <v>223</v>
      </c>
      <c r="D64" s="24"/>
      <c r="E64" s="24"/>
      <c r="F64" s="24"/>
      <c r="G64" s="24"/>
      <c r="H64" s="33"/>
      <c r="I64" s="33"/>
      <c r="J64" s="33"/>
      <c r="K64" s="33"/>
      <c r="L64" s="24"/>
      <c r="M64" s="24"/>
      <c r="N64" s="24"/>
      <c r="O64" s="24"/>
      <c r="P64" s="24"/>
      <c r="Q64" s="33"/>
      <c r="R64" s="33"/>
      <c r="S64" s="33"/>
      <c r="T64" s="70"/>
      <c r="U64" s="70"/>
      <c r="V64" s="33"/>
      <c r="W64" s="33"/>
      <c r="X64" s="33"/>
      <c r="Y64" s="33"/>
      <c r="Z64" s="329"/>
      <c r="AA64" s="126"/>
      <c r="AB64" s="126"/>
      <c r="AC64" s="126"/>
      <c r="AD64" s="126"/>
      <c r="AE64" s="126"/>
    </row>
    <row r="65" spans="1:31" s="5" customFormat="1" ht="42.75" outlineLevel="2">
      <c r="A65" s="34"/>
      <c r="B65" s="35"/>
      <c r="C65" s="31"/>
      <c r="D65" s="51" t="s">
        <v>224</v>
      </c>
      <c r="E65" s="337" t="s">
        <v>225</v>
      </c>
      <c r="F65" s="31"/>
      <c r="G65" s="31"/>
      <c r="H65" s="36" t="s">
        <v>59</v>
      </c>
      <c r="I65" s="36" t="s">
        <v>65</v>
      </c>
      <c r="J65" s="36"/>
      <c r="K65" s="36" t="s">
        <v>226</v>
      </c>
      <c r="L65" s="31"/>
      <c r="M65" s="31" t="s">
        <v>68</v>
      </c>
      <c r="N65" s="31"/>
      <c r="O65" s="31" t="s">
        <v>68</v>
      </c>
      <c r="P65" s="31" t="s">
        <v>68</v>
      </c>
      <c r="Q65" s="36"/>
      <c r="R65" s="36"/>
      <c r="S65" s="36"/>
      <c r="T65" s="51"/>
      <c r="U65" s="51"/>
      <c r="V65" s="36"/>
      <c r="W65" s="36"/>
      <c r="X65" s="321" t="s">
        <v>68</v>
      </c>
      <c r="Y65" s="321" t="s">
        <v>68</v>
      </c>
      <c r="Z65" s="331"/>
      <c r="AA65" s="123" t="str">
        <f>VLOOKUP(D65,Sheet4!D:F,3,FALSE)</f>
        <v>数据准备</v>
      </c>
      <c r="AB65" s="123" t="str">
        <f>VLOOKUP(D65,Sheet4!D:G,4,FALSE)</f>
        <v>基础数据验证</v>
      </c>
      <c r="AC65" s="123" t="str">
        <f>VLOOKUP(D65,Sheet4!D:H,5,FALSE)</f>
        <v>用户信息</v>
      </c>
      <c r="AD65" s="123" t="str">
        <f>VLOOKUP(D65,Sheet4!D:J,6,FALSE)</f>
        <v>TBS</v>
      </c>
      <c r="AE65" s="123"/>
    </row>
    <row r="66" spans="1:31" s="13" customFormat="1" ht="42.75" outlineLevel="2">
      <c r="A66" s="97"/>
      <c r="B66" s="98" t="s">
        <v>615</v>
      </c>
      <c r="C66" s="316" t="s">
        <v>616</v>
      </c>
      <c r="D66" s="315" t="s">
        <v>233</v>
      </c>
      <c r="E66" s="31" t="s">
        <v>227</v>
      </c>
      <c r="F66" s="31"/>
      <c r="G66" s="31"/>
      <c r="H66" s="31" t="s">
        <v>59</v>
      </c>
      <c r="I66" s="31" t="s">
        <v>65</v>
      </c>
      <c r="J66" s="31"/>
      <c r="K66" s="31" t="s">
        <v>228</v>
      </c>
      <c r="L66" s="31" t="s">
        <v>68</v>
      </c>
      <c r="M66" s="31" t="s">
        <v>68</v>
      </c>
      <c r="N66" s="31" t="s">
        <v>68</v>
      </c>
      <c r="O66" s="31"/>
      <c r="P66" s="31" t="s">
        <v>68</v>
      </c>
      <c r="Q66" s="31" t="s">
        <v>68</v>
      </c>
      <c r="R66" s="31" t="s">
        <v>68</v>
      </c>
      <c r="S66" s="31" t="s">
        <v>68</v>
      </c>
      <c r="T66" s="31" t="s">
        <v>68</v>
      </c>
      <c r="U66" s="31" t="s">
        <v>68</v>
      </c>
      <c r="V66" s="31" t="s">
        <v>68</v>
      </c>
      <c r="W66" s="31" t="s">
        <v>68</v>
      </c>
      <c r="X66" s="321" t="s">
        <v>68</v>
      </c>
      <c r="Y66" s="321" t="s">
        <v>68</v>
      </c>
      <c r="Z66" s="332"/>
      <c r="AA66" s="123" t="s">
        <v>217</v>
      </c>
      <c r="AB66" s="123" t="s">
        <v>76</v>
      </c>
      <c r="AC66" s="123" t="s">
        <v>229</v>
      </c>
      <c r="AD66" s="123" t="s">
        <v>133</v>
      </c>
      <c r="AE66" s="123"/>
    </row>
    <row r="68" spans="1:31" s="309" customFormat="1" ht="71.25" outlineLevel="2">
      <c r="A68" s="338"/>
      <c r="B68" s="339"/>
      <c r="C68" s="70"/>
      <c r="D68" s="70" t="s">
        <v>400</v>
      </c>
      <c r="E68" s="70" t="s">
        <v>617</v>
      </c>
      <c r="F68" s="70" t="s">
        <v>320</v>
      </c>
      <c r="G68" s="70"/>
      <c r="H68" s="70" t="s">
        <v>361</v>
      </c>
      <c r="I68" s="70"/>
      <c r="J68" s="70"/>
      <c r="K68" s="70" t="s">
        <v>402</v>
      </c>
      <c r="L68" s="70"/>
      <c r="M68" s="70" t="s">
        <v>68</v>
      </c>
      <c r="N68" s="70"/>
      <c r="O68" s="70" t="s">
        <v>68</v>
      </c>
      <c r="P68" s="70" t="s">
        <v>68</v>
      </c>
      <c r="Q68" s="70"/>
      <c r="R68" s="70"/>
      <c r="S68" s="70"/>
      <c r="T68" s="70"/>
      <c r="U68" s="70"/>
      <c r="V68" s="70"/>
      <c r="W68" s="70"/>
      <c r="X68" s="70"/>
      <c r="Y68" s="70"/>
      <c r="Z68" s="340"/>
      <c r="AA68" s="341" t="str">
        <f>VLOOKUP(D68,Sheet4!D:F,3,FALSE)</f>
        <v>数据准备</v>
      </c>
      <c r="AB68" s="341" t="str">
        <f>VLOOKUP(D68,Sheet4!D:G,4,FALSE)</f>
        <v>基础数据验证</v>
      </c>
      <c r="AC68" s="341" t="str">
        <f>VLOOKUP(D68,Sheet4!D:H,5,FALSE)</f>
        <v>用户信息</v>
      </c>
      <c r="AD68" s="341" t="str">
        <f>VLOOKUP(D68,Sheet4!D:J,6,FALSE)</f>
        <v>TBS</v>
      </c>
      <c r="AE68" s="341">
        <f>VLOOKUP(D68,Sheet4!D:J,7,FALSE)</f>
        <v>0</v>
      </c>
    </row>
  </sheetData>
  <mergeCells count="4">
    <mergeCell ref="L1:N1"/>
    <mergeCell ref="Q1:V1"/>
    <mergeCell ref="X1:Y1"/>
    <mergeCell ref="H2:I2"/>
  </mergeCells>
  <phoneticPr fontId="53" type="noConversion"/>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A1:W87"/>
  <sheetViews>
    <sheetView workbookViewId="0">
      <pane xSplit="5" ySplit="3" topLeftCell="F4" activePane="bottomRight" state="frozen"/>
      <selection pane="topRight"/>
      <selection pane="bottomLeft"/>
      <selection pane="bottomRight"/>
    </sheetView>
  </sheetViews>
  <sheetFormatPr defaultColWidth="8.875" defaultRowHeight="14.25" outlineLevelRow="2"/>
  <cols>
    <col min="1" max="1" width="5.125" style="198" customWidth="1"/>
    <col min="2" max="2" width="6.125" style="198" customWidth="1"/>
    <col min="3" max="3" width="16.75" style="199" customWidth="1"/>
    <col min="4" max="4" width="11.375" style="198" customWidth="1"/>
    <col min="5" max="5" width="57.625" style="200" customWidth="1"/>
    <col min="6" max="6" width="7.625" style="198" customWidth="1"/>
    <col min="7" max="7" width="15" style="198" customWidth="1"/>
    <col min="8" max="8" width="15.125" style="198" customWidth="1"/>
    <col min="9" max="9" width="4" style="198" customWidth="1"/>
    <col min="10" max="10" width="9" style="198" customWidth="1"/>
    <col min="11" max="11" width="8.875" style="198" customWidth="1"/>
    <col min="12" max="13" width="4.375" style="198" customWidth="1"/>
    <col min="14" max="16" width="4" style="198" customWidth="1"/>
    <col min="17" max="17" width="6.125" style="198" customWidth="1"/>
    <col min="18" max="18" width="6.75" style="198" customWidth="1"/>
    <col min="19" max="19" width="6" style="198" customWidth="1"/>
    <col min="20" max="20" width="5.875" style="198" customWidth="1"/>
    <col min="21" max="21" width="14.125" style="201" hidden="1" customWidth="1"/>
    <col min="22" max="22" width="9.625" style="198" customWidth="1"/>
    <col min="23" max="23" width="13.5" style="198" customWidth="1"/>
    <col min="24" max="16384" width="8.875" style="198"/>
  </cols>
  <sheetData>
    <row r="1" spans="1:23" s="14" customFormat="1">
      <c r="B1" s="202"/>
      <c r="C1" s="203"/>
      <c r="D1" s="204"/>
      <c r="E1" s="205"/>
      <c r="F1" s="204"/>
      <c r="G1" s="204"/>
      <c r="H1" s="204"/>
      <c r="I1" s="204"/>
      <c r="J1" s="204"/>
      <c r="K1" s="288" t="s">
        <v>24</v>
      </c>
      <c r="L1" s="289"/>
      <c r="M1" s="289"/>
      <c r="N1" s="289"/>
      <c r="O1" s="289"/>
      <c r="P1" s="289"/>
      <c r="Q1" s="289"/>
      <c r="R1" s="289"/>
      <c r="S1" s="289"/>
      <c r="T1" s="289"/>
      <c r="U1" s="241"/>
      <c r="V1" s="242"/>
    </row>
    <row r="2" spans="1:23" s="192" customFormat="1" ht="26.25" customHeight="1">
      <c r="A2" s="598" t="s">
        <v>25</v>
      </c>
      <c r="B2" s="598" t="s">
        <v>26</v>
      </c>
      <c r="C2" s="600" t="s">
        <v>27</v>
      </c>
      <c r="D2" s="598"/>
      <c r="E2" s="598" t="s">
        <v>29</v>
      </c>
      <c r="F2" s="278" t="s">
        <v>30</v>
      </c>
      <c r="G2" s="278" t="s">
        <v>31</v>
      </c>
      <c r="H2" s="598" t="s">
        <v>52</v>
      </c>
      <c r="I2" s="598" t="s">
        <v>60</v>
      </c>
      <c r="J2" s="598" t="s">
        <v>33</v>
      </c>
      <c r="K2" s="278" t="s">
        <v>618</v>
      </c>
      <c r="L2" s="595" t="s">
        <v>619</v>
      </c>
      <c r="M2" s="596"/>
      <c r="N2" s="596"/>
      <c r="O2" s="596"/>
      <c r="P2" s="596"/>
      <c r="Q2" s="596"/>
      <c r="R2" s="596"/>
      <c r="S2" s="596"/>
      <c r="T2" s="597"/>
      <c r="U2" s="244" t="s">
        <v>620</v>
      </c>
      <c r="V2" s="243" t="s">
        <v>621</v>
      </c>
      <c r="W2" s="243" t="s">
        <v>54</v>
      </c>
    </row>
    <row r="3" spans="1:23" s="192" customFormat="1" ht="45.75" customHeight="1">
      <c r="A3" s="599"/>
      <c r="B3" s="599"/>
      <c r="C3" s="601"/>
      <c r="D3" s="599"/>
      <c r="E3" s="599"/>
      <c r="F3" s="279"/>
      <c r="G3" s="280" t="s">
        <v>622</v>
      </c>
      <c r="H3" s="599"/>
      <c r="I3" s="599"/>
      <c r="J3" s="599"/>
      <c r="K3" s="290" t="s">
        <v>623</v>
      </c>
      <c r="L3" s="291" t="s">
        <v>624</v>
      </c>
      <c r="M3" s="291" t="s">
        <v>625</v>
      </c>
      <c r="N3" s="291" t="s">
        <v>128</v>
      </c>
      <c r="O3" s="291" t="s">
        <v>626</v>
      </c>
      <c r="P3" s="291" t="s">
        <v>627</v>
      </c>
      <c r="Q3" s="291" t="s">
        <v>628</v>
      </c>
      <c r="R3" s="291" t="s">
        <v>629</v>
      </c>
      <c r="S3" s="291" t="s">
        <v>630</v>
      </c>
      <c r="T3" s="291" t="s">
        <v>631</v>
      </c>
      <c r="U3" s="244"/>
      <c r="V3" s="243"/>
      <c r="W3" s="243"/>
    </row>
    <row r="4" spans="1:23" s="3" customFormat="1" ht="20.25" customHeight="1">
      <c r="A4" s="206" t="s">
        <v>55</v>
      </c>
      <c r="B4" s="207" t="s">
        <v>70</v>
      </c>
      <c r="C4" s="208"/>
      <c r="D4" s="93"/>
      <c r="E4" s="209"/>
      <c r="F4" s="93"/>
      <c r="G4" s="93"/>
      <c r="H4" s="93"/>
      <c r="I4" s="93"/>
      <c r="J4" s="93"/>
      <c r="K4" s="228"/>
      <c r="L4" s="292"/>
      <c r="M4" s="292"/>
      <c r="N4" s="292"/>
      <c r="O4" s="292"/>
      <c r="P4" s="292"/>
      <c r="Q4" s="292"/>
      <c r="R4" s="292"/>
      <c r="S4" s="292"/>
      <c r="T4" s="292"/>
      <c r="U4" s="245"/>
      <c r="V4" s="209"/>
      <c r="W4" s="209"/>
    </row>
    <row r="5" spans="1:23" s="3" customFormat="1" ht="14.25" customHeight="1" outlineLevel="1">
      <c r="A5" s="206"/>
      <c r="B5" s="210"/>
      <c r="C5" s="208" t="s">
        <v>70</v>
      </c>
      <c r="D5" s="93"/>
      <c r="E5" s="209"/>
      <c r="F5" s="93"/>
      <c r="G5" s="93"/>
      <c r="H5" s="93"/>
      <c r="I5" s="93"/>
      <c r="J5" s="93"/>
      <c r="K5" s="228"/>
      <c r="L5" s="292"/>
      <c r="M5" s="292"/>
      <c r="N5" s="292"/>
      <c r="O5" s="292"/>
      <c r="P5" s="292"/>
      <c r="Q5" s="292"/>
      <c r="R5" s="292"/>
      <c r="S5" s="292"/>
      <c r="T5" s="292"/>
      <c r="U5" s="245"/>
      <c r="V5" s="209"/>
      <c r="W5" s="209"/>
    </row>
    <row r="6" spans="1:23" s="3" customFormat="1" ht="77.25" customHeight="1" outlineLevel="2">
      <c r="A6" s="206"/>
      <c r="B6" s="210"/>
      <c r="C6" s="208"/>
      <c r="D6" s="129"/>
      <c r="E6" s="209" t="s">
        <v>632</v>
      </c>
      <c r="F6" s="93" t="s">
        <v>64</v>
      </c>
      <c r="G6" s="93" t="s">
        <v>633</v>
      </c>
      <c r="H6" s="93" t="s">
        <v>634</v>
      </c>
      <c r="I6" s="93"/>
      <c r="J6" s="93"/>
      <c r="K6" s="229"/>
      <c r="L6" s="292"/>
      <c r="M6" s="292"/>
      <c r="N6" s="292"/>
      <c r="O6" s="293"/>
      <c r="P6" s="293"/>
      <c r="Q6" s="294"/>
      <c r="R6" s="294"/>
      <c r="S6" s="292"/>
      <c r="T6" s="292"/>
      <c r="U6" s="245"/>
      <c r="V6" s="209"/>
      <c r="W6" s="209"/>
    </row>
    <row r="7" spans="1:23" s="3" customFormat="1">
      <c r="A7" s="206" t="s">
        <v>139</v>
      </c>
      <c r="B7" s="207" t="s">
        <v>635</v>
      </c>
      <c r="C7" s="208"/>
      <c r="D7" s="93"/>
      <c r="E7" s="209"/>
      <c r="F7" s="93"/>
      <c r="G7" s="93"/>
      <c r="H7" s="93"/>
      <c r="I7" s="93"/>
      <c r="J7" s="93"/>
      <c r="K7" s="228"/>
      <c r="L7" s="292"/>
      <c r="M7" s="292"/>
      <c r="N7" s="292"/>
      <c r="O7" s="292"/>
      <c r="P7" s="292"/>
      <c r="Q7" s="292"/>
      <c r="R7" s="292"/>
      <c r="S7" s="292"/>
      <c r="T7" s="292"/>
      <c r="U7" s="245"/>
      <c r="V7" s="209"/>
      <c r="W7" s="209"/>
    </row>
    <row r="8" spans="1:23" s="14" customFormat="1" ht="14.25" customHeight="1" outlineLevel="1">
      <c r="A8" s="206"/>
      <c r="B8" s="211"/>
      <c r="C8" s="208" t="s">
        <v>636</v>
      </c>
      <c r="D8" s="93"/>
      <c r="E8" s="209"/>
      <c r="F8" s="93"/>
      <c r="G8" s="93"/>
      <c r="H8" s="93"/>
      <c r="I8" s="93"/>
      <c r="J8" s="93"/>
      <c r="K8" s="228"/>
      <c r="L8" s="292"/>
      <c r="M8" s="292"/>
      <c r="N8" s="292"/>
      <c r="O8" s="292"/>
      <c r="P8" s="292"/>
      <c r="Q8" s="292"/>
      <c r="R8" s="292"/>
      <c r="S8" s="292"/>
      <c r="T8" s="292"/>
      <c r="U8" s="245"/>
      <c r="V8" s="209"/>
      <c r="W8" s="209"/>
    </row>
    <row r="9" spans="1:23" s="11" customFormat="1" outlineLevel="2">
      <c r="A9" s="206"/>
      <c r="B9" s="212"/>
      <c r="C9" s="208"/>
      <c r="D9" s="129"/>
      <c r="E9" s="209" t="s">
        <v>637</v>
      </c>
      <c r="F9" s="93"/>
      <c r="G9" s="93"/>
      <c r="H9" s="93"/>
      <c r="I9" s="93"/>
      <c r="J9" s="93"/>
      <c r="K9" s="230"/>
      <c r="L9" s="294"/>
      <c r="M9" s="294"/>
      <c r="N9" s="294"/>
      <c r="O9" s="294"/>
      <c r="P9" s="294"/>
      <c r="Q9" s="294"/>
      <c r="R9" s="292"/>
      <c r="S9" s="294"/>
      <c r="T9" s="294"/>
      <c r="U9" s="245"/>
      <c r="V9" s="209"/>
      <c r="W9" s="209"/>
    </row>
    <row r="10" spans="1:23" s="11" customFormat="1" ht="45" customHeight="1" outlineLevel="2">
      <c r="A10" s="206"/>
      <c r="B10" s="212"/>
      <c r="C10" s="208"/>
      <c r="D10" s="129"/>
      <c r="E10" s="209" t="s">
        <v>638</v>
      </c>
      <c r="F10" s="93"/>
      <c r="G10" s="93"/>
      <c r="H10" s="93"/>
      <c r="I10" s="93"/>
      <c r="J10" s="93"/>
      <c r="K10" s="230"/>
      <c r="L10" s="294"/>
      <c r="M10" s="294"/>
      <c r="N10" s="294"/>
      <c r="O10" s="294"/>
      <c r="P10" s="294"/>
      <c r="Q10" s="294"/>
      <c r="R10" s="292"/>
      <c r="S10" s="294"/>
      <c r="T10" s="294"/>
      <c r="U10" s="245"/>
      <c r="V10" s="209"/>
      <c r="W10" s="209"/>
    </row>
    <row r="11" spans="1:23" s="14" customFormat="1" ht="14.25" customHeight="1" outlineLevel="1">
      <c r="A11" s="206"/>
      <c r="B11" s="211"/>
      <c r="C11" s="208" t="s">
        <v>200</v>
      </c>
      <c r="D11" s="93"/>
      <c r="E11" s="209"/>
      <c r="F11" s="93"/>
      <c r="G11" s="93"/>
      <c r="H11" s="93"/>
      <c r="I11" s="93"/>
      <c r="J11" s="93"/>
      <c r="K11" s="228"/>
      <c r="L11" s="292"/>
      <c r="M11" s="292"/>
      <c r="N11" s="292"/>
      <c r="O11" s="292"/>
      <c r="P11" s="292"/>
      <c r="Q11" s="292"/>
      <c r="R11" s="292"/>
      <c r="S11" s="292"/>
      <c r="T11" s="292"/>
      <c r="U11" s="245"/>
      <c r="V11" s="209"/>
      <c r="W11" s="209"/>
    </row>
    <row r="12" spans="1:23" s="14" customFormat="1" ht="42.75" outlineLevel="2">
      <c r="A12" s="206"/>
      <c r="B12" s="212"/>
      <c r="C12" s="208"/>
      <c r="D12" s="129"/>
      <c r="E12" s="209" t="s">
        <v>639</v>
      </c>
      <c r="F12" s="93"/>
      <c r="G12" s="93" t="s">
        <v>640</v>
      </c>
      <c r="H12" s="93" t="s">
        <v>641</v>
      </c>
      <c r="I12" s="93"/>
      <c r="J12" s="93"/>
      <c r="K12" s="230"/>
      <c r="L12" s="294"/>
      <c r="M12" s="294"/>
      <c r="N12" s="294"/>
      <c r="O12" s="294"/>
      <c r="P12" s="294"/>
      <c r="Q12" s="294"/>
      <c r="R12" s="292"/>
      <c r="S12" s="294"/>
      <c r="T12" s="294"/>
      <c r="U12" s="245"/>
      <c r="V12" s="209"/>
      <c r="W12" s="209"/>
    </row>
    <row r="13" spans="1:23" s="14" customFormat="1" ht="71.25" outlineLevel="2">
      <c r="A13" s="206"/>
      <c r="B13" s="212"/>
      <c r="C13" s="208"/>
      <c r="D13" s="93"/>
      <c r="E13" s="266" t="s">
        <v>642</v>
      </c>
      <c r="F13" s="216" t="s">
        <v>64</v>
      </c>
      <c r="G13" s="216" t="s">
        <v>643</v>
      </c>
      <c r="H13" s="93"/>
      <c r="I13" s="93"/>
      <c r="J13" s="93"/>
      <c r="K13" s="228"/>
      <c r="L13" s="294"/>
      <c r="M13" s="294"/>
      <c r="N13" s="294"/>
      <c r="O13" s="294"/>
      <c r="P13" s="294"/>
      <c r="Q13" s="294"/>
      <c r="R13" s="292"/>
      <c r="S13" s="292"/>
      <c r="T13" s="292"/>
      <c r="U13" s="245"/>
      <c r="V13" s="209"/>
      <c r="W13" s="209"/>
    </row>
    <row r="14" spans="1:23" s="11" customFormat="1" outlineLevel="1">
      <c r="A14" s="206"/>
      <c r="B14" s="211"/>
      <c r="C14" s="208" t="s">
        <v>332</v>
      </c>
      <c r="D14" s="93"/>
      <c r="E14" s="213"/>
      <c r="F14" s="206"/>
      <c r="G14" s="206"/>
      <c r="H14" s="206"/>
      <c r="I14" s="93"/>
      <c r="J14" s="93"/>
      <c r="K14" s="228"/>
      <c r="L14" s="292"/>
      <c r="M14" s="292"/>
      <c r="N14" s="292"/>
      <c r="O14" s="292"/>
      <c r="P14" s="292"/>
      <c r="Q14" s="292"/>
      <c r="R14" s="292"/>
      <c r="S14" s="292"/>
      <c r="T14" s="292"/>
      <c r="U14" s="245"/>
      <c r="V14" s="209"/>
      <c r="W14" s="209"/>
    </row>
    <row r="15" spans="1:23" s="11" customFormat="1" ht="28.5" customHeight="1" outlineLevel="2">
      <c r="A15" s="206"/>
      <c r="B15" s="211"/>
      <c r="C15" s="208"/>
      <c r="D15" s="129"/>
      <c r="E15" s="213" t="s">
        <v>644</v>
      </c>
      <c r="F15" s="93" t="s">
        <v>320</v>
      </c>
      <c r="G15" s="216" t="s">
        <v>643</v>
      </c>
      <c r="H15" s="93"/>
      <c r="I15" s="93"/>
      <c r="J15" s="93"/>
      <c r="K15" s="230"/>
      <c r="L15" s="292"/>
      <c r="M15" s="292"/>
      <c r="N15" s="294"/>
      <c r="O15" s="294"/>
      <c r="P15" s="294"/>
      <c r="Q15" s="299"/>
      <c r="R15" s="292"/>
      <c r="S15" s="294"/>
      <c r="T15" s="294"/>
      <c r="U15" s="245"/>
      <c r="V15" s="209"/>
      <c r="W15" s="209"/>
    </row>
    <row r="16" spans="1:23" s="14" customFormat="1" ht="99.75" outlineLevel="2">
      <c r="A16" s="206"/>
      <c r="B16" s="211"/>
      <c r="C16" s="208"/>
      <c r="D16" s="281"/>
      <c r="E16" s="213" t="s">
        <v>645</v>
      </c>
      <c r="F16" s="93" t="s">
        <v>320</v>
      </c>
      <c r="G16" s="216" t="s">
        <v>643</v>
      </c>
      <c r="H16" s="93"/>
      <c r="I16" s="93"/>
      <c r="J16" s="93"/>
      <c r="K16" s="230"/>
      <c r="L16" s="292"/>
      <c r="M16" s="292"/>
      <c r="N16" s="294"/>
      <c r="O16" s="292"/>
      <c r="P16" s="292"/>
      <c r="Q16" s="292"/>
      <c r="R16" s="292"/>
      <c r="S16" s="292"/>
      <c r="T16" s="292"/>
      <c r="U16" s="245"/>
      <c r="V16" s="209"/>
      <c r="W16" s="209"/>
    </row>
    <row r="17" spans="1:23" s="14" customFormat="1" ht="28.5" customHeight="1" outlineLevel="2">
      <c r="A17" s="206"/>
      <c r="B17" s="211"/>
      <c r="C17" s="208"/>
      <c r="D17" s="281"/>
      <c r="E17" s="213" t="s">
        <v>646</v>
      </c>
      <c r="F17" s="93" t="s">
        <v>320</v>
      </c>
      <c r="G17" s="216" t="s">
        <v>643</v>
      </c>
      <c r="H17" s="93"/>
      <c r="I17" s="93"/>
      <c r="J17" s="93"/>
      <c r="K17" s="230"/>
      <c r="L17" s="292"/>
      <c r="M17" s="292"/>
      <c r="N17" s="294"/>
      <c r="O17" s="292"/>
      <c r="P17" s="292"/>
      <c r="Q17" s="292"/>
      <c r="R17" s="292"/>
      <c r="S17" s="292"/>
      <c r="T17" s="292"/>
      <c r="U17" s="245"/>
      <c r="V17" s="209"/>
      <c r="W17" s="209"/>
    </row>
    <row r="18" spans="1:23" s="11" customFormat="1" ht="28.5" customHeight="1" outlineLevel="2">
      <c r="A18" s="206"/>
      <c r="B18" s="211"/>
      <c r="C18" s="208"/>
      <c r="D18" s="281"/>
      <c r="E18" s="213" t="s">
        <v>647</v>
      </c>
      <c r="F18" s="93" t="s">
        <v>320</v>
      </c>
      <c r="G18" s="216" t="s">
        <v>643</v>
      </c>
      <c r="H18" s="93"/>
      <c r="I18" s="93"/>
      <c r="J18" s="93"/>
      <c r="K18" s="230"/>
      <c r="L18" s="292"/>
      <c r="M18" s="292"/>
      <c r="N18" s="294"/>
      <c r="O18" s="292"/>
      <c r="P18" s="292"/>
      <c r="Q18" s="292"/>
      <c r="R18" s="292"/>
      <c r="S18" s="292"/>
      <c r="T18" s="292"/>
      <c r="U18" s="245"/>
      <c r="V18" s="209"/>
      <c r="W18" s="209"/>
    </row>
    <row r="19" spans="1:23" s="11" customFormat="1" ht="28.5" customHeight="1" outlineLevel="2">
      <c r="A19" s="206"/>
      <c r="B19" s="211"/>
      <c r="C19" s="208"/>
      <c r="D19" s="281"/>
      <c r="E19" s="213" t="s">
        <v>648</v>
      </c>
      <c r="F19" s="93" t="s">
        <v>320</v>
      </c>
      <c r="G19" s="216" t="s">
        <v>643</v>
      </c>
      <c r="H19" s="93"/>
      <c r="I19" s="93"/>
      <c r="J19" s="93"/>
      <c r="K19" s="230"/>
      <c r="L19" s="292"/>
      <c r="M19" s="292"/>
      <c r="N19" s="294"/>
      <c r="O19" s="292"/>
      <c r="P19" s="292"/>
      <c r="Q19" s="292"/>
      <c r="R19" s="292"/>
      <c r="S19" s="292"/>
      <c r="T19" s="292"/>
      <c r="U19" s="245"/>
      <c r="V19" s="209"/>
      <c r="W19" s="209"/>
    </row>
    <row r="20" spans="1:23" s="11" customFormat="1" ht="28.5" customHeight="1" outlineLevel="2">
      <c r="A20" s="206"/>
      <c r="B20" s="211"/>
      <c r="C20" s="208"/>
      <c r="D20" s="129"/>
      <c r="E20" s="209" t="s">
        <v>649</v>
      </c>
      <c r="F20" s="93" t="s">
        <v>320</v>
      </c>
      <c r="G20" s="216" t="s">
        <v>643</v>
      </c>
      <c r="H20" s="93" t="s">
        <v>650</v>
      </c>
      <c r="I20" s="93"/>
      <c r="J20" s="93"/>
      <c r="K20" s="230"/>
      <c r="L20" s="292"/>
      <c r="M20" s="292"/>
      <c r="N20" s="294"/>
      <c r="O20" s="294"/>
      <c r="P20" s="294"/>
      <c r="Q20" s="299"/>
      <c r="R20" s="292"/>
      <c r="S20" s="294"/>
      <c r="T20" s="294"/>
      <c r="U20" s="245"/>
      <c r="V20" s="209"/>
      <c r="W20" s="209"/>
    </row>
    <row r="21" spans="1:23" s="14" customFormat="1" ht="85.5" outlineLevel="1">
      <c r="A21" s="206"/>
      <c r="B21" s="211"/>
      <c r="C21" s="208" t="s">
        <v>651</v>
      </c>
      <c r="D21" s="93"/>
      <c r="E21" s="209" t="s">
        <v>652</v>
      </c>
      <c r="F21" s="93"/>
      <c r="G21" s="216" t="s">
        <v>643</v>
      </c>
      <c r="H21" s="93"/>
      <c r="I21" s="93"/>
      <c r="J21" s="93"/>
      <c r="K21" s="228"/>
      <c r="L21" s="292"/>
      <c r="M21" s="292"/>
      <c r="N21" s="292"/>
      <c r="O21" s="292"/>
      <c r="P21" s="292"/>
      <c r="Q21" s="292"/>
      <c r="R21" s="292"/>
      <c r="S21" s="292"/>
      <c r="T21" s="292"/>
      <c r="U21" s="245"/>
      <c r="V21" s="209"/>
      <c r="W21" s="209"/>
    </row>
    <row r="22" spans="1:23" s="14" customFormat="1" ht="14.25" customHeight="1" outlineLevel="1">
      <c r="A22" s="206"/>
      <c r="B22" s="211"/>
      <c r="C22" s="208" t="s">
        <v>653</v>
      </c>
      <c r="D22" s="93"/>
      <c r="E22" s="209"/>
      <c r="F22" s="93"/>
      <c r="G22" s="93"/>
      <c r="H22" s="93"/>
      <c r="I22" s="93"/>
      <c r="J22" s="93"/>
      <c r="K22" s="228"/>
      <c r="L22" s="292"/>
      <c r="M22" s="292"/>
      <c r="N22" s="292"/>
      <c r="O22" s="292"/>
      <c r="P22" s="292"/>
      <c r="Q22" s="292"/>
      <c r="R22" s="292"/>
      <c r="S22" s="292"/>
      <c r="T22" s="292"/>
      <c r="U22" s="245"/>
      <c r="V22" s="209"/>
      <c r="W22" s="209"/>
    </row>
    <row r="23" spans="1:23" s="11" customFormat="1" ht="85.5" outlineLevel="2">
      <c r="A23" s="206"/>
      <c r="B23" s="211"/>
      <c r="C23" s="208"/>
      <c r="D23" s="129"/>
      <c r="E23" s="216" t="s">
        <v>654</v>
      </c>
      <c r="F23" s="93" t="s">
        <v>89</v>
      </c>
      <c r="G23" s="93" t="s">
        <v>633</v>
      </c>
      <c r="H23" s="93"/>
      <c r="I23" s="93"/>
      <c r="J23" s="93"/>
      <c r="K23" s="230"/>
      <c r="L23" s="294"/>
      <c r="M23" s="294"/>
      <c r="N23" s="294"/>
      <c r="O23" s="294"/>
      <c r="P23" s="294"/>
      <c r="Q23" s="294"/>
      <c r="R23" s="292"/>
      <c r="S23" s="292"/>
      <c r="T23" s="292"/>
      <c r="U23" s="245"/>
      <c r="V23" s="209"/>
      <c r="W23" s="209"/>
    </row>
    <row r="24" spans="1:23" s="14" customFormat="1" ht="28.5" customHeight="1" outlineLevel="2">
      <c r="A24" s="206"/>
      <c r="B24" s="211"/>
      <c r="C24" s="208"/>
      <c r="D24" s="129"/>
      <c r="E24" s="209" t="s">
        <v>655</v>
      </c>
      <c r="F24" s="93" t="s">
        <v>89</v>
      </c>
      <c r="G24" s="93" t="s">
        <v>633</v>
      </c>
      <c r="H24" s="93"/>
      <c r="I24" s="93"/>
      <c r="J24" s="93"/>
      <c r="K24" s="230"/>
      <c r="L24" s="294"/>
      <c r="M24" s="294"/>
      <c r="N24" s="294"/>
      <c r="O24" s="294"/>
      <c r="P24" s="294"/>
      <c r="Q24" s="294"/>
      <c r="R24" s="292"/>
      <c r="S24" s="292"/>
      <c r="T24" s="292"/>
      <c r="U24" s="245"/>
      <c r="V24" s="209"/>
      <c r="W24" s="209"/>
    </row>
    <row r="25" spans="1:23" s="14" customFormat="1" ht="72.75" customHeight="1" outlineLevel="2">
      <c r="A25" s="206"/>
      <c r="B25" s="211"/>
      <c r="C25" s="208"/>
      <c r="D25" s="129"/>
      <c r="E25" s="247" t="s">
        <v>444</v>
      </c>
      <c r="F25" s="93" t="s">
        <v>89</v>
      </c>
      <c r="G25" s="93" t="s">
        <v>633</v>
      </c>
      <c r="H25" s="93"/>
      <c r="I25" s="93"/>
      <c r="J25" s="93"/>
      <c r="K25" s="228"/>
      <c r="L25" s="294"/>
      <c r="M25" s="294"/>
      <c r="N25" s="294"/>
      <c r="O25" s="294"/>
      <c r="P25" s="294"/>
      <c r="Q25" s="294"/>
      <c r="R25" s="292"/>
      <c r="S25" s="292"/>
      <c r="T25" s="292"/>
      <c r="U25" s="245"/>
      <c r="V25" s="209"/>
      <c r="W25" s="209"/>
    </row>
    <row r="26" spans="1:23" s="14" customFormat="1" ht="14.25" customHeight="1" outlineLevel="1">
      <c r="A26" s="206"/>
      <c r="B26" s="211"/>
      <c r="C26" s="208" t="s">
        <v>350</v>
      </c>
      <c r="D26" s="93"/>
      <c r="E26" s="209"/>
      <c r="F26" s="93"/>
      <c r="G26" s="93"/>
      <c r="H26" s="93"/>
      <c r="I26" s="93"/>
      <c r="J26" s="93"/>
      <c r="K26" s="228"/>
      <c r="L26" s="292"/>
      <c r="M26" s="292"/>
      <c r="N26" s="292"/>
      <c r="O26" s="292"/>
      <c r="P26" s="292"/>
      <c r="Q26" s="292"/>
      <c r="R26" s="292"/>
      <c r="S26" s="292"/>
      <c r="T26" s="292"/>
      <c r="U26" s="245"/>
      <c r="V26" s="209"/>
      <c r="W26" s="209"/>
    </row>
    <row r="27" spans="1:23" s="11" customFormat="1" ht="57" customHeight="1" outlineLevel="2">
      <c r="A27" s="206"/>
      <c r="B27" s="211"/>
      <c r="C27" s="208"/>
      <c r="D27" s="129"/>
      <c r="E27" s="219" t="s">
        <v>656</v>
      </c>
      <c r="F27" s="93" t="s">
        <v>320</v>
      </c>
      <c r="G27" s="93" t="s">
        <v>633</v>
      </c>
      <c r="H27" s="93" t="s">
        <v>657</v>
      </c>
      <c r="I27" s="93"/>
      <c r="J27" s="93"/>
      <c r="K27" s="230"/>
      <c r="L27" s="292"/>
      <c r="M27" s="294"/>
      <c r="N27" s="294"/>
      <c r="O27" s="292"/>
      <c r="P27" s="292"/>
      <c r="Q27" s="292"/>
      <c r="R27" s="292"/>
      <c r="S27" s="292"/>
      <c r="T27" s="292"/>
      <c r="U27" s="245"/>
      <c r="V27" s="209"/>
      <c r="W27" s="209"/>
    </row>
    <row r="28" spans="1:23" s="11" customFormat="1" ht="102.75" customHeight="1" outlineLevel="2">
      <c r="A28" s="206"/>
      <c r="B28" s="211"/>
      <c r="C28" s="208"/>
      <c r="D28" s="129"/>
      <c r="E28" s="209" t="s">
        <v>658</v>
      </c>
      <c r="F28" s="93" t="s">
        <v>320</v>
      </c>
      <c r="G28" s="93" t="s">
        <v>633</v>
      </c>
      <c r="H28" s="93" t="s">
        <v>659</v>
      </c>
      <c r="I28" s="93"/>
      <c r="J28" s="93"/>
      <c r="K28" s="230"/>
      <c r="L28" s="292"/>
      <c r="M28" s="294"/>
      <c r="N28" s="294"/>
      <c r="O28" s="292"/>
      <c r="P28" s="292"/>
      <c r="Q28" s="292"/>
      <c r="R28" s="292"/>
      <c r="S28" s="292"/>
      <c r="T28" s="292"/>
      <c r="U28" s="245"/>
      <c r="V28" s="209"/>
      <c r="W28" s="209"/>
    </row>
    <row r="29" spans="1:23" s="11" customFormat="1" ht="87" customHeight="1" outlineLevel="2">
      <c r="A29" s="206"/>
      <c r="B29" s="211"/>
      <c r="C29" s="208"/>
      <c r="D29" s="93"/>
      <c r="E29" s="209" t="s">
        <v>660</v>
      </c>
      <c r="F29" s="93" t="s">
        <v>320</v>
      </c>
      <c r="G29" s="93" t="s">
        <v>633</v>
      </c>
      <c r="H29" s="93" t="s">
        <v>659</v>
      </c>
      <c r="I29" s="93"/>
      <c r="J29" s="93"/>
      <c r="K29" s="228"/>
      <c r="L29" s="292"/>
      <c r="M29" s="294"/>
      <c r="N29" s="294"/>
      <c r="O29" s="292"/>
      <c r="P29" s="292"/>
      <c r="Q29" s="292"/>
      <c r="R29" s="292"/>
      <c r="S29" s="292"/>
      <c r="T29" s="292"/>
      <c r="U29" s="245"/>
      <c r="V29" s="209"/>
      <c r="W29" s="209"/>
    </row>
    <row r="30" spans="1:23" s="11" customFormat="1" ht="96.95" customHeight="1" outlineLevel="2">
      <c r="A30" s="206"/>
      <c r="B30" s="220"/>
      <c r="C30" s="208"/>
      <c r="D30" s="129"/>
      <c r="E30" s="216" t="s">
        <v>661</v>
      </c>
      <c r="F30" s="93" t="s">
        <v>320</v>
      </c>
      <c r="G30" s="93" t="s">
        <v>633</v>
      </c>
      <c r="H30" s="93" t="s">
        <v>662</v>
      </c>
      <c r="I30" s="93"/>
      <c r="J30" s="93"/>
      <c r="K30" s="228"/>
      <c r="L30" s="294"/>
      <c r="M30" s="294"/>
      <c r="N30" s="294"/>
      <c r="O30" s="292"/>
      <c r="P30" s="292"/>
      <c r="Q30" s="292"/>
      <c r="R30" s="292"/>
      <c r="S30" s="292"/>
      <c r="T30" s="292"/>
      <c r="U30" s="245"/>
      <c r="V30" s="209"/>
      <c r="W30" s="209"/>
    </row>
    <row r="31" spans="1:23" s="11" customFormat="1" ht="28.5" customHeight="1" outlineLevel="2">
      <c r="A31" s="206"/>
      <c r="B31" s="210"/>
      <c r="C31" s="208"/>
      <c r="D31" s="129"/>
      <c r="E31" s="209" t="s">
        <v>354</v>
      </c>
      <c r="F31" s="93" t="s">
        <v>64</v>
      </c>
      <c r="G31" s="93" t="s">
        <v>633</v>
      </c>
      <c r="H31" s="93" t="s">
        <v>659</v>
      </c>
      <c r="I31" s="93" t="s">
        <v>65</v>
      </c>
      <c r="J31" s="93"/>
      <c r="K31" s="230"/>
      <c r="L31" s="294"/>
      <c r="M31" s="294"/>
      <c r="N31" s="294"/>
      <c r="O31" s="294"/>
      <c r="P31" s="294"/>
      <c r="Q31" s="294"/>
      <c r="R31" s="292"/>
      <c r="S31" s="292"/>
      <c r="T31" s="292"/>
      <c r="U31" s="245"/>
      <c r="V31" s="209"/>
      <c r="W31" s="209"/>
    </row>
    <row r="32" spans="1:23" s="11" customFormat="1" ht="28.5" customHeight="1" outlineLevel="2">
      <c r="A32" s="206"/>
      <c r="B32" s="210"/>
      <c r="C32" s="208"/>
      <c r="D32" s="129"/>
      <c r="E32" s="209" t="s">
        <v>358</v>
      </c>
      <c r="F32" s="93" t="s">
        <v>64</v>
      </c>
      <c r="G32" s="93" t="s">
        <v>633</v>
      </c>
      <c r="H32" s="93" t="s">
        <v>659</v>
      </c>
      <c r="I32" s="93" t="s">
        <v>65</v>
      </c>
      <c r="J32" s="93"/>
      <c r="K32" s="230"/>
      <c r="L32" s="294"/>
      <c r="M32" s="294"/>
      <c r="N32" s="294"/>
      <c r="O32" s="295"/>
      <c r="P32" s="294"/>
      <c r="Q32" s="300"/>
      <c r="R32" s="292"/>
      <c r="S32" s="292"/>
      <c r="T32" s="292"/>
      <c r="U32" s="245"/>
      <c r="V32" s="209"/>
      <c r="W32" s="209"/>
    </row>
    <row r="33" spans="1:23" s="11" customFormat="1" ht="96" customHeight="1" outlineLevel="2">
      <c r="A33" s="206"/>
      <c r="B33" s="211"/>
      <c r="C33" s="208"/>
      <c r="D33" s="129"/>
      <c r="E33" s="209" t="s">
        <v>663</v>
      </c>
      <c r="F33" s="93" t="s">
        <v>320</v>
      </c>
      <c r="G33" s="93" t="s">
        <v>633</v>
      </c>
      <c r="H33" s="93" t="s">
        <v>664</v>
      </c>
      <c r="I33" s="93" t="s">
        <v>65</v>
      </c>
      <c r="J33" s="93"/>
      <c r="K33" s="230"/>
      <c r="L33" s="294"/>
      <c r="M33" s="294"/>
      <c r="N33" s="294"/>
      <c r="O33" s="294"/>
      <c r="P33" s="294"/>
      <c r="Q33" s="294"/>
      <c r="R33" s="292"/>
      <c r="S33" s="292"/>
      <c r="T33" s="292"/>
      <c r="U33" s="245"/>
      <c r="V33" s="209"/>
      <c r="W33" s="209"/>
    </row>
    <row r="34" spans="1:23" s="11" customFormat="1" ht="409.5" customHeight="1" outlineLevel="2">
      <c r="A34" s="206"/>
      <c r="B34" s="211"/>
      <c r="C34" s="208"/>
      <c r="D34" s="129"/>
      <c r="E34" s="209" t="s">
        <v>665</v>
      </c>
      <c r="F34" s="93" t="s">
        <v>320</v>
      </c>
      <c r="G34" s="93" t="s">
        <v>633</v>
      </c>
      <c r="H34" s="93" t="s">
        <v>666</v>
      </c>
      <c r="I34" s="93" t="s">
        <v>65</v>
      </c>
      <c r="J34" s="93"/>
      <c r="K34" s="230"/>
      <c r="L34" s="294"/>
      <c r="M34" s="294"/>
      <c r="N34" s="294"/>
      <c r="O34" s="294"/>
      <c r="P34" s="294"/>
      <c r="Q34" s="294"/>
      <c r="R34" s="292"/>
      <c r="S34" s="292"/>
      <c r="T34" s="292"/>
      <c r="U34" s="245"/>
      <c r="V34" s="209"/>
      <c r="W34" s="209"/>
    </row>
    <row r="35" spans="1:23" s="11" customFormat="1" ht="28.5" customHeight="1" outlineLevel="2">
      <c r="A35" s="22"/>
      <c r="B35" s="211"/>
      <c r="C35" s="208"/>
      <c r="D35" s="129"/>
      <c r="E35" s="209" t="s">
        <v>667</v>
      </c>
      <c r="F35" s="93" t="s">
        <v>320</v>
      </c>
      <c r="G35" s="93" t="s">
        <v>633</v>
      </c>
      <c r="H35" s="93" t="s">
        <v>668</v>
      </c>
      <c r="I35" s="93"/>
      <c r="J35" s="93"/>
      <c r="K35" s="228"/>
      <c r="L35" s="294"/>
      <c r="M35" s="294"/>
      <c r="N35" s="294"/>
      <c r="O35" s="294"/>
      <c r="P35" s="294"/>
      <c r="Q35" s="294"/>
      <c r="R35" s="292"/>
      <c r="S35" s="292"/>
      <c r="T35" s="292"/>
      <c r="U35" s="245"/>
      <c r="V35" s="209"/>
      <c r="W35" s="209"/>
    </row>
    <row r="36" spans="1:23" s="14" customFormat="1" ht="28.5" outlineLevel="2">
      <c r="A36" s="22"/>
      <c r="B36" s="210"/>
      <c r="C36" s="208"/>
      <c r="D36" s="93"/>
      <c r="E36" s="209" t="s">
        <v>669</v>
      </c>
      <c r="F36" s="93" t="s">
        <v>64</v>
      </c>
      <c r="G36" s="93" t="s">
        <v>633</v>
      </c>
      <c r="H36" s="93" t="s">
        <v>670</v>
      </c>
      <c r="I36" s="93" t="s">
        <v>65</v>
      </c>
      <c r="J36" s="93"/>
      <c r="K36" s="228"/>
      <c r="L36" s="294"/>
      <c r="M36" s="294"/>
      <c r="N36" s="294"/>
      <c r="O36" s="294"/>
      <c r="P36" s="294"/>
      <c r="Q36" s="294"/>
      <c r="R36" s="292"/>
      <c r="S36" s="292"/>
      <c r="T36" s="292"/>
      <c r="U36" s="245"/>
      <c r="V36" s="209"/>
      <c r="W36" s="209"/>
    </row>
    <row r="37" spans="1:23" s="14" customFormat="1" ht="28.5" outlineLevel="2">
      <c r="A37" s="22"/>
      <c r="B37" s="210"/>
      <c r="C37" s="208"/>
      <c r="D37" s="93"/>
      <c r="E37" s="209" t="s">
        <v>671</v>
      </c>
      <c r="F37" s="93" t="s">
        <v>64</v>
      </c>
      <c r="G37" s="93" t="s">
        <v>633</v>
      </c>
      <c r="H37" s="93" t="s">
        <v>670</v>
      </c>
      <c r="I37" s="93" t="s">
        <v>65</v>
      </c>
      <c r="J37" s="93"/>
      <c r="K37" s="228"/>
      <c r="L37" s="294"/>
      <c r="M37" s="294"/>
      <c r="N37" s="294"/>
      <c r="O37" s="294"/>
      <c r="P37" s="294"/>
      <c r="Q37" s="294"/>
      <c r="R37" s="292"/>
      <c r="S37" s="292"/>
      <c r="T37" s="292"/>
      <c r="U37" s="245"/>
      <c r="V37" s="209"/>
      <c r="W37" s="209"/>
    </row>
    <row r="38" spans="1:23" s="194" customFormat="1" ht="28.5" outlineLevel="2">
      <c r="A38" s="206"/>
      <c r="B38" s="210"/>
      <c r="C38" s="208"/>
      <c r="D38" s="129"/>
      <c r="E38" s="282" t="s">
        <v>672</v>
      </c>
      <c r="F38" s="93" t="s">
        <v>64</v>
      </c>
      <c r="G38" s="93" t="s">
        <v>633</v>
      </c>
      <c r="H38" s="93" t="s">
        <v>670</v>
      </c>
      <c r="I38" s="93" t="s">
        <v>65</v>
      </c>
      <c r="J38" s="93"/>
      <c r="K38" s="228"/>
      <c r="L38" s="294"/>
      <c r="M38" s="294"/>
      <c r="N38" s="294"/>
      <c r="O38" s="294"/>
      <c r="P38" s="294"/>
      <c r="Q38" s="294"/>
      <c r="R38" s="292"/>
      <c r="S38" s="292"/>
      <c r="T38" s="292"/>
      <c r="U38" s="245"/>
      <c r="V38" s="209"/>
      <c r="W38" s="209"/>
    </row>
    <row r="39" spans="1:23" s="14" customFormat="1" ht="28.5" outlineLevel="2">
      <c r="A39" s="22"/>
      <c r="B39" s="210"/>
      <c r="C39" s="208"/>
      <c r="D39" s="129"/>
      <c r="E39" s="209" t="s">
        <v>673</v>
      </c>
      <c r="F39" s="93" t="s">
        <v>64</v>
      </c>
      <c r="G39" s="93" t="s">
        <v>633</v>
      </c>
      <c r="H39" s="93" t="s">
        <v>670</v>
      </c>
      <c r="I39" s="93" t="s">
        <v>65</v>
      </c>
      <c r="J39" s="93"/>
      <c r="K39" s="230"/>
      <c r="L39" s="294"/>
      <c r="M39" s="294"/>
      <c r="N39" s="294"/>
      <c r="O39" s="294"/>
      <c r="P39" s="294"/>
      <c r="Q39" s="294"/>
      <c r="R39" s="292"/>
      <c r="S39" s="292"/>
      <c r="T39" s="292"/>
      <c r="U39" s="245"/>
      <c r="V39" s="209"/>
      <c r="W39" s="209"/>
    </row>
    <row r="40" spans="1:23" s="193" customFormat="1" ht="28.5" hidden="1" outlineLevel="2">
      <c r="A40" s="206"/>
      <c r="B40" s="210"/>
      <c r="C40" s="208"/>
      <c r="D40" s="93"/>
      <c r="E40" s="283" t="s">
        <v>674</v>
      </c>
      <c r="F40" s="93" t="s">
        <v>64</v>
      </c>
      <c r="G40" s="93" t="s">
        <v>675</v>
      </c>
      <c r="H40" s="93"/>
      <c r="I40" s="93"/>
      <c r="J40" s="93"/>
      <c r="K40" s="294"/>
      <c r="L40" s="296"/>
      <c r="M40" s="296"/>
      <c r="N40" s="296"/>
      <c r="O40" s="296"/>
      <c r="P40" s="296"/>
      <c r="Q40" s="296"/>
      <c r="R40" s="296"/>
      <c r="S40" s="296"/>
      <c r="T40" s="296"/>
      <c r="U40" s="301"/>
      <c r="V40" s="301"/>
      <c r="W40" s="209"/>
    </row>
    <row r="41" spans="1:23" s="11" customFormat="1" ht="71.25" hidden="1" outlineLevel="2">
      <c r="A41" s="206"/>
      <c r="B41" s="210"/>
      <c r="C41" s="208"/>
      <c r="D41" s="93"/>
      <c r="E41" s="245" t="s">
        <v>676</v>
      </c>
      <c r="F41" s="93" t="s">
        <v>64</v>
      </c>
      <c r="G41" s="93" t="s">
        <v>675</v>
      </c>
      <c r="H41" s="93"/>
      <c r="I41" s="93"/>
      <c r="J41" s="93"/>
      <c r="K41" s="294"/>
      <c r="L41" s="292"/>
      <c r="M41" s="297"/>
      <c r="N41" s="297"/>
      <c r="O41" s="228"/>
      <c r="P41" s="228"/>
      <c r="Q41" s="297"/>
      <c r="R41" s="292"/>
      <c r="S41" s="292"/>
      <c r="T41" s="292"/>
      <c r="U41" s="301"/>
      <c r="V41" s="301"/>
      <c r="W41" s="209"/>
    </row>
    <row r="42" spans="1:23" s="11" customFormat="1" ht="71.25" hidden="1" outlineLevel="2">
      <c r="A42" s="206"/>
      <c r="B42" s="210"/>
      <c r="C42" s="208"/>
      <c r="D42" s="93"/>
      <c r="E42" s="284" t="s">
        <v>677</v>
      </c>
      <c r="F42" s="93" t="s">
        <v>64</v>
      </c>
      <c r="G42" s="93" t="s">
        <v>675</v>
      </c>
      <c r="H42" s="93"/>
      <c r="I42" s="93"/>
      <c r="J42" s="93"/>
      <c r="K42" s="294"/>
      <c r="L42" s="292"/>
      <c r="M42" s="297"/>
      <c r="N42" s="297"/>
      <c r="O42" s="228"/>
      <c r="P42" s="228"/>
      <c r="Q42" s="297"/>
      <c r="R42" s="292"/>
      <c r="S42" s="292"/>
      <c r="T42" s="292"/>
      <c r="U42" s="301"/>
      <c r="V42" s="301"/>
      <c r="W42" s="209"/>
    </row>
    <row r="43" spans="1:23" s="11" customFormat="1" ht="28.5" hidden="1" outlineLevel="2">
      <c r="A43" s="206"/>
      <c r="B43" s="210"/>
      <c r="C43" s="208"/>
      <c r="D43" s="129"/>
      <c r="E43" s="284" t="s">
        <v>678</v>
      </c>
      <c r="F43" s="93"/>
      <c r="G43" s="93"/>
      <c r="H43" s="93"/>
      <c r="I43" s="93"/>
      <c r="J43" s="93"/>
      <c r="K43" s="294"/>
      <c r="L43" s="292"/>
      <c r="M43" s="298"/>
      <c r="N43" s="298"/>
      <c r="O43" s="228"/>
      <c r="P43" s="228"/>
      <c r="Q43" s="298"/>
      <c r="R43" s="292"/>
      <c r="S43" s="292"/>
      <c r="T43" s="292"/>
      <c r="U43" s="301"/>
      <c r="V43" s="301"/>
      <c r="W43" s="209"/>
    </row>
    <row r="44" spans="1:23" s="14" customFormat="1" ht="14.25" customHeight="1" outlineLevel="1">
      <c r="A44" s="22"/>
      <c r="B44" s="211"/>
      <c r="C44" s="208" t="s">
        <v>679</v>
      </c>
      <c r="D44" s="93"/>
      <c r="E44" s="209"/>
      <c r="F44" s="93"/>
      <c r="G44" s="93"/>
      <c r="H44" s="93"/>
      <c r="I44" s="93"/>
      <c r="J44" s="93"/>
      <c r="K44" s="228"/>
      <c r="L44" s="292"/>
      <c r="M44" s="292"/>
      <c r="N44" s="292"/>
      <c r="O44" s="292"/>
      <c r="P44" s="292"/>
      <c r="Q44" s="292"/>
      <c r="R44" s="292"/>
      <c r="S44" s="292"/>
      <c r="T44" s="292"/>
      <c r="U44" s="245"/>
      <c r="V44" s="209"/>
      <c r="W44" s="209"/>
    </row>
    <row r="45" spans="1:23" s="194" customFormat="1" ht="57" outlineLevel="2">
      <c r="A45" s="206"/>
      <c r="B45" s="210"/>
      <c r="C45" s="208"/>
      <c r="D45" s="129"/>
      <c r="E45" s="209" t="s">
        <v>680</v>
      </c>
      <c r="F45" s="93" t="s">
        <v>681</v>
      </c>
      <c r="G45" s="93" t="s">
        <v>633</v>
      </c>
      <c r="H45" s="93" t="s">
        <v>682</v>
      </c>
      <c r="I45" s="93" t="s">
        <v>65</v>
      </c>
      <c r="J45" s="93"/>
      <c r="K45" s="262"/>
      <c r="L45" s="292"/>
      <c r="M45" s="292"/>
      <c r="N45" s="294"/>
      <c r="O45" s="294"/>
      <c r="P45" s="294"/>
      <c r="Q45" s="294"/>
      <c r="R45" s="292"/>
      <c r="S45" s="292"/>
      <c r="T45" s="292"/>
      <c r="U45" s="245"/>
      <c r="V45" s="209"/>
      <c r="W45" s="209"/>
    </row>
    <row r="46" spans="1:23" s="194" customFormat="1" ht="57" outlineLevel="2">
      <c r="A46" s="206"/>
      <c r="B46" s="210"/>
      <c r="C46" s="208"/>
      <c r="D46" s="129"/>
      <c r="E46" s="285" t="s">
        <v>683</v>
      </c>
      <c r="F46" s="93" t="s">
        <v>681</v>
      </c>
      <c r="G46" s="93" t="s">
        <v>633</v>
      </c>
      <c r="H46" s="93" t="s">
        <v>682</v>
      </c>
      <c r="I46" s="93" t="s">
        <v>65</v>
      </c>
      <c r="J46" s="93"/>
      <c r="K46" s="230"/>
      <c r="L46" s="292"/>
      <c r="M46" s="292"/>
      <c r="N46" s="294"/>
      <c r="O46" s="294"/>
      <c r="P46" s="294"/>
      <c r="Q46" s="294"/>
      <c r="R46" s="292"/>
      <c r="S46" s="292"/>
      <c r="T46" s="292"/>
      <c r="U46" s="245"/>
      <c r="V46" s="209"/>
      <c r="W46" s="209"/>
    </row>
    <row r="47" spans="1:23" s="194" customFormat="1" ht="28.5" customHeight="1" outlineLevel="2">
      <c r="A47" s="206"/>
      <c r="B47" s="211"/>
      <c r="C47" s="223"/>
      <c r="D47" s="266"/>
      <c r="E47" s="209" t="s">
        <v>684</v>
      </c>
      <c r="F47" s="93" t="s">
        <v>131</v>
      </c>
      <c r="G47" s="93" t="s">
        <v>633</v>
      </c>
      <c r="H47" s="93" t="s">
        <v>685</v>
      </c>
      <c r="I47" s="93" t="s">
        <v>469</v>
      </c>
      <c r="J47" s="93"/>
      <c r="K47" s="228"/>
      <c r="L47" s="292"/>
      <c r="M47" s="294"/>
      <c r="N47" s="294"/>
      <c r="O47" s="294"/>
      <c r="P47" s="294"/>
      <c r="Q47" s="294"/>
      <c r="R47" s="292"/>
      <c r="S47" s="292"/>
      <c r="T47" s="292"/>
      <c r="U47" s="245"/>
      <c r="V47" s="209"/>
      <c r="W47" s="209"/>
    </row>
    <row r="48" spans="1:23" s="194" customFormat="1" ht="41.25" customHeight="1" outlineLevel="2">
      <c r="A48" s="206"/>
      <c r="B48" s="211"/>
      <c r="C48" s="223"/>
      <c r="D48" s="266"/>
      <c r="E48" s="209" t="s">
        <v>686</v>
      </c>
      <c r="F48" s="93"/>
      <c r="G48" s="93"/>
      <c r="H48" s="93"/>
      <c r="I48" s="93"/>
      <c r="J48" s="93"/>
      <c r="K48" s="228"/>
      <c r="L48" s="292"/>
      <c r="M48" s="294"/>
      <c r="N48" s="294"/>
      <c r="O48" s="294"/>
      <c r="P48" s="294"/>
      <c r="Q48" s="294"/>
      <c r="R48" s="292"/>
      <c r="S48" s="292"/>
      <c r="T48" s="292"/>
      <c r="U48" s="245"/>
      <c r="V48" s="209"/>
      <c r="W48" s="209"/>
    </row>
    <row r="49" spans="1:23" s="194" customFormat="1" ht="156.75" outlineLevel="2">
      <c r="A49" s="206"/>
      <c r="B49" s="211"/>
      <c r="C49" s="223"/>
      <c r="D49" s="266"/>
      <c r="E49" s="209" t="s">
        <v>687</v>
      </c>
      <c r="F49" s="93"/>
      <c r="G49" s="93"/>
      <c r="H49" s="93"/>
      <c r="I49" s="93"/>
      <c r="J49" s="93"/>
      <c r="K49" s="228"/>
      <c r="L49" s="292"/>
      <c r="M49" s="294"/>
      <c r="N49" s="294"/>
      <c r="O49" s="294"/>
      <c r="P49" s="294"/>
      <c r="Q49" s="294"/>
      <c r="R49" s="292"/>
      <c r="S49" s="292"/>
      <c r="T49" s="292"/>
      <c r="U49" s="245"/>
      <c r="V49" s="209"/>
      <c r="W49" s="209"/>
    </row>
    <row r="50" spans="1:23" s="194" customFormat="1" ht="14.25" customHeight="1" outlineLevel="1">
      <c r="A50" s="206"/>
      <c r="B50" s="211"/>
      <c r="C50" s="208" t="s">
        <v>688</v>
      </c>
      <c r="D50" s="93"/>
      <c r="E50" s="209"/>
      <c r="F50" s="93"/>
      <c r="G50" s="93"/>
      <c r="H50" s="93"/>
      <c r="I50" s="93"/>
      <c r="J50" s="93"/>
      <c r="K50" s="228"/>
      <c r="L50" s="292"/>
      <c r="M50" s="292"/>
      <c r="N50" s="292"/>
      <c r="O50" s="292"/>
      <c r="P50" s="292"/>
      <c r="Q50" s="292"/>
      <c r="R50" s="292"/>
      <c r="S50" s="292"/>
      <c r="T50" s="292"/>
      <c r="U50" s="245"/>
      <c r="V50" s="209"/>
      <c r="W50" s="209"/>
    </row>
    <row r="51" spans="1:23" s="194" customFormat="1" outlineLevel="2">
      <c r="A51" s="206"/>
      <c r="B51" s="210"/>
      <c r="C51" s="225"/>
      <c r="D51" s="227"/>
      <c r="E51" s="227" t="s">
        <v>689</v>
      </c>
      <c r="F51" s="93"/>
      <c r="G51" s="93"/>
      <c r="H51" s="93"/>
      <c r="I51" s="93"/>
      <c r="J51" s="93"/>
      <c r="K51" s="228"/>
      <c r="L51" s="292"/>
      <c r="M51" s="292"/>
      <c r="N51" s="294"/>
      <c r="O51" s="294"/>
      <c r="P51" s="294"/>
      <c r="Q51" s="294"/>
      <c r="R51" s="292"/>
      <c r="S51" s="292"/>
      <c r="T51" s="292"/>
      <c r="U51" s="245"/>
      <c r="V51" s="209"/>
      <c r="W51" s="209"/>
    </row>
    <row r="52" spans="1:23" s="194" customFormat="1" ht="51" outlineLevel="2">
      <c r="A52" s="206"/>
      <c r="B52" s="210"/>
      <c r="C52" s="225"/>
      <c r="D52" s="227"/>
      <c r="E52" s="286" t="s">
        <v>690</v>
      </c>
      <c r="F52" s="93"/>
      <c r="G52" s="93"/>
      <c r="H52" s="93"/>
      <c r="I52" s="93"/>
      <c r="J52" s="93"/>
      <c r="K52" s="228"/>
      <c r="L52" s="292"/>
      <c r="M52" s="292"/>
      <c r="N52" s="294"/>
      <c r="O52" s="294"/>
      <c r="P52" s="294"/>
      <c r="Q52" s="294"/>
      <c r="R52" s="292"/>
      <c r="S52" s="292"/>
      <c r="T52" s="292"/>
      <c r="U52" s="245"/>
      <c r="V52" s="209"/>
      <c r="W52" s="249"/>
    </row>
    <row r="53" spans="1:23" s="194" customFormat="1" ht="25.5" outlineLevel="2">
      <c r="A53" s="206"/>
      <c r="B53" s="210"/>
      <c r="C53" s="225"/>
      <c r="D53" s="227"/>
      <c r="E53" s="226" t="s">
        <v>691</v>
      </c>
      <c r="F53" s="93"/>
      <c r="G53" s="93"/>
      <c r="H53" s="93"/>
      <c r="I53" s="93"/>
      <c r="J53" s="93"/>
      <c r="K53" s="228"/>
      <c r="L53" s="292"/>
      <c r="M53" s="292"/>
      <c r="N53" s="294"/>
      <c r="O53" s="294"/>
      <c r="P53" s="294"/>
      <c r="Q53" s="294"/>
      <c r="R53" s="292"/>
      <c r="S53" s="292"/>
      <c r="T53" s="292"/>
      <c r="U53" s="245"/>
      <c r="V53" s="209"/>
      <c r="W53" s="249"/>
    </row>
    <row r="54" spans="1:23" s="14" customFormat="1" ht="28.5" customHeight="1" outlineLevel="2">
      <c r="A54" s="22"/>
      <c r="B54" s="211"/>
      <c r="C54" s="224" t="s">
        <v>692</v>
      </c>
      <c r="D54" s="129"/>
      <c r="F54" s="93" t="s">
        <v>64</v>
      </c>
      <c r="G54" s="93" t="s">
        <v>633</v>
      </c>
      <c r="H54" s="93"/>
      <c r="I54" s="93"/>
      <c r="J54" s="93"/>
      <c r="K54" s="230"/>
      <c r="L54" s="228"/>
      <c r="M54" s="228"/>
      <c r="N54" s="294"/>
      <c r="O54" s="294"/>
      <c r="P54" s="294"/>
      <c r="Q54" s="294"/>
      <c r="R54" s="228"/>
      <c r="S54" s="228"/>
      <c r="T54" s="228"/>
      <c r="U54" s="92"/>
      <c r="V54" s="93"/>
      <c r="W54" s="209"/>
    </row>
    <row r="55" spans="1:23" s="14" customFormat="1" ht="28.5" customHeight="1" outlineLevel="2">
      <c r="A55" s="22"/>
      <c r="B55" s="211"/>
      <c r="C55" s="224"/>
      <c r="D55" s="129"/>
      <c r="E55" s="209" t="s">
        <v>693</v>
      </c>
      <c r="F55" s="93"/>
      <c r="G55" s="93"/>
      <c r="H55" s="93"/>
      <c r="I55" s="93"/>
      <c r="J55" s="93"/>
      <c r="K55" s="230"/>
      <c r="L55" s="228"/>
      <c r="M55" s="228"/>
      <c r="N55" s="294"/>
      <c r="O55" s="294"/>
      <c r="P55" s="294"/>
      <c r="Q55" s="294"/>
      <c r="R55" s="228"/>
      <c r="S55" s="228"/>
      <c r="T55" s="228"/>
      <c r="U55" s="92"/>
      <c r="V55" s="93"/>
      <c r="W55" s="209"/>
    </row>
    <row r="56" spans="1:23" s="14" customFormat="1" ht="28.5" customHeight="1" outlineLevel="2">
      <c r="A56" s="22"/>
      <c r="B56" s="211"/>
      <c r="C56" s="224" t="s">
        <v>694</v>
      </c>
      <c r="D56" s="129"/>
      <c r="E56" s="287"/>
      <c r="F56" s="93"/>
      <c r="G56" s="93"/>
      <c r="H56" s="93"/>
      <c r="I56" s="93"/>
      <c r="J56" s="93"/>
      <c r="K56" s="230"/>
      <c r="L56" s="228"/>
      <c r="M56" s="228"/>
      <c r="N56" s="294"/>
      <c r="O56" s="294"/>
      <c r="P56" s="294"/>
      <c r="Q56" s="294"/>
      <c r="R56" s="228"/>
      <c r="S56" s="228"/>
      <c r="T56" s="228"/>
      <c r="U56" s="92"/>
      <c r="V56" s="93"/>
      <c r="W56" s="209"/>
    </row>
    <row r="57" spans="1:23" s="14" customFormat="1" ht="28.5" customHeight="1" outlineLevel="2">
      <c r="A57" s="22"/>
      <c r="B57" s="211"/>
      <c r="C57" s="224"/>
      <c r="D57" s="129"/>
      <c r="E57" s="209" t="s">
        <v>695</v>
      </c>
      <c r="F57" s="93"/>
      <c r="G57" s="93"/>
      <c r="H57" s="93"/>
      <c r="I57" s="93"/>
      <c r="J57" s="93"/>
      <c r="K57" s="230"/>
      <c r="L57" s="228"/>
      <c r="M57" s="228"/>
      <c r="N57" s="294"/>
      <c r="O57" s="294"/>
      <c r="P57" s="294"/>
      <c r="Q57" s="294"/>
      <c r="R57" s="228"/>
      <c r="S57" s="228"/>
      <c r="T57" s="228"/>
      <c r="U57" s="92"/>
      <c r="V57" s="93"/>
      <c r="W57" s="209"/>
    </row>
    <row r="58" spans="1:23" s="14" customFormat="1" ht="28.5" customHeight="1" outlineLevel="2">
      <c r="A58" s="22"/>
      <c r="B58" s="211"/>
      <c r="C58" s="224"/>
      <c r="D58" s="129"/>
      <c r="E58" s="209" t="s">
        <v>696</v>
      </c>
      <c r="F58" s="93"/>
      <c r="G58" s="93"/>
      <c r="H58" s="93"/>
      <c r="I58" s="93"/>
      <c r="J58" s="93"/>
      <c r="K58" s="230"/>
      <c r="L58" s="228"/>
      <c r="M58" s="228"/>
      <c r="N58" s="294"/>
      <c r="O58" s="294"/>
      <c r="P58" s="294"/>
      <c r="Q58" s="294"/>
      <c r="R58" s="228"/>
      <c r="S58" s="228"/>
      <c r="T58" s="228"/>
      <c r="U58" s="92"/>
      <c r="V58" s="93"/>
      <c r="W58" s="209"/>
    </row>
    <row r="59" spans="1:23" s="14" customFormat="1" ht="28.5" customHeight="1" outlineLevel="2">
      <c r="A59" s="22"/>
      <c r="B59" s="211"/>
      <c r="C59" s="224" t="s">
        <v>697</v>
      </c>
      <c r="D59" s="129"/>
      <c r="E59" s="287"/>
      <c r="F59" s="93"/>
      <c r="G59" s="93"/>
      <c r="H59" s="93"/>
      <c r="I59" s="93"/>
      <c r="J59" s="93"/>
      <c r="K59" s="230"/>
      <c r="L59" s="228"/>
      <c r="M59" s="228"/>
      <c r="N59" s="294"/>
      <c r="O59" s="294"/>
      <c r="P59" s="294"/>
      <c r="Q59" s="294"/>
      <c r="R59" s="228"/>
      <c r="S59" s="228"/>
      <c r="T59" s="228"/>
      <c r="U59" s="92"/>
      <c r="V59" s="93"/>
      <c r="W59" s="209"/>
    </row>
    <row r="60" spans="1:23" s="14" customFormat="1" ht="61.5" customHeight="1" outlineLevel="2">
      <c r="A60" s="22"/>
      <c r="B60" s="211"/>
      <c r="C60" s="224"/>
      <c r="D60" s="129"/>
      <c r="E60" s="209" t="s">
        <v>698</v>
      </c>
      <c r="F60" s="93"/>
      <c r="G60" s="93"/>
      <c r="H60" s="93"/>
      <c r="I60" s="93"/>
      <c r="J60" s="93"/>
      <c r="K60" s="230"/>
      <c r="L60" s="228"/>
      <c r="M60" s="228"/>
      <c r="N60" s="294"/>
      <c r="O60" s="294"/>
      <c r="P60" s="294"/>
      <c r="Q60" s="294"/>
      <c r="R60" s="228"/>
      <c r="S60" s="228"/>
      <c r="T60" s="228"/>
      <c r="U60" s="92"/>
      <c r="V60" s="93"/>
      <c r="W60" s="209"/>
    </row>
    <row r="61" spans="1:23" s="14" customFormat="1" ht="28.5" customHeight="1" outlineLevel="2">
      <c r="A61" s="22"/>
      <c r="B61" s="211"/>
      <c r="C61" s="224"/>
      <c r="D61" s="129"/>
      <c r="E61" s="209" t="s">
        <v>699</v>
      </c>
      <c r="F61" s="93"/>
      <c r="G61" s="93"/>
      <c r="H61" s="93"/>
      <c r="I61" s="93"/>
      <c r="J61" s="93"/>
      <c r="K61" s="230"/>
      <c r="L61" s="228"/>
      <c r="M61" s="228"/>
      <c r="N61" s="294"/>
      <c r="O61" s="294"/>
      <c r="P61" s="294"/>
      <c r="Q61" s="294"/>
      <c r="R61" s="228"/>
      <c r="S61" s="228"/>
      <c r="T61" s="228"/>
      <c r="U61" s="92"/>
      <c r="V61" s="93"/>
      <c r="W61" s="209"/>
    </row>
    <row r="62" spans="1:23" s="14" customFormat="1" ht="28.5" customHeight="1" outlineLevel="2">
      <c r="A62" s="22"/>
      <c r="B62" s="211"/>
      <c r="C62" s="26" t="s">
        <v>700</v>
      </c>
      <c r="D62" s="26"/>
      <c r="E62" s="26"/>
      <c r="F62" s="93"/>
      <c r="G62" s="93"/>
      <c r="H62" s="93"/>
      <c r="I62" s="93"/>
      <c r="J62" s="93"/>
      <c r="K62" s="230"/>
      <c r="L62" s="228"/>
      <c r="M62" s="228"/>
      <c r="N62" s="294"/>
      <c r="O62" s="294"/>
      <c r="P62" s="294"/>
      <c r="Q62" s="294"/>
      <c r="R62" s="228"/>
      <c r="S62" s="228"/>
      <c r="T62" s="228"/>
      <c r="U62" s="92"/>
      <c r="V62" s="93"/>
      <c r="W62" s="209"/>
    </row>
    <row r="63" spans="1:23" s="14" customFormat="1" ht="47.25" customHeight="1" outlineLevel="2">
      <c r="A63" s="22"/>
      <c r="B63" s="211"/>
      <c r="C63" s="26"/>
      <c r="D63" s="26"/>
      <c r="E63" s="26" t="s">
        <v>701</v>
      </c>
      <c r="F63" s="93"/>
      <c r="G63" s="93"/>
      <c r="H63" s="93"/>
      <c r="I63" s="93"/>
      <c r="J63" s="93"/>
      <c r="K63" s="230"/>
      <c r="L63" s="228"/>
      <c r="M63" s="228"/>
      <c r="N63" s="294"/>
      <c r="O63" s="294"/>
      <c r="P63" s="294"/>
      <c r="Q63" s="294"/>
      <c r="R63" s="228"/>
      <c r="S63" s="228"/>
      <c r="T63" s="228"/>
      <c r="U63" s="92"/>
      <c r="V63" s="93"/>
      <c r="W63" s="209"/>
    </row>
    <row r="64" spans="1:23" s="14" customFormat="1" ht="47.25" customHeight="1" outlineLevel="2">
      <c r="A64" s="22"/>
      <c r="B64" s="210"/>
      <c r="C64" s="26"/>
      <c r="D64" s="26"/>
      <c r="E64" s="26" t="s">
        <v>702</v>
      </c>
      <c r="F64" s="93"/>
      <c r="G64" s="93"/>
      <c r="H64" s="93"/>
      <c r="I64" s="93"/>
      <c r="J64" s="93"/>
      <c r="K64" s="230"/>
      <c r="L64" s="228"/>
      <c r="M64" s="228"/>
      <c r="N64" s="294"/>
      <c r="O64" s="294"/>
      <c r="P64" s="294"/>
      <c r="Q64" s="294"/>
      <c r="R64" s="228"/>
      <c r="S64" s="228"/>
      <c r="T64" s="228"/>
      <c r="U64" s="92"/>
      <c r="V64" s="93"/>
      <c r="W64" s="209"/>
    </row>
    <row r="65" spans="1:23" s="3" customFormat="1">
      <c r="A65" s="22" t="s">
        <v>198</v>
      </c>
      <c r="B65" s="207" t="s">
        <v>703</v>
      </c>
      <c r="C65" s="208"/>
      <c r="D65" s="93"/>
      <c r="E65" s="209"/>
      <c r="F65" s="93"/>
      <c r="G65" s="93"/>
      <c r="H65" s="93"/>
      <c r="I65" s="93"/>
      <c r="J65" s="93"/>
      <c r="K65" s="228"/>
      <c r="L65" s="292"/>
      <c r="M65" s="292"/>
      <c r="N65" s="292"/>
      <c r="O65" s="292"/>
      <c r="P65" s="292"/>
      <c r="Q65" s="292"/>
      <c r="R65" s="292"/>
      <c r="S65" s="292"/>
      <c r="T65" s="292"/>
      <c r="U65" s="245"/>
      <c r="V65" s="209"/>
      <c r="W65" s="209"/>
    </row>
    <row r="66" spans="1:23" s="14" customFormat="1" ht="14.25" customHeight="1" outlineLevel="1">
      <c r="A66" s="22"/>
      <c r="B66" s="211"/>
      <c r="C66" s="208" t="s">
        <v>704</v>
      </c>
      <c r="D66" s="93"/>
      <c r="E66" s="209"/>
      <c r="F66" s="93"/>
      <c r="G66" s="93"/>
      <c r="H66" s="93"/>
      <c r="I66" s="93"/>
      <c r="J66" s="93"/>
      <c r="K66" s="228"/>
      <c r="L66" s="292"/>
      <c r="M66" s="292"/>
      <c r="N66" s="292"/>
      <c r="O66" s="292"/>
      <c r="P66" s="292"/>
      <c r="Q66" s="292"/>
      <c r="R66" s="292"/>
      <c r="S66" s="292"/>
      <c r="T66" s="292"/>
      <c r="U66" s="245"/>
      <c r="V66" s="209"/>
      <c r="W66" s="209"/>
    </row>
    <row r="67" spans="1:23" s="14" customFormat="1" ht="85.5" customHeight="1" outlineLevel="2">
      <c r="A67" s="22"/>
      <c r="B67" s="210"/>
      <c r="C67" s="208"/>
      <c r="D67" s="129"/>
      <c r="E67" s="209" t="s">
        <v>705</v>
      </c>
      <c r="F67" s="93" t="s">
        <v>64</v>
      </c>
      <c r="G67" s="93" t="s">
        <v>633</v>
      </c>
      <c r="H67" s="93"/>
      <c r="I67" s="93" t="s">
        <v>65</v>
      </c>
      <c r="J67" s="93"/>
      <c r="K67" s="230"/>
      <c r="L67" s="292"/>
      <c r="M67" s="292"/>
      <c r="N67" s="292"/>
      <c r="O67" s="292"/>
      <c r="P67" s="292"/>
      <c r="Q67" s="292"/>
      <c r="R67" s="292"/>
      <c r="S67" s="294"/>
      <c r="T67" s="294"/>
      <c r="U67" s="245"/>
      <c r="V67" s="209"/>
      <c r="W67" s="209"/>
    </row>
    <row r="68" spans="1:23" s="14" customFormat="1" ht="85.5" customHeight="1" outlineLevel="2">
      <c r="A68" s="22"/>
      <c r="B68" s="210"/>
      <c r="C68" s="224" t="s">
        <v>706</v>
      </c>
      <c r="D68" s="129"/>
      <c r="E68" s="287"/>
      <c r="F68" s="93"/>
      <c r="G68" s="93"/>
      <c r="H68" s="93"/>
      <c r="I68" s="93"/>
      <c r="J68" s="93"/>
      <c r="K68" s="230"/>
      <c r="L68" s="292"/>
      <c r="M68" s="292"/>
      <c r="N68" s="292"/>
      <c r="O68" s="292"/>
      <c r="P68" s="292"/>
      <c r="Q68" s="292"/>
      <c r="R68" s="292"/>
      <c r="S68" s="294"/>
      <c r="T68" s="294"/>
      <c r="U68" s="245"/>
      <c r="V68" s="209"/>
      <c r="W68" s="209"/>
    </row>
    <row r="69" spans="1:23" s="14" customFormat="1" ht="85.5" customHeight="1" outlineLevel="2">
      <c r="A69" s="22"/>
      <c r="B69" s="210"/>
      <c r="C69" s="224"/>
      <c r="D69" s="129"/>
      <c r="E69" s="209" t="s">
        <v>707</v>
      </c>
      <c r="F69" s="93"/>
      <c r="G69" s="93"/>
      <c r="H69" s="93"/>
      <c r="I69" s="93"/>
      <c r="J69" s="93"/>
      <c r="K69" s="230"/>
      <c r="L69" s="292"/>
      <c r="M69" s="292"/>
      <c r="N69" s="292"/>
      <c r="O69" s="292"/>
      <c r="P69" s="292"/>
      <c r="Q69" s="292"/>
      <c r="R69" s="292"/>
      <c r="S69" s="294"/>
      <c r="T69" s="294"/>
      <c r="U69" s="245"/>
      <c r="V69" s="209"/>
      <c r="W69" s="209"/>
    </row>
    <row r="70" spans="1:23" s="14" customFormat="1" ht="14.25" customHeight="1" outlineLevel="1">
      <c r="A70" s="22"/>
      <c r="B70" s="211"/>
      <c r="C70" s="208" t="s">
        <v>279</v>
      </c>
      <c r="D70" s="93"/>
      <c r="E70" s="209"/>
      <c r="F70" s="93"/>
      <c r="G70" s="93"/>
      <c r="H70" s="93"/>
      <c r="I70" s="93"/>
      <c r="J70" s="93"/>
      <c r="K70" s="228"/>
      <c r="L70" s="292"/>
      <c r="M70" s="292"/>
      <c r="N70" s="292"/>
      <c r="O70" s="292"/>
      <c r="P70" s="292"/>
      <c r="Q70" s="292"/>
      <c r="R70" s="292"/>
      <c r="S70" s="292"/>
      <c r="T70" s="292"/>
      <c r="U70" s="245"/>
      <c r="V70" s="209"/>
      <c r="W70" s="209"/>
    </row>
    <row r="71" spans="1:23" s="14" customFormat="1" ht="28.5" customHeight="1" outlineLevel="2">
      <c r="A71" s="22"/>
      <c r="B71" s="210"/>
      <c r="C71" s="208"/>
      <c r="D71" s="129"/>
      <c r="E71" s="209" t="s">
        <v>281</v>
      </c>
      <c r="F71" s="93" t="s">
        <v>64</v>
      </c>
      <c r="G71" s="93" t="s">
        <v>633</v>
      </c>
      <c r="H71" s="93" t="s">
        <v>659</v>
      </c>
      <c r="I71" s="93" t="s">
        <v>65</v>
      </c>
      <c r="J71" s="93"/>
      <c r="K71" s="228"/>
      <c r="L71" s="292"/>
      <c r="M71" s="292"/>
      <c r="N71" s="292"/>
      <c r="O71" s="292"/>
      <c r="P71" s="292"/>
      <c r="Q71" s="292"/>
      <c r="R71" s="292"/>
      <c r="S71" s="292"/>
      <c r="T71" s="292"/>
      <c r="U71" s="245"/>
      <c r="V71" s="209"/>
      <c r="W71" s="209"/>
    </row>
    <row r="72" spans="1:23" s="5" customFormat="1" ht="14.25" customHeight="1" outlineLevel="1">
      <c r="A72" s="29"/>
      <c r="B72" s="260"/>
      <c r="C72" s="208" t="s">
        <v>223</v>
      </c>
      <c r="D72" s="92"/>
      <c r="E72" s="245"/>
      <c r="F72" s="92"/>
      <c r="G72" s="92"/>
      <c r="H72" s="92"/>
      <c r="I72" s="92"/>
      <c r="J72" s="92"/>
      <c r="K72" s="262"/>
      <c r="L72" s="305"/>
      <c r="M72" s="305"/>
      <c r="N72" s="305"/>
      <c r="O72" s="305"/>
      <c r="P72" s="305"/>
      <c r="Q72" s="305"/>
      <c r="R72" s="305"/>
      <c r="S72" s="305"/>
      <c r="T72" s="305"/>
      <c r="U72" s="245"/>
      <c r="V72" s="209"/>
      <c r="W72" s="245"/>
    </row>
    <row r="73" spans="1:23" s="14" customFormat="1" ht="28.5" customHeight="1" outlineLevel="2">
      <c r="A73" s="22"/>
      <c r="B73" s="210"/>
      <c r="C73" s="208"/>
      <c r="D73" s="129"/>
      <c r="E73" s="209" t="s">
        <v>708</v>
      </c>
      <c r="F73" s="93"/>
      <c r="G73" s="93" t="s">
        <v>633</v>
      </c>
      <c r="H73" s="93" t="s">
        <v>709</v>
      </c>
      <c r="I73" s="93" t="s">
        <v>65</v>
      </c>
      <c r="J73" s="93"/>
      <c r="K73" s="230"/>
      <c r="L73" s="294"/>
      <c r="M73" s="292"/>
      <c r="N73" s="294"/>
      <c r="O73" s="294"/>
      <c r="P73" s="299"/>
      <c r="Q73" s="294"/>
      <c r="R73" s="292"/>
      <c r="S73" s="292"/>
      <c r="T73" s="292"/>
      <c r="U73" s="245"/>
      <c r="V73" s="209"/>
      <c r="W73" s="209"/>
    </row>
    <row r="74" spans="1:23" s="14" customFormat="1" ht="28.5" customHeight="1" outlineLevel="2">
      <c r="A74" s="22"/>
      <c r="B74" s="210"/>
      <c r="C74" s="208"/>
      <c r="D74" s="93"/>
      <c r="E74" s="209" t="s">
        <v>710</v>
      </c>
      <c r="F74" s="93"/>
      <c r="G74" s="93" t="s">
        <v>633</v>
      </c>
      <c r="H74" s="93" t="s">
        <v>709</v>
      </c>
      <c r="I74" s="93" t="s">
        <v>65</v>
      </c>
      <c r="J74" s="93"/>
      <c r="K74" s="262"/>
      <c r="L74" s="294"/>
      <c r="M74" s="292"/>
      <c r="N74" s="294"/>
      <c r="O74" s="294"/>
      <c r="P74" s="294"/>
      <c r="Q74" s="294"/>
      <c r="R74" s="292"/>
      <c r="S74" s="292"/>
      <c r="T74" s="292"/>
      <c r="U74" s="245"/>
      <c r="V74" s="209"/>
      <c r="W74" s="209"/>
    </row>
    <row r="75" spans="1:23" s="14" customFormat="1" ht="71.25" outlineLevel="2">
      <c r="A75" s="22"/>
      <c r="B75" s="210"/>
      <c r="C75" s="208"/>
      <c r="D75" s="129"/>
      <c r="E75" s="216" t="s">
        <v>711</v>
      </c>
      <c r="F75" s="93"/>
      <c r="G75" s="93" t="s">
        <v>633</v>
      </c>
      <c r="H75" s="93" t="s">
        <v>709</v>
      </c>
      <c r="I75" s="93" t="s">
        <v>65</v>
      </c>
      <c r="J75" s="93"/>
      <c r="K75" s="230"/>
      <c r="L75" s="292"/>
      <c r="M75" s="292"/>
      <c r="N75" s="292"/>
      <c r="O75" s="292"/>
      <c r="P75" s="292"/>
      <c r="Q75" s="292"/>
      <c r="R75" s="292"/>
      <c r="S75" s="292"/>
      <c r="T75" s="292"/>
      <c r="U75" s="245"/>
      <c r="V75" s="209"/>
      <c r="W75" s="209"/>
    </row>
    <row r="76" spans="1:23" s="14" customFormat="1" ht="28.5" outlineLevel="2">
      <c r="A76" s="22"/>
      <c r="B76" s="210"/>
      <c r="C76" s="208"/>
      <c r="D76" s="302"/>
      <c r="E76" s="303" t="s">
        <v>712</v>
      </c>
      <c r="F76" s="93"/>
      <c r="G76" s="93" t="s">
        <v>633</v>
      </c>
      <c r="H76" s="93" t="s">
        <v>709</v>
      </c>
      <c r="I76" s="93" t="s">
        <v>65</v>
      </c>
      <c r="J76" s="93"/>
      <c r="K76" s="306"/>
      <c r="L76" s="292"/>
      <c r="M76" s="292"/>
      <c r="N76" s="292"/>
      <c r="O76" s="292"/>
      <c r="P76" s="292"/>
      <c r="Q76" s="292"/>
      <c r="R76" s="292"/>
      <c r="S76" s="292"/>
      <c r="T76" s="292"/>
      <c r="U76" s="245"/>
      <c r="V76" s="209"/>
      <c r="W76" s="209"/>
    </row>
    <row r="77" spans="1:23" s="14" customFormat="1" ht="28.5" customHeight="1" outlineLevel="2">
      <c r="A77" s="22"/>
      <c r="B77" s="210"/>
      <c r="C77" s="208"/>
      <c r="D77" s="129"/>
      <c r="E77" s="209" t="s">
        <v>234</v>
      </c>
      <c r="F77" s="93"/>
      <c r="G77" s="93" t="s">
        <v>633</v>
      </c>
      <c r="H77" s="93" t="s">
        <v>713</v>
      </c>
      <c r="I77" s="93"/>
      <c r="J77" s="93"/>
      <c r="K77" s="230"/>
      <c r="L77" s="292"/>
      <c r="M77" s="292"/>
      <c r="N77" s="292"/>
      <c r="O77" s="292"/>
      <c r="P77" s="292"/>
      <c r="Q77" s="292"/>
      <c r="R77" s="292"/>
      <c r="S77" s="292"/>
      <c r="T77" s="292"/>
      <c r="U77" s="245"/>
      <c r="V77" s="209"/>
      <c r="W77" s="209"/>
    </row>
    <row r="78" spans="1:23" s="5" customFormat="1" ht="14.25" customHeight="1" outlineLevel="1">
      <c r="A78" s="29"/>
      <c r="B78" s="260"/>
      <c r="C78" s="208" t="s">
        <v>714</v>
      </c>
      <c r="D78" s="92"/>
      <c r="E78" s="245"/>
      <c r="F78" s="92"/>
      <c r="G78" s="92"/>
      <c r="H78" s="92"/>
      <c r="I78" s="92"/>
      <c r="J78" s="92"/>
      <c r="K78" s="262"/>
      <c r="L78" s="305"/>
      <c r="M78" s="305"/>
      <c r="N78" s="305"/>
      <c r="O78" s="305"/>
      <c r="P78" s="305"/>
      <c r="Q78" s="305"/>
      <c r="R78" s="305"/>
      <c r="S78" s="305"/>
      <c r="T78" s="305"/>
      <c r="U78" s="245"/>
      <c r="V78" s="209"/>
      <c r="W78" s="245"/>
    </row>
    <row r="79" spans="1:23" s="14" customFormat="1" ht="21" customHeight="1" outlineLevel="2">
      <c r="A79" s="22"/>
      <c r="B79" s="210"/>
      <c r="C79" s="208"/>
      <c r="D79" s="129"/>
      <c r="E79" s="246" t="s">
        <v>715</v>
      </c>
      <c r="F79" s="93" t="s">
        <v>64</v>
      </c>
      <c r="G79" s="93" t="s">
        <v>633</v>
      </c>
      <c r="H79" s="93" t="s">
        <v>659</v>
      </c>
      <c r="I79" s="93" t="s">
        <v>65</v>
      </c>
      <c r="J79" s="93"/>
      <c r="K79" s="230"/>
      <c r="L79" s="292"/>
      <c r="M79" s="292"/>
      <c r="N79" s="292"/>
      <c r="O79" s="292"/>
      <c r="P79" s="292"/>
      <c r="Q79" s="292"/>
      <c r="R79" s="292"/>
      <c r="S79" s="292"/>
      <c r="T79" s="292"/>
      <c r="U79" s="245"/>
      <c r="V79" s="209"/>
      <c r="W79" s="209"/>
    </row>
    <row r="80" spans="1:23" s="14" customFormat="1" ht="85.5" customHeight="1" outlineLevel="2">
      <c r="A80" s="22"/>
      <c r="B80" s="210"/>
      <c r="C80" s="208"/>
      <c r="D80" s="129"/>
      <c r="E80" s="209" t="s">
        <v>716</v>
      </c>
      <c r="F80" s="93" t="s">
        <v>64</v>
      </c>
      <c r="G80" s="93" t="s">
        <v>633</v>
      </c>
      <c r="H80" s="93" t="s">
        <v>659</v>
      </c>
      <c r="I80" s="93" t="s">
        <v>65</v>
      </c>
      <c r="J80" s="93"/>
      <c r="K80" s="230"/>
      <c r="L80" s="294"/>
      <c r="M80" s="292"/>
      <c r="N80" s="294"/>
      <c r="O80" s="294"/>
      <c r="P80" s="299"/>
      <c r="Q80" s="294"/>
      <c r="R80" s="292"/>
      <c r="S80" s="292"/>
      <c r="T80" s="292"/>
      <c r="U80" s="245"/>
      <c r="V80" s="209"/>
      <c r="W80" s="209"/>
    </row>
    <row r="81" spans="1:23" s="14" customFormat="1" ht="28.5" customHeight="1" outlineLevel="2">
      <c r="A81" s="22"/>
      <c r="B81" s="210"/>
      <c r="C81" s="208"/>
      <c r="D81" s="129"/>
      <c r="E81" s="216" t="s">
        <v>717</v>
      </c>
      <c r="F81" s="93" t="s">
        <v>64</v>
      </c>
      <c r="G81" s="93" t="s">
        <v>633</v>
      </c>
      <c r="H81" s="93" t="s">
        <v>718</v>
      </c>
      <c r="I81" s="93" t="s">
        <v>65</v>
      </c>
      <c r="J81" s="93"/>
      <c r="K81" s="230"/>
      <c r="L81" s="292"/>
      <c r="M81" s="292"/>
      <c r="N81" s="292"/>
      <c r="O81" s="292"/>
      <c r="P81" s="292"/>
      <c r="Q81" s="292"/>
      <c r="R81" s="292"/>
      <c r="S81" s="292"/>
      <c r="T81" s="292"/>
      <c r="U81" s="245"/>
      <c r="V81" s="209"/>
      <c r="W81" s="209"/>
    </row>
    <row r="82" spans="1:23" s="14" customFormat="1" ht="28.5" customHeight="1" outlineLevel="2">
      <c r="A82" s="22"/>
      <c r="B82" s="210"/>
      <c r="C82" s="208"/>
      <c r="D82" s="93"/>
      <c r="E82" s="216" t="s">
        <v>719</v>
      </c>
      <c r="F82" s="216" t="s">
        <v>64</v>
      </c>
      <c r="G82" s="93" t="s">
        <v>633</v>
      </c>
      <c r="H82" s="93"/>
      <c r="I82" s="93"/>
      <c r="J82" s="93"/>
      <c r="K82" s="228"/>
      <c r="L82" s="292"/>
      <c r="M82" s="292"/>
      <c r="N82" s="292"/>
      <c r="O82" s="292"/>
      <c r="P82" s="292"/>
      <c r="Q82" s="292"/>
      <c r="R82" s="292"/>
      <c r="S82" s="292"/>
      <c r="T82" s="228"/>
      <c r="U82" s="245"/>
      <c r="V82" s="209"/>
      <c r="W82" s="266"/>
    </row>
    <row r="83" spans="1:23" s="14" customFormat="1" ht="28.5" customHeight="1" outlineLevel="2">
      <c r="A83" s="22"/>
      <c r="B83" s="210"/>
      <c r="C83" s="208"/>
      <c r="D83" s="93"/>
      <c r="E83" s="216" t="s">
        <v>720</v>
      </c>
      <c r="F83" s="216" t="s">
        <v>64</v>
      </c>
      <c r="G83" s="93" t="s">
        <v>633</v>
      </c>
      <c r="H83" s="93"/>
      <c r="I83" s="93"/>
      <c r="J83" s="93"/>
      <c r="K83" s="228"/>
      <c r="L83" s="292"/>
      <c r="M83" s="292"/>
      <c r="N83" s="292"/>
      <c r="O83" s="292"/>
      <c r="P83" s="292"/>
      <c r="Q83" s="292"/>
      <c r="R83" s="292"/>
      <c r="S83" s="292"/>
      <c r="T83" s="228"/>
      <c r="U83" s="245"/>
      <c r="V83" s="209"/>
      <c r="W83" s="266"/>
    </row>
    <row r="84" spans="1:23" s="14" customFormat="1" ht="28.5" customHeight="1" outlineLevel="2">
      <c r="A84" s="22"/>
      <c r="B84" s="210"/>
      <c r="C84" s="208" t="s">
        <v>721</v>
      </c>
      <c r="D84" s="93"/>
      <c r="E84" s="216"/>
      <c r="F84" s="216"/>
      <c r="G84" s="93"/>
      <c r="H84" s="93"/>
      <c r="I84" s="93"/>
      <c r="J84" s="93"/>
      <c r="K84" s="228"/>
      <c r="L84" s="292"/>
      <c r="M84" s="292"/>
      <c r="N84" s="292"/>
      <c r="O84" s="292"/>
      <c r="P84" s="292"/>
      <c r="Q84" s="292"/>
      <c r="R84" s="292"/>
      <c r="S84" s="292"/>
      <c r="T84" s="228"/>
      <c r="U84" s="245"/>
      <c r="V84" s="209"/>
      <c r="W84" s="266"/>
    </row>
    <row r="85" spans="1:23" s="14" customFormat="1" ht="68.25" customHeight="1" outlineLevel="2">
      <c r="A85" s="22"/>
      <c r="B85" s="210"/>
      <c r="C85" s="208"/>
      <c r="D85" s="93"/>
      <c r="E85" s="216" t="s">
        <v>722</v>
      </c>
      <c r="F85" s="216"/>
      <c r="G85" s="93"/>
      <c r="H85" s="93"/>
      <c r="I85" s="93"/>
      <c r="J85" s="93"/>
      <c r="K85" s="228"/>
      <c r="L85" s="292"/>
      <c r="M85" s="292"/>
      <c r="N85" s="292"/>
      <c r="O85" s="292"/>
      <c r="P85" s="292"/>
      <c r="Q85" s="292"/>
      <c r="R85" s="292"/>
      <c r="S85" s="292"/>
      <c r="T85" s="228"/>
      <c r="U85" s="245"/>
      <c r="V85" s="209"/>
      <c r="W85" s="266"/>
    </row>
    <row r="86" spans="1:23" s="14" customFormat="1" outlineLevel="1">
      <c r="A86" s="22" t="s">
        <v>277</v>
      </c>
      <c r="B86" s="210"/>
      <c r="C86" s="208" t="s">
        <v>723</v>
      </c>
      <c r="D86" s="93"/>
      <c r="E86" s="209"/>
      <c r="F86" s="93"/>
      <c r="G86" s="93"/>
      <c r="H86" s="93"/>
      <c r="I86" s="93"/>
      <c r="J86" s="93"/>
      <c r="K86" s="228"/>
      <c r="L86" s="292"/>
      <c r="M86" s="292"/>
      <c r="N86" s="292"/>
      <c r="O86" s="292"/>
      <c r="P86" s="292"/>
      <c r="Q86" s="292"/>
      <c r="R86" s="292"/>
      <c r="S86" s="292"/>
      <c r="T86" s="292"/>
      <c r="U86" s="245"/>
      <c r="V86" s="209"/>
      <c r="W86" s="209"/>
    </row>
    <row r="87" spans="1:23" s="11" customFormat="1" ht="71.25" outlineLevel="2">
      <c r="A87" s="22"/>
      <c r="B87" s="210"/>
      <c r="C87" s="304"/>
      <c r="D87" s="129"/>
      <c r="E87" s="209" t="s">
        <v>724</v>
      </c>
      <c r="F87" s="93"/>
      <c r="G87" s="93" t="s">
        <v>633</v>
      </c>
      <c r="H87" s="93" t="s">
        <v>641</v>
      </c>
      <c r="I87" s="93"/>
      <c r="J87" s="93"/>
      <c r="K87" s="230"/>
      <c r="L87" s="292"/>
      <c r="M87" s="292"/>
      <c r="N87" s="294"/>
      <c r="O87" s="292"/>
      <c r="P87" s="292"/>
      <c r="Q87" s="292"/>
      <c r="R87" s="292"/>
      <c r="S87" s="292"/>
      <c r="T87" s="292"/>
      <c r="U87" s="245"/>
      <c r="V87" s="209"/>
      <c r="W87" s="209"/>
    </row>
  </sheetData>
  <mergeCells count="9">
    <mergeCell ref="L2:T2"/>
    <mergeCell ref="A2:A3"/>
    <mergeCell ref="B2:B3"/>
    <mergeCell ref="C2:C3"/>
    <mergeCell ref="D2:D3"/>
    <mergeCell ref="E2:E3"/>
    <mergeCell ref="H2:H3"/>
    <mergeCell ref="I2:I3"/>
    <mergeCell ref="J2:J3"/>
  </mergeCells>
  <phoneticPr fontId="53" type="noConversion"/>
  <conditionalFormatting sqref="D7">
    <cfRule type="duplicateValues" dxfId="10357" priority="1009"/>
  </conditionalFormatting>
  <conditionalFormatting sqref="D10">
    <cfRule type="duplicateValues" dxfId="10356" priority="166"/>
    <cfRule type="duplicateValues" dxfId="10355" priority="170"/>
    <cfRule type="duplicateValues" dxfId="10354" priority="171"/>
    <cfRule type="duplicateValues" dxfId="10353" priority="176"/>
    <cfRule type="duplicateValues" dxfId="10352" priority="177"/>
    <cfRule type="duplicateValues" dxfId="10351" priority="178"/>
    <cfRule type="duplicateValues" dxfId="10350" priority="179"/>
  </conditionalFormatting>
  <conditionalFormatting sqref="D15">
    <cfRule type="duplicateValues" dxfId="10349" priority="534"/>
    <cfRule type="duplicateValues" dxfId="10348" priority="538"/>
    <cfRule type="duplicateValues" dxfId="10347" priority="539"/>
    <cfRule type="duplicateValues" dxfId="10346" priority="544"/>
    <cfRule type="duplicateValues" dxfId="10345" priority="545"/>
    <cfRule type="duplicateValues" dxfId="10344" priority="546"/>
    <cfRule type="duplicateValues" dxfId="10343" priority="547"/>
  </conditionalFormatting>
  <conditionalFormatting sqref="D19">
    <cfRule type="duplicateValues" dxfId="10342" priority="6299"/>
  </conditionalFormatting>
  <conditionalFormatting sqref="D20">
    <cfRule type="duplicateValues" dxfId="10341" priority="5864"/>
    <cfRule type="duplicateValues" dxfId="10340" priority="5865"/>
    <cfRule type="duplicateValues" dxfId="10339" priority="5866"/>
    <cfRule type="duplicateValues" dxfId="10338" priority="5867"/>
    <cfRule type="duplicateValues" dxfId="10337" priority="5868"/>
    <cfRule type="duplicateValues" dxfId="10336" priority="5869"/>
    <cfRule type="duplicateValues" dxfId="10335" priority="5870"/>
  </conditionalFormatting>
  <conditionalFormatting sqref="D21">
    <cfRule type="duplicateValues" dxfId="10334" priority="848"/>
  </conditionalFormatting>
  <conditionalFormatting sqref="D22">
    <cfRule type="duplicateValues" dxfId="10333" priority="846"/>
  </conditionalFormatting>
  <conditionalFormatting sqref="D23">
    <cfRule type="duplicateValues" dxfId="10332" priority="918"/>
  </conditionalFormatting>
  <conditionalFormatting sqref="D26">
    <cfRule type="duplicateValues" dxfId="10331" priority="844"/>
  </conditionalFormatting>
  <conditionalFormatting sqref="D30">
    <cfRule type="duplicateValues" dxfId="10330" priority="6710"/>
  </conditionalFormatting>
  <conditionalFormatting sqref="D33">
    <cfRule type="duplicateValues" dxfId="10329" priority="496"/>
    <cfRule type="duplicateValues" dxfId="10328" priority="500"/>
    <cfRule type="duplicateValues" dxfId="10327" priority="501"/>
    <cfRule type="duplicateValues" dxfId="10326" priority="506"/>
    <cfRule type="duplicateValues" dxfId="10325" priority="507"/>
    <cfRule type="duplicateValues" dxfId="10324" priority="508"/>
    <cfRule type="duplicateValues" dxfId="10323" priority="509"/>
  </conditionalFormatting>
  <conditionalFormatting sqref="D35">
    <cfRule type="duplicateValues" dxfId="10322" priority="813"/>
  </conditionalFormatting>
  <conditionalFormatting sqref="D44">
    <cfRule type="duplicateValues" dxfId="10321" priority="850"/>
  </conditionalFormatting>
  <conditionalFormatting sqref="D45">
    <cfRule type="duplicateValues" dxfId="10320" priority="2630"/>
  </conditionalFormatting>
  <conditionalFormatting sqref="D46">
    <cfRule type="duplicateValues" dxfId="10319" priority="401"/>
    <cfRule type="duplicateValues" dxfId="10318" priority="405"/>
    <cfRule type="duplicateValues" dxfId="10317" priority="406"/>
    <cfRule type="duplicateValues" dxfId="10316" priority="411"/>
    <cfRule type="duplicateValues" dxfId="10315" priority="412"/>
    <cfRule type="duplicateValues" dxfId="10314" priority="413"/>
    <cfRule type="duplicateValues" dxfId="10313" priority="414"/>
  </conditionalFormatting>
  <conditionalFormatting sqref="D50">
    <cfRule type="duplicateValues" dxfId="10312" priority="868"/>
  </conditionalFormatting>
  <conditionalFormatting sqref="D65">
    <cfRule type="duplicateValues" dxfId="10311" priority="1006"/>
  </conditionalFormatting>
  <conditionalFormatting sqref="D74">
    <cfRule type="duplicateValues" dxfId="10310" priority="363"/>
    <cfRule type="duplicateValues" dxfId="10309" priority="367"/>
    <cfRule type="duplicateValues" dxfId="10308" priority="368"/>
    <cfRule type="duplicateValues" dxfId="10307" priority="373"/>
    <cfRule type="duplicateValues" dxfId="10306" priority="374"/>
    <cfRule type="duplicateValues" dxfId="10305" priority="375"/>
    <cfRule type="duplicateValues" dxfId="10304" priority="376"/>
  </conditionalFormatting>
  <conditionalFormatting sqref="D75">
    <cfRule type="duplicateValues" dxfId="10303" priority="382"/>
    <cfRule type="duplicateValues" dxfId="10302" priority="386"/>
    <cfRule type="duplicateValues" dxfId="10301" priority="387"/>
    <cfRule type="duplicateValues" dxfId="10300" priority="392"/>
    <cfRule type="duplicateValues" dxfId="10299" priority="393"/>
    <cfRule type="duplicateValues" dxfId="10298" priority="394"/>
    <cfRule type="duplicateValues" dxfId="10297" priority="395"/>
  </conditionalFormatting>
  <conditionalFormatting sqref="D76">
    <cfRule type="duplicateValues" dxfId="10296" priority="1"/>
    <cfRule type="duplicateValues" dxfId="10295" priority="2"/>
    <cfRule type="duplicateValues" dxfId="10294" priority="3"/>
    <cfRule type="duplicateValues" dxfId="10293" priority="4"/>
    <cfRule type="duplicateValues" dxfId="10292" priority="5"/>
    <cfRule type="duplicateValues" dxfId="10291" priority="6"/>
    <cfRule type="duplicateValues" dxfId="10290" priority="7"/>
    <cfRule type="duplicateValues" dxfId="10289" priority="8"/>
    <cfRule type="duplicateValues" dxfId="10288" priority="9"/>
    <cfRule type="duplicateValues" dxfId="10287" priority="10"/>
    <cfRule type="duplicateValues" dxfId="10286" priority="11"/>
    <cfRule type="duplicateValues" dxfId="10285" priority="12"/>
    <cfRule type="duplicateValues" dxfId="10284" priority="13"/>
  </conditionalFormatting>
  <conditionalFormatting sqref="D78">
    <cfRule type="duplicateValues" dxfId="10283" priority="825"/>
  </conditionalFormatting>
  <conditionalFormatting sqref="D80">
    <cfRule type="duplicateValues" dxfId="10282" priority="344"/>
    <cfRule type="duplicateValues" dxfId="10281" priority="348"/>
    <cfRule type="duplicateValues" dxfId="10280" priority="349"/>
    <cfRule type="duplicateValues" dxfId="10279" priority="354"/>
    <cfRule type="duplicateValues" dxfId="10278" priority="355"/>
    <cfRule type="duplicateValues" dxfId="10277" priority="356"/>
    <cfRule type="duplicateValues" dxfId="10276" priority="357"/>
  </conditionalFormatting>
  <conditionalFormatting sqref="D8:D10">
    <cfRule type="duplicateValues" dxfId="10275" priority="185"/>
    <cfRule type="duplicateValues" dxfId="10274" priority="189"/>
    <cfRule type="duplicateValues" dxfId="10273" priority="190"/>
    <cfRule type="duplicateValues" dxfId="10272" priority="195"/>
    <cfRule type="duplicateValues" dxfId="10271" priority="196"/>
    <cfRule type="duplicateValues" dxfId="10270" priority="197"/>
    <cfRule type="duplicateValues" dxfId="10269" priority="198"/>
  </conditionalFormatting>
  <conditionalFormatting sqref="D11:D13">
    <cfRule type="duplicateValues" dxfId="10268" priority="5861"/>
  </conditionalFormatting>
  <conditionalFormatting sqref="D24:D25">
    <cfRule type="duplicateValues" dxfId="10267" priority="6302"/>
  </conditionalFormatting>
  <conditionalFormatting sqref="D28:D29">
    <cfRule type="duplicateValues" dxfId="10266" priority="936"/>
  </conditionalFormatting>
  <conditionalFormatting sqref="D40:D43">
    <cfRule type="duplicateValues" dxfId="10265" priority="7135"/>
    <cfRule type="duplicateValues" dxfId="10264" priority="7136"/>
    <cfRule type="duplicateValues" dxfId="10263" priority="7137"/>
    <cfRule type="duplicateValues" dxfId="10262" priority="7138"/>
    <cfRule type="duplicateValues" dxfId="10261" priority="7139"/>
    <cfRule type="duplicateValues" dxfId="10260" priority="7140"/>
    <cfRule type="duplicateValues" dxfId="10259" priority="7141"/>
  </conditionalFormatting>
  <conditionalFormatting sqref="D47:D49">
    <cfRule type="duplicateValues" dxfId="10258" priority="7144"/>
  </conditionalFormatting>
  <conditionalFormatting sqref="D66:D67">
    <cfRule type="duplicateValues" dxfId="10257" priority="9886"/>
    <cfRule type="duplicateValues" dxfId="10256" priority="9887"/>
    <cfRule type="duplicateValues" dxfId="10255" priority="9888"/>
  </conditionalFormatting>
  <conditionalFormatting sqref="D70:D71">
    <cfRule type="duplicateValues" dxfId="10254" priority="815"/>
  </conditionalFormatting>
  <conditionalFormatting sqref="D77:D1048576">
    <cfRule type="duplicateValues" dxfId="10253" priority="9867"/>
  </conditionalFormatting>
  <conditionalFormatting sqref="D81:D85">
    <cfRule type="duplicateValues" dxfId="10252" priority="824"/>
  </conditionalFormatting>
  <conditionalFormatting sqref="D86:D87">
    <cfRule type="duplicateValues" dxfId="10251" priority="9646"/>
  </conditionalFormatting>
  <conditionalFormatting sqref="D88:D1048576">
    <cfRule type="duplicateValues" dxfId="10250" priority="9665"/>
  </conditionalFormatting>
  <conditionalFormatting sqref="D77:D1048576 D1:D61 D65:D75">
    <cfRule type="duplicateValues" dxfId="10249" priority="14"/>
  </conditionalFormatting>
  <conditionalFormatting sqref="D1:D2 D4:D6">
    <cfRule type="duplicateValues" dxfId="10248" priority="5395"/>
  </conditionalFormatting>
  <conditionalFormatting sqref="D88:D1048576 D1:D2 D4:D7 D16:D19 D44:D45 D47:D50 D77:D79 D34:D39 D11:D14 D81:D85 D54:D61 D65 D68:D73 D21:D32">
    <cfRule type="duplicateValues" dxfId="10247" priority="9651"/>
  </conditionalFormatting>
  <conditionalFormatting sqref="D77:D79 D1:D2 D4:D7 D16:D19 D44:D45 D47:D50 D34:D39 D11:D14 D81:D1048576 D54:D61 D65 D68:D73 D21:D32">
    <cfRule type="duplicateValues" dxfId="10246" priority="9669"/>
    <cfRule type="duplicateValues" dxfId="10245" priority="9670"/>
  </conditionalFormatting>
  <conditionalFormatting sqref="D77:D79 D1:D7 D16:D19 D44:D45 D47:D50 D34:D39 D11:D14 D81:D1048576 D54:D61 D65 D68:D73 D21:D32">
    <cfRule type="duplicateValues" dxfId="10244" priority="9697"/>
    <cfRule type="duplicateValues" dxfId="10243" priority="9710"/>
    <cfRule type="duplicateValues" dxfId="10242" priority="9711"/>
    <cfRule type="duplicateValues" dxfId="10241" priority="9712"/>
  </conditionalFormatting>
  <conditionalFormatting sqref="D77:D79 D1:D7 D16:D19 D44:D45 D47:D50 D34:D39 D11:D14 D81:D1048576 D54:D61 D21:D32 D65:D73">
    <cfRule type="duplicateValues" dxfId="10240" priority="9749"/>
    <cfRule type="duplicateValues" dxfId="10239" priority="9750"/>
    <cfRule type="duplicateValues" dxfId="10238" priority="9751"/>
    <cfRule type="duplicateValues" dxfId="10237" priority="9752"/>
    <cfRule type="duplicateValues" dxfId="10236" priority="9797"/>
    <cfRule type="duplicateValues" dxfId="10235" priority="9798"/>
    <cfRule type="duplicateValues" dxfId="10234" priority="9799"/>
    <cfRule type="duplicateValues" dxfId="10233" priority="9833"/>
  </conditionalFormatting>
  <conditionalFormatting sqref="D77:D1048576 D54:D61 D1:D50 D65:D75">
    <cfRule type="duplicateValues" dxfId="10232" priority="9847"/>
    <cfRule type="duplicateValues" dxfId="10231" priority="9848"/>
    <cfRule type="duplicateValues" dxfId="10230" priority="9849"/>
    <cfRule type="duplicateValues" dxfId="10229" priority="9862"/>
  </conditionalFormatting>
  <conditionalFormatting sqref="D16:D18 D14">
    <cfRule type="duplicateValues" dxfId="10228" priority="944"/>
  </conditionalFormatting>
  <conditionalFormatting sqref="D31:D32 D27 D34">
    <cfRule type="duplicateValues" dxfId="10227" priority="938"/>
  </conditionalFormatting>
  <conditionalFormatting sqref="D79 D36:D39">
    <cfRule type="duplicateValues" dxfId="10226" priority="1014"/>
  </conditionalFormatting>
  <conditionalFormatting sqref="D54:D61 D68:D69">
    <cfRule type="duplicateValues" dxfId="10225" priority="9874"/>
    <cfRule type="duplicateValues" dxfId="10224" priority="9875"/>
    <cfRule type="duplicateValues" dxfId="10223" priority="9876"/>
    <cfRule type="duplicateValues" dxfId="10222" priority="9880"/>
  </conditionalFormatting>
  <conditionalFormatting sqref="D72:D73 D77">
    <cfRule type="duplicateValues" dxfId="10221" priority="1013"/>
  </conditionalFormatting>
  <pageMargins left="0.69930555555555596" right="0.69930555555555596" top="0.75" bottom="0.75" header="0.3" footer="0.3"/>
  <pageSetup paperSize="9" orientation="portrait" horizontalDpi="2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filterMode="1">
    <outlinePr summaryBelow="0"/>
  </sheetPr>
  <dimension ref="A1:AO262"/>
  <sheetViews>
    <sheetView topLeftCell="D89" zoomScaleNormal="100" workbookViewId="0">
      <selection activeCell="D116" sqref="D116"/>
    </sheetView>
  </sheetViews>
  <sheetFormatPr defaultColWidth="8.875" defaultRowHeight="14.25" outlineLevelRow="2"/>
  <cols>
    <col min="1" max="1" width="5.125" style="198" hidden="1" customWidth="1"/>
    <col min="2" max="2" width="7" style="198" customWidth="1"/>
    <col min="3" max="3" width="12" style="199" customWidth="1"/>
    <col min="4" max="4" width="6.375" style="198" customWidth="1"/>
    <col min="5" max="5" width="77.125" style="200" customWidth="1"/>
    <col min="6" max="6" width="9" style="195" customWidth="1"/>
    <col min="7" max="7" width="9.125" style="198" customWidth="1"/>
    <col min="8" max="9" width="2.375" style="198" customWidth="1"/>
    <col min="10" max="10" width="7.625" style="198" customWidth="1"/>
    <col min="11" max="11" width="41.25" style="198" customWidth="1"/>
    <col min="12" max="15" width="8.875" style="198" customWidth="1"/>
    <col min="16" max="16" width="5.25" style="198" customWidth="1"/>
    <col min="17" max="17" width="4.125" style="198" customWidth="1"/>
    <col min="18" max="19" width="4" style="198" customWidth="1"/>
    <col min="20" max="20" width="4.875" style="198" customWidth="1"/>
    <col min="21" max="21" width="7.5" style="198" customWidth="1"/>
    <col min="22" max="22" width="5.375" style="195" customWidth="1"/>
    <col min="23" max="23" width="4.75" style="195" customWidth="1"/>
    <col min="24" max="25" width="4" style="195" customWidth="1"/>
    <col min="26" max="26" width="4.875" style="195" customWidth="1"/>
    <col min="27" max="27" width="6.125" style="195" customWidth="1"/>
    <col min="28" max="28" width="6.75" style="195" customWidth="1"/>
    <col min="29" max="29" width="6" style="195" customWidth="1"/>
    <col min="30" max="30" width="5.875" style="195" customWidth="1"/>
    <col min="31" max="31" width="13.5" style="201" customWidth="1"/>
    <col min="32" max="32" width="9.625" style="198" customWidth="1"/>
    <col min="33" max="33" width="13.5" style="198" customWidth="1"/>
    <col min="34" max="34" width="11.75" style="198" customWidth="1"/>
    <col min="35" max="35" width="18" style="198" customWidth="1"/>
    <col min="36" max="16384" width="8.875" style="198"/>
  </cols>
  <sheetData>
    <row r="1" spans="1:35" s="14" customFormat="1" ht="16.5" customHeight="1">
      <c r="B1" s="202"/>
      <c r="C1" s="203"/>
      <c r="D1" s="204"/>
      <c r="E1" s="458"/>
      <c r="F1" s="459"/>
      <c r="G1" s="204"/>
      <c r="H1" s="204"/>
      <c r="I1" s="204"/>
      <c r="J1" s="204"/>
      <c r="K1" s="204"/>
      <c r="L1" s="204"/>
      <c r="M1" s="602" t="s">
        <v>23</v>
      </c>
      <c r="N1" s="602"/>
      <c r="O1" s="602"/>
      <c r="P1" s="604" t="s">
        <v>725</v>
      </c>
      <c r="Q1" s="605"/>
      <c r="R1" s="605"/>
      <c r="S1" s="605"/>
      <c r="T1" s="606"/>
      <c r="U1" s="468"/>
      <c r="V1" s="433"/>
      <c r="W1" s="433"/>
      <c r="X1" s="433"/>
      <c r="Y1" s="433"/>
      <c r="Z1" s="433"/>
      <c r="AA1" s="433"/>
      <c r="AB1" s="433"/>
      <c r="AC1" s="433"/>
      <c r="AD1" s="433"/>
      <c r="AE1" s="434"/>
      <c r="AF1" s="242"/>
    </row>
    <row r="2" spans="1:35" s="192" customFormat="1" ht="12" customHeight="1">
      <c r="A2" s="598" t="s">
        <v>25</v>
      </c>
      <c r="B2" s="598" t="s">
        <v>26</v>
      </c>
      <c r="C2" s="600" t="s">
        <v>27</v>
      </c>
      <c r="D2" s="598" t="s">
        <v>28</v>
      </c>
      <c r="E2" s="607" t="s">
        <v>29</v>
      </c>
      <c r="F2" s="607" t="s">
        <v>726</v>
      </c>
      <c r="G2" s="598" t="s">
        <v>52</v>
      </c>
      <c r="H2" s="598" t="s">
        <v>60</v>
      </c>
      <c r="I2" s="598" t="s">
        <v>33</v>
      </c>
      <c r="J2" s="535"/>
      <c r="K2" s="598" t="s">
        <v>34</v>
      </c>
      <c r="L2" s="598" t="s">
        <v>727</v>
      </c>
      <c r="M2" s="598" t="s">
        <v>1954</v>
      </c>
      <c r="N2" s="539"/>
      <c r="O2" s="539"/>
      <c r="P2" s="609" t="s">
        <v>1798</v>
      </c>
      <c r="Q2" s="603" t="s">
        <v>1789</v>
      </c>
      <c r="R2" s="603" t="s">
        <v>728</v>
      </c>
      <c r="S2" s="603" t="s">
        <v>1788</v>
      </c>
      <c r="T2" s="603" t="s">
        <v>729</v>
      </c>
      <c r="U2" s="603" t="s">
        <v>1882</v>
      </c>
      <c r="V2" s="603" t="s">
        <v>619</v>
      </c>
      <c r="W2" s="603"/>
      <c r="X2" s="603"/>
      <c r="Y2" s="603"/>
      <c r="Z2" s="603"/>
      <c r="AA2" s="603"/>
      <c r="AB2" s="603"/>
      <c r="AC2" s="603"/>
      <c r="AD2" s="603"/>
      <c r="AE2" s="244" t="s">
        <v>620</v>
      </c>
      <c r="AF2" s="291" t="s">
        <v>621</v>
      </c>
      <c r="AG2" s="291" t="s">
        <v>54</v>
      </c>
      <c r="AH2" s="435"/>
    </row>
    <row r="3" spans="1:35" s="192" customFormat="1" ht="33" customHeight="1">
      <c r="A3" s="599"/>
      <c r="B3" s="599"/>
      <c r="C3" s="601"/>
      <c r="D3" s="599"/>
      <c r="E3" s="608"/>
      <c r="F3" s="608"/>
      <c r="G3" s="599"/>
      <c r="H3" s="599"/>
      <c r="I3" s="599"/>
      <c r="J3" s="536" t="s">
        <v>1915</v>
      </c>
      <c r="K3" s="599"/>
      <c r="L3" s="599"/>
      <c r="M3" s="599"/>
      <c r="N3" s="540" t="s">
        <v>1956</v>
      </c>
      <c r="O3" s="540" t="s">
        <v>1955</v>
      </c>
      <c r="P3" s="610"/>
      <c r="Q3" s="603"/>
      <c r="R3" s="603"/>
      <c r="S3" s="603"/>
      <c r="T3" s="603"/>
      <c r="U3" s="603"/>
      <c r="V3" s="234" t="s">
        <v>624</v>
      </c>
      <c r="W3" s="234" t="s">
        <v>625</v>
      </c>
      <c r="X3" s="234" t="s">
        <v>128</v>
      </c>
      <c r="Y3" s="234" t="s">
        <v>626</v>
      </c>
      <c r="Z3" s="234" t="s">
        <v>627</v>
      </c>
      <c r="AA3" s="234" t="s">
        <v>628</v>
      </c>
      <c r="AB3" s="234" t="s">
        <v>629</v>
      </c>
      <c r="AC3" s="234" t="s">
        <v>630</v>
      </c>
      <c r="AD3" s="234" t="s">
        <v>631</v>
      </c>
      <c r="AE3" s="244"/>
      <c r="AF3" s="291"/>
      <c r="AG3" s="291"/>
      <c r="AI3" s="338" t="s">
        <v>1585</v>
      </c>
    </row>
    <row r="4" spans="1:35" s="11" customFormat="1" ht="20.25" customHeight="1">
      <c r="A4" s="217" t="s">
        <v>55</v>
      </c>
      <c r="B4" s="412" t="s">
        <v>70</v>
      </c>
      <c r="C4" s="222"/>
      <c r="D4" s="78"/>
      <c r="E4" s="77"/>
      <c r="F4" s="78"/>
      <c r="G4" s="78"/>
      <c r="H4" s="78"/>
      <c r="I4" s="78"/>
      <c r="J4" s="78" t="s">
        <v>68</v>
      </c>
      <c r="K4" s="78"/>
      <c r="L4" s="78"/>
      <c r="M4" s="542"/>
      <c r="N4" s="542"/>
      <c r="O4" s="542"/>
      <c r="P4" s="236"/>
      <c r="Q4" s="240"/>
      <c r="R4" s="240"/>
      <c r="S4" s="240"/>
      <c r="T4" s="78"/>
      <c r="U4" s="78"/>
      <c r="V4" s="235"/>
      <c r="W4" s="235"/>
      <c r="X4" s="235"/>
      <c r="Y4" s="235"/>
      <c r="Z4" s="235"/>
      <c r="AA4" s="235"/>
      <c r="AB4" s="235"/>
      <c r="AC4" s="235"/>
      <c r="AD4" s="235"/>
      <c r="AE4" s="104"/>
      <c r="AF4" s="77"/>
      <c r="AG4" s="77"/>
      <c r="AH4" s="71"/>
    </row>
    <row r="5" spans="1:35" s="11" customFormat="1" ht="20.25" customHeight="1" outlineLevel="1">
      <c r="A5" s="217"/>
      <c r="B5" s="412"/>
      <c r="C5" s="222" t="s">
        <v>61</v>
      </c>
      <c r="D5" s="78"/>
      <c r="E5" s="77"/>
      <c r="F5" s="78"/>
      <c r="G5" s="78"/>
      <c r="H5" s="78"/>
      <c r="I5" s="78"/>
      <c r="J5" s="78" t="s">
        <v>68</v>
      </c>
      <c r="K5" s="78"/>
      <c r="L5" s="78"/>
      <c r="M5" s="542"/>
      <c r="N5" s="542"/>
      <c r="O5" s="542"/>
      <c r="P5" s="236"/>
      <c r="Q5" s="240"/>
      <c r="R5" s="240"/>
      <c r="S5" s="240"/>
      <c r="T5" s="78"/>
      <c r="U5" s="78"/>
      <c r="V5" s="235"/>
      <c r="W5" s="235"/>
      <c r="X5" s="235"/>
      <c r="Y5" s="235"/>
      <c r="Z5" s="235"/>
      <c r="AA5" s="235"/>
      <c r="AB5" s="235"/>
      <c r="AC5" s="235"/>
      <c r="AD5" s="235"/>
      <c r="AE5" s="104"/>
      <c r="AF5" s="77"/>
      <c r="AG5" s="77"/>
      <c r="AH5" s="71"/>
    </row>
    <row r="6" spans="1:35" s="11" customFormat="1" ht="30" customHeight="1" outlineLevel="2">
      <c r="A6" s="217"/>
      <c r="B6" s="412"/>
      <c r="C6" s="222"/>
      <c r="D6" s="78" t="s">
        <v>730</v>
      </c>
      <c r="E6" s="77" t="s">
        <v>731</v>
      </c>
      <c r="F6" s="78" t="s">
        <v>732</v>
      </c>
      <c r="G6" s="78" t="s">
        <v>733</v>
      </c>
      <c r="H6" s="78" t="s">
        <v>65</v>
      </c>
      <c r="I6" s="78" t="s">
        <v>66</v>
      </c>
      <c r="J6" s="78" t="s">
        <v>68</v>
      </c>
      <c r="K6" s="78" t="s">
        <v>67</v>
      </c>
      <c r="L6" s="78" t="s">
        <v>734</v>
      </c>
      <c r="M6" s="542" t="s">
        <v>68</v>
      </c>
      <c r="N6" s="542" t="s">
        <v>68</v>
      </c>
      <c r="O6" s="542" t="s">
        <v>68</v>
      </c>
      <c r="P6" s="428" t="s">
        <v>68</v>
      </c>
      <c r="Q6" s="231" t="s">
        <v>68</v>
      </c>
      <c r="R6" s="231" t="s">
        <v>68</v>
      </c>
      <c r="S6" s="231"/>
      <c r="T6" s="231" t="s">
        <v>68</v>
      </c>
      <c r="U6" s="231" t="s">
        <v>1878</v>
      </c>
      <c r="V6" s="235"/>
      <c r="W6" s="240"/>
      <c r="X6" s="235"/>
      <c r="Y6" s="235"/>
      <c r="Z6" s="235"/>
      <c r="AA6" s="240" t="s">
        <v>68</v>
      </c>
      <c r="AB6" s="240" t="s">
        <v>68</v>
      </c>
      <c r="AC6" s="235"/>
      <c r="AD6" s="235"/>
      <c r="AE6" s="104"/>
      <c r="AF6" s="77"/>
      <c r="AG6" s="265" t="s">
        <v>735</v>
      </c>
      <c r="AH6" s="71"/>
    </row>
    <row r="7" spans="1:35" s="11" customFormat="1" ht="14.25" customHeight="1" outlineLevel="1">
      <c r="A7" s="217"/>
      <c r="B7" s="215"/>
      <c r="C7" s="222" t="s">
        <v>70</v>
      </c>
      <c r="D7" s="78"/>
      <c r="E7" s="77"/>
      <c r="F7" s="78"/>
      <c r="G7" s="78"/>
      <c r="H7" s="78"/>
      <c r="I7" s="78"/>
      <c r="J7" s="78" t="s">
        <v>68</v>
      </c>
      <c r="K7" s="78"/>
      <c r="L7" s="78"/>
      <c r="M7" s="542"/>
      <c r="N7" s="542"/>
      <c r="O7" s="542"/>
      <c r="P7" s="236"/>
      <c r="Q7" s="240"/>
      <c r="R7" s="240"/>
      <c r="S7" s="240"/>
      <c r="T7" s="78"/>
      <c r="U7" s="78"/>
      <c r="V7" s="235"/>
      <c r="W7" s="235"/>
      <c r="X7" s="235"/>
      <c r="Y7" s="235"/>
      <c r="Z7" s="235"/>
      <c r="AA7" s="235"/>
      <c r="AB7" s="235"/>
      <c r="AC7" s="235"/>
      <c r="AD7" s="235"/>
      <c r="AE7" s="104"/>
      <c r="AF7" s="77"/>
      <c r="AG7" s="77"/>
      <c r="AH7" s="71"/>
    </row>
    <row r="8" spans="1:35" s="11" customFormat="1" ht="45" customHeight="1" outlineLevel="2">
      <c r="A8" s="217"/>
      <c r="B8" s="215"/>
      <c r="C8" s="222"/>
      <c r="D8" s="85" t="s">
        <v>736</v>
      </c>
      <c r="E8" s="77" t="s">
        <v>1965</v>
      </c>
      <c r="F8" s="78" t="s">
        <v>732</v>
      </c>
      <c r="G8" s="78" t="s">
        <v>733</v>
      </c>
      <c r="H8" s="78" t="s">
        <v>65</v>
      </c>
      <c r="I8" s="78"/>
      <c r="J8" s="78" t="s">
        <v>68</v>
      </c>
      <c r="K8" s="78" t="s">
        <v>737</v>
      </c>
      <c r="L8" s="78" t="s">
        <v>738</v>
      </c>
      <c r="M8" s="542" t="s">
        <v>68</v>
      </c>
      <c r="N8" s="542" t="s">
        <v>68</v>
      </c>
      <c r="O8" s="542" t="s">
        <v>68</v>
      </c>
      <c r="P8" s="428" t="s">
        <v>68</v>
      </c>
      <c r="Q8" s="231" t="s">
        <v>68</v>
      </c>
      <c r="R8" s="231" t="s">
        <v>68</v>
      </c>
      <c r="S8" s="231"/>
      <c r="T8" s="231" t="s">
        <v>68</v>
      </c>
      <c r="U8" s="231" t="s">
        <v>1891</v>
      </c>
      <c r="V8" s="240" t="s">
        <v>68</v>
      </c>
      <c r="W8" s="235"/>
      <c r="X8" s="235"/>
      <c r="Y8" s="235"/>
      <c r="Z8" s="235"/>
      <c r="AA8" s="240" t="s">
        <v>68</v>
      </c>
      <c r="AB8" s="240" t="s">
        <v>68</v>
      </c>
      <c r="AC8" s="235"/>
      <c r="AD8" s="235"/>
      <c r="AE8" s="104"/>
      <c r="AF8" s="77"/>
      <c r="AG8" s="77"/>
      <c r="AH8" s="71"/>
    </row>
    <row r="9" spans="1:35" s="11" customFormat="1" ht="45.6" hidden="1" customHeight="1" outlineLevel="2">
      <c r="A9" s="217"/>
      <c r="B9" s="215"/>
      <c r="C9" s="222"/>
      <c r="D9" s="85" t="s">
        <v>739</v>
      </c>
      <c r="E9" s="77" t="s">
        <v>740</v>
      </c>
      <c r="F9" s="78" t="s">
        <v>732</v>
      </c>
      <c r="G9" s="78" t="s">
        <v>733</v>
      </c>
      <c r="H9" s="78"/>
      <c r="I9" s="78"/>
      <c r="J9" s="78"/>
      <c r="K9" s="78"/>
      <c r="L9" s="78"/>
      <c r="M9" s="542"/>
      <c r="N9" s="542"/>
      <c r="O9" s="542"/>
      <c r="P9" s="428" t="s">
        <v>68</v>
      </c>
      <c r="Q9" s="231"/>
      <c r="R9" s="231" t="s">
        <v>68</v>
      </c>
      <c r="S9" s="231"/>
      <c r="T9" s="231"/>
      <c r="U9" s="231" t="s">
        <v>1787</v>
      </c>
      <c r="V9" s="235"/>
      <c r="W9" s="235"/>
      <c r="X9" s="235"/>
      <c r="Y9" s="235"/>
      <c r="Z9" s="235"/>
      <c r="AA9" s="240"/>
      <c r="AB9" s="240"/>
      <c r="AC9" s="240" t="s">
        <v>68</v>
      </c>
      <c r="AD9" s="235"/>
      <c r="AE9" s="104"/>
      <c r="AF9" s="77"/>
      <c r="AG9" s="265" t="s">
        <v>741</v>
      </c>
      <c r="AH9" s="71"/>
    </row>
    <row r="10" spans="1:35" s="11" customFormat="1" hidden="1">
      <c r="A10" s="217" t="s">
        <v>139</v>
      </c>
      <c r="B10" s="412" t="s">
        <v>742</v>
      </c>
      <c r="C10" s="222"/>
      <c r="D10" s="78"/>
      <c r="E10" s="77"/>
      <c r="F10" s="78"/>
      <c r="G10" s="78"/>
      <c r="H10" s="78"/>
      <c r="I10" s="78"/>
      <c r="J10" s="78"/>
      <c r="K10" s="78"/>
      <c r="L10" s="78"/>
      <c r="M10" s="542"/>
      <c r="N10" s="542"/>
      <c r="O10" s="542"/>
      <c r="P10" s="236"/>
      <c r="Q10" s="240"/>
      <c r="R10" s="240"/>
      <c r="S10" s="240"/>
      <c r="T10" s="78"/>
      <c r="U10" s="78"/>
      <c r="V10" s="235"/>
      <c r="W10" s="235"/>
      <c r="X10" s="235"/>
      <c r="Y10" s="235"/>
      <c r="Z10" s="235"/>
      <c r="AA10" s="235"/>
      <c r="AB10" s="235"/>
      <c r="AC10" s="235"/>
      <c r="AD10" s="235"/>
      <c r="AE10" s="104"/>
      <c r="AF10" s="77"/>
      <c r="AG10" s="77"/>
      <c r="AH10" s="71"/>
    </row>
    <row r="11" spans="1:35" s="11" customFormat="1" ht="14.25" hidden="1" customHeight="1" outlineLevel="1">
      <c r="A11" s="217"/>
      <c r="B11" s="218"/>
      <c r="C11" s="222" t="s">
        <v>636</v>
      </c>
      <c r="D11" s="78"/>
      <c r="E11" s="77"/>
      <c r="F11" s="78"/>
      <c r="G11" s="78"/>
      <c r="H11" s="78"/>
      <c r="I11" s="78"/>
      <c r="J11" s="78"/>
      <c r="K11" s="78"/>
      <c r="L11" s="78"/>
      <c r="M11" s="542"/>
      <c r="N11" s="542"/>
      <c r="O11" s="542"/>
      <c r="P11" s="236"/>
      <c r="Q11" s="240"/>
      <c r="R11" s="240"/>
      <c r="S11" s="240"/>
      <c r="T11" s="78"/>
      <c r="U11" s="78"/>
      <c r="V11" s="235"/>
      <c r="W11" s="235"/>
      <c r="X11" s="235"/>
      <c r="Y11" s="235"/>
      <c r="Z11" s="235"/>
      <c r="AA11" s="235"/>
      <c r="AB11" s="235"/>
      <c r="AC11" s="235"/>
      <c r="AD11" s="235"/>
      <c r="AE11" s="104"/>
      <c r="AF11" s="77"/>
      <c r="AG11" s="77"/>
      <c r="AH11" s="71"/>
    </row>
    <row r="12" spans="1:35" s="11" customFormat="1" ht="42.75" outlineLevel="2">
      <c r="A12" s="217"/>
      <c r="B12" s="413"/>
      <c r="C12" s="222"/>
      <c r="D12" s="85" t="s">
        <v>743</v>
      </c>
      <c r="E12" s="77" t="s">
        <v>637</v>
      </c>
      <c r="F12" s="78" t="s">
        <v>732</v>
      </c>
      <c r="G12" s="78"/>
      <c r="H12" s="78"/>
      <c r="I12" s="78"/>
      <c r="J12" s="78" t="s">
        <v>68</v>
      </c>
      <c r="K12" s="78"/>
      <c r="L12" s="78"/>
      <c r="M12" s="542" t="s">
        <v>68</v>
      </c>
      <c r="N12" s="542" t="s">
        <v>68</v>
      </c>
      <c r="O12" s="542" t="s">
        <v>68</v>
      </c>
      <c r="P12" s="428" t="s">
        <v>68</v>
      </c>
      <c r="Q12" s="231" t="s">
        <v>68</v>
      </c>
      <c r="R12" s="231" t="s">
        <v>68</v>
      </c>
      <c r="S12" s="232"/>
      <c r="T12" s="231" t="s">
        <v>68</v>
      </c>
      <c r="U12" s="231" t="s">
        <v>1881</v>
      </c>
      <c r="V12" s="240"/>
      <c r="W12" s="240"/>
      <c r="X12" s="240" t="s">
        <v>68</v>
      </c>
      <c r="Y12" s="240"/>
      <c r="Z12" s="240"/>
      <c r="AA12" s="240"/>
      <c r="AB12" s="235"/>
      <c r="AC12" s="240"/>
      <c r="AD12" s="240"/>
      <c r="AE12" s="104"/>
      <c r="AF12" s="77"/>
      <c r="AG12" s="77"/>
      <c r="AH12" s="71"/>
    </row>
    <row r="13" spans="1:35" s="11" customFormat="1" ht="45" customHeight="1" outlineLevel="2">
      <c r="A13" s="217"/>
      <c r="B13" s="413"/>
      <c r="C13" s="222"/>
      <c r="D13" s="85" t="s">
        <v>744</v>
      </c>
      <c r="E13" s="77" t="s">
        <v>745</v>
      </c>
      <c r="F13" s="78" t="s">
        <v>732</v>
      </c>
      <c r="G13" s="78"/>
      <c r="H13" s="78"/>
      <c r="I13" s="78"/>
      <c r="J13" s="78" t="s">
        <v>68</v>
      </c>
      <c r="K13" s="78"/>
      <c r="L13" s="78"/>
      <c r="M13" s="542"/>
      <c r="N13" s="542"/>
      <c r="O13" s="542"/>
      <c r="P13" s="428" t="s">
        <v>68</v>
      </c>
      <c r="Q13" s="231" t="s">
        <v>68</v>
      </c>
      <c r="R13" s="231" t="s">
        <v>68</v>
      </c>
      <c r="S13" s="232"/>
      <c r="T13" s="231" t="s">
        <v>68</v>
      </c>
      <c r="U13" s="231" t="s">
        <v>1787</v>
      </c>
      <c r="V13" s="240"/>
      <c r="W13" s="240"/>
      <c r="X13" s="240" t="s">
        <v>68</v>
      </c>
      <c r="Y13" s="240"/>
      <c r="Z13" s="240"/>
      <c r="AA13" s="240"/>
      <c r="AB13" s="235"/>
      <c r="AC13" s="240"/>
      <c r="AD13" s="240"/>
      <c r="AE13" s="104"/>
      <c r="AF13" s="77"/>
      <c r="AG13" s="77"/>
      <c r="AH13" s="71"/>
    </row>
    <row r="14" spans="1:35" s="11" customFormat="1" ht="28.5" customHeight="1" outlineLevel="2">
      <c r="A14" s="217"/>
      <c r="B14" s="218"/>
      <c r="C14" s="222"/>
      <c r="D14" s="85" t="s">
        <v>746</v>
      </c>
      <c r="E14" s="214" t="s">
        <v>1916</v>
      </c>
      <c r="F14" s="78" t="s">
        <v>732</v>
      </c>
      <c r="G14" s="78"/>
      <c r="H14" s="78" t="s">
        <v>65</v>
      </c>
      <c r="I14" s="78"/>
      <c r="J14" s="78" t="s">
        <v>68</v>
      </c>
      <c r="K14" s="78" t="s">
        <v>1790</v>
      </c>
      <c r="L14" s="78" t="s">
        <v>747</v>
      </c>
      <c r="M14" s="542" t="s">
        <v>68</v>
      </c>
      <c r="N14" s="542" t="s">
        <v>68</v>
      </c>
      <c r="O14" s="542" t="s">
        <v>68</v>
      </c>
      <c r="P14" s="428" t="s">
        <v>68</v>
      </c>
      <c r="Q14" s="231" t="s">
        <v>68</v>
      </c>
      <c r="R14" s="231" t="s">
        <v>68</v>
      </c>
      <c r="S14" s="232"/>
      <c r="T14" s="231" t="s">
        <v>68</v>
      </c>
      <c r="U14" s="231" t="s">
        <v>1787</v>
      </c>
      <c r="V14" s="235"/>
      <c r="W14" s="235"/>
      <c r="X14" s="240" t="s">
        <v>68</v>
      </c>
      <c r="Y14" s="240"/>
      <c r="Z14" s="240" t="s">
        <v>68</v>
      </c>
      <c r="AA14" s="233"/>
      <c r="AB14" s="235"/>
      <c r="AC14" s="240"/>
      <c r="AD14" s="240"/>
      <c r="AE14" s="104"/>
      <c r="AF14" s="77"/>
      <c r="AG14" s="77"/>
      <c r="AH14" s="71"/>
      <c r="AI14" s="71"/>
    </row>
    <row r="15" spans="1:35" s="11" customFormat="1" ht="83.1" customHeight="1" outlineLevel="2">
      <c r="A15" s="217"/>
      <c r="B15" s="218"/>
      <c r="C15" s="222"/>
      <c r="D15" s="85" t="s">
        <v>748</v>
      </c>
      <c r="E15" s="214" t="s">
        <v>749</v>
      </c>
      <c r="F15" s="78" t="s">
        <v>732</v>
      </c>
      <c r="G15" s="78"/>
      <c r="H15" s="78"/>
      <c r="I15" s="78"/>
      <c r="J15" s="78" t="s">
        <v>68</v>
      </c>
      <c r="K15" s="78"/>
      <c r="L15" s="78"/>
      <c r="M15" s="542"/>
      <c r="N15" s="542"/>
      <c r="O15" s="542"/>
      <c r="P15" s="428" t="s">
        <v>68</v>
      </c>
      <c r="Q15" s="231" t="s">
        <v>68</v>
      </c>
      <c r="R15" s="231" t="s">
        <v>68</v>
      </c>
      <c r="S15" s="232"/>
      <c r="T15" s="231" t="s">
        <v>68</v>
      </c>
      <c r="U15" s="231" t="s">
        <v>1787</v>
      </c>
      <c r="V15" s="235"/>
      <c r="W15" s="235"/>
      <c r="X15" s="240" t="s">
        <v>68</v>
      </c>
      <c r="Y15" s="235"/>
      <c r="Z15" s="235"/>
      <c r="AA15" s="235"/>
      <c r="AB15" s="235"/>
      <c r="AC15" s="235"/>
      <c r="AD15" s="235"/>
      <c r="AE15" s="104"/>
      <c r="AF15" s="77"/>
      <c r="AG15" s="77"/>
      <c r="AH15" s="71"/>
    </row>
    <row r="16" spans="1:35" s="576" customFormat="1" ht="24" customHeight="1" outlineLevel="2">
      <c r="A16" s="526"/>
      <c r="B16" s="563"/>
      <c r="C16" s="564"/>
      <c r="D16" s="565" t="s">
        <v>750</v>
      </c>
      <c r="E16" s="566" t="s">
        <v>751</v>
      </c>
      <c r="F16" s="502" t="s">
        <v>732</v>
      </c>
      <c r="G16" s="502"/>
      <c r="H16" s="567"/>
      <c r="I16" s="567"/>
      <c r="J16" s="78" t="s">
        <v>68</v>
      </c>
      <c r="K16" s="567"/>
      <c r="L16" s="567"/>
      <c r="M16" s="568"/>
      <c r="N16" s="568"/>
      <c r="O16" s="568"/>
      <c r="P16" s="569" t="s">
        <v>68</v>
      </c>
      <c r="Q16" s="570" t="s">
        <v>68</v>
      </c>
      <c r="R16" s="570" t="s">
        <v>68</v>
      </c>
      <c r="S16" s="571"/>
      <c r="T16" s="570" t="s">
        <v>68</v>
      </c>
      <c r="U16" s="570"/>
      <c r="V16" s="572"/>
      <c r="W16" s="572"/>
      <c r="X16" s="573" t="s">
        <v>68</v>
      </c>
      <c r="Y16" s="572"/>
      <c r="Z16" s="572"/>
      <c r="AA16" s="572"/>
      <c r="AB16" s="572"/>
      <c r="AC16" s="572"/>
      <c r="AD16" s="572"/>
      <c r="AE16" s="574"/>
      <c r="AF16" s="574"/>
      <c r="AG16" s="574"/>
      <c r="AH16" s="575"/>
    </row>
    <row r="17" spans="1:35" s="11" customFormat="1" ht="24" customHeight="1" outlineLevel="2">
      <c r="A17" s="526"/>
      <c r="B17" s="218"/>
      <c r="C17" s="222"/>
      <c r="D17" s="85" t="s">
        <v>752</v>
      </c>
      <c r="E17" s="214" t="s">
        <v>2001</v>
      </c>
      <c r="F17" s="502" t="s">
        <v>732</v>
      </c>
      <c r="G17" s="502"/>
      <c r="H17" s="78"/>
      <c r="I17" s="78"/>
      <c r="J17" s="78" t="s">
        <v>68</v>
      </c>
      <c r="K17" s="78" t="s">
        <v>753</v>
      </c>
      <c r="L17" s="78"/>
      <c r="M17" s="542" t="s">
        <v>68</v>
      </c>
      <c r="N17" s="542" t="s">
        <v>68</v>
      </c>
      <c r="O17" s="542" t="s">
        <v>68</v>
      </c>
      <c r="P17" s="430" t="s">
        <v>68</v>
      </c>
      <c r="Q17" s="449" t="s">
        <v>68</v>
      </c>
      <c r="R17" s="449" t="s">
        <v>68</v>
      </c>
      <c r="S17" s="420"/>
      <c r="T17" s="449" t="s">
        <v>68</v>
      </c>
      <c r="U17" s="231"/>
      <c r="V17" s="235"/>
      <c r="W17" s="235"/>
      <c r="X17" s="240" t="s">
        <v>68</v>
      </c>
      <c r="Y17" s="235"/>
      <c r="Z17" s="235"/>
      <c r="AA17" s="235"/>
      <c r="AB17" s="235"/>
      <c r="AC17" s="235"/>
      <c r="AD17" s="235"/>
      <c r="AE17" s="77"/>
      <c r="AF17" s="77"/>
      <c r="AG17" s="77"/>
      <c r="AH17" s="71"/>
    </row>
    <row r="18" spans="1:35" s="11" customFormat="1" ht="30.75" customHeight="1" outlineLevel="2">
      <c r="A18" s="217"/>
      <c r="B18" s="218"/>
      <c r="C18" s="222"/>
      <c r="D18" s="85" t="s">
        <v>754</v>
      </c>
      <c r="E18" s="214" t="s">
        <v>1886</v>
      </c>
      <c r="F18" s="78" t="s">
        <v>1885</v>
      </c>
      <c r="G18" s="78"/>
      <c r="H18" s="78"/>
      <c r="I18" s="78"/>
      <c r="J18" s="78" t="s">
        <v>68</v>
      </c>
      <c r="K18" s="78"/>
      <c r="L18" s="78"/>
      <c r="M18" s="542" t="s">
        <v>68</v>
      </c>
      <c r="N18" s="542" t="s">
        <v>68</v>
      </c>
      <c r="O18" s="542" t="s">
        <v>68</v>
      </c>
      <c r="P18" s="428" t="s">
        <v>68</v>
      </c>
      <c r="Q18" s="231" t="s">
        <v>68</v>
      </c>
      <c r="R18" s="231" t="s">
        <v>68</v>
      </c>
      <c r="S18" s="232"/>
      <c r="T18" s="231" t="s">
        <v>1894</v>
      </c>
      <c r="U18" s="231" t="s">
        <v>1895</v>
      </c>
      <c r="V18" s="235"/>
      <c r="W18" s="235"/>
      <c r="X18" s="240" t="s">
        <v>68</v>
      </c>
      <c r="Y18" s="235"/>
      <c r="Z18" s="235"/>
      <c r="AA18" s="235"/>
      <c r="AB18" s="235"/>
      <c r="AC18" s="235"/>
      <c r="AD18" s="235"/>
      <c r="AE18" s="104"/>
      <c r="AF18" s="77"/>
      <c r="AG18" s="77"/>
      <c r="AH18" s="71"/>
    </row>
    <row r="19" spans="1:35" s="11" customFormat="1" ht="28.5" customHeight="1" outlineLevel="2">
      <c r="A19" s="217"/>
      <c r="B19" s="218"/>
      <c r="C19" s="222"/>
      <c r="D19" s="85" t="s">
        <v>755</v>
      </c>
      <c r="E19" s="77" t="s">
        <v>1917</v>
      </c>
      <c r="F19" s="78" t="s">
        <v>732</v>
      </c>
      <c r="G19" s="78" t="s">
        <v>650</v>
      </c>
      <c r="H19" s="78" t="s">
        <v>65</v>
      </c>
      <c r="I19" s="78"/>
      <c r="J19" s="78" t="s">
        <v>68</v>
      </c>
      <c r="K19" s="78" t="s">
        <v>347</v>
      </c>
      <c r="L19" s="78" t="s">
        <v>756</v>
      </c>
      <c r="M19" s="542" t="s">
        <v>68</v>
      </c>
      <c r="N19" s="542" t="s">
        <v>68</v>
      </c>
      <c r="O19" s="542" t="s">
        <v>68</v>
      </c>
      <c r="P19" s="428" t="s">
        <v>68</v>
      </c>
      <c r="Q19" s="231" t="s">
        <v>68</v>
      </c>
      <c r="R19" s="231" t="s">
        <v>68</v>
      </c>
      <c r="S19" s="232"/>
      <c r="T19" s="231" t="s">
        <v>68</v>
      </c>
      <c r="U19" s="231" t="s">
        <v>1791</v>
      </c>
      <c r="V19" s="235"/>
      <c r="W19" s="240" t="s">
        <v>68</v>
      </c>
      <c r="X19" s="240" t="s">
        <v>68</v>
      </c>
      <c r="Y19" s="240"/>
      <c r="Z19" s="240" t="s">
        <v>68</v>
      </c>
      <c r="AA19" s="233"/>
      <c r="AB19" s="235"/>
      <c r="AC19" s="240"/>
      <c r="AD19" s="240"/>
      <c r="AE19" s="104"/>
      <c r="AF19" s="77"/>
      <c r="AG19" s="265" t="s">
        <v>1579</v>
      </c>
      <c r="AH19" s="71" t="s">
        <v>1584</v>
      </c>
      <c r="AI19" s="71" t="s">
        <v>1594</v>
      </c>
    </row>
    <row r="20" spans="1:35" s="11" customFormat="1" ht="28.5" customHeight="1" outlineLevel="2">
      <c r="A20" s="217"/>
      <c r="B20" s="218"/>
      <c r="C20" s="222"/>
      <c r="D20" s="85" t="s">
        <v>757</v>
      </c>
      <c r="E20" s="77" t="s">
        <v>758</v>
      </c>
      <c r="F20" s="78" t="s">
        <v>732</v>
      </c>
      <c r="G20" s="78"/>
      <c r="H20" s="78"/>
      <c r="I20" s="78"/>
      <c r="J20" s="78" t="s">
        <v>68</v>
      </c>
      <c r="K20" s="78"/>
      <c r="M20" s="542" t="s">
        <v>68</v>
      </c>
      <c r="N20" s="542" t="s">
        <v>68</v>
      </c>
      <c r="O20" s="542"/>
      <c r="P20" s="428" t="s">
        <v>68</v>
      </c>
      <c r="Q20" s="231" t="s">
        <v>68</v>
      </c>
      <c r="R20" s="231" t="s">
        <v>68</v>
      </c>
      <c r="S20" s="231"/>
      <c r="T20" s="231" t="s">
        <v>68</v>
      </c>
      <c r="U20" s="231" t="s">
        <v>1791</v>
      </c>
      <c r="V20" s="235"/>
      <c r="W20" s="235"/>
      <c r="X20" s="240" t="s">
        <v>68</v>
      </c>
      <c r="Y20" s="240"/>
      <c r="Z20" s="240"/>
      <c r="AA20" s="233"/>
      <c r="AB20" s="235"/>
      <c r="AC20" s="240"/>
      <c r="AD20" s="240"/>
      <c r="AE20" s="104"/>
      <c r="AF20" s="77"/>
      <c r="AG20" s="77"/>
      <c r="AH20" s="71"/>
    </row>
    <row r="21" spans="1:35" s="11" customFormat="1" ht="155.44999999999999" customHeight="1" outlineLevel="2">
      <c r="A21" s="217"/>
      <c r="B21" s="218"/>
      <c r="C21" s="85" t="s">
        <v>759</v>
      </c>
      <c r="D21" s="85" t="s">
        <v>760</v>
      </c>
      <c r="E21" s="465" t="s">
        <v>1772</v>
      </c>
      <c r="F21" s="78" t="s">
        <v>761</v>
      </c>
      <c r="G21" s="78"/>
      <c r="H21" s="78"/>
      <c r="I21" s="78"/>
      <c r="J21" s="78" t="s">
        <v>68</v>
      </c>
      <c r="K21" s="78" t="s">
        <v>762</v>
      </c>
      <c r="L21" s="78" t="s">
        <v>763</v>
      </c>
      <c r="M21" s="542"/>
      <c r="N21" s="542"/>
      <c r="O21" s="542"/>
      <c r="P21" s="428" t="s">
        <v>68</v>
      </c>
      <c r="Q21" s="232"/>
      <c r="R21" s="231" t="s">
        <v>68</v>
      </c>
      <c r="S21" s="232"/>
      <c r="T21" s="78"/>
      <c r="U21" s="231" t="s">
        <v>1791</v>
      </c>
      <c r="V21" s="235"/>
      <c r="W21" s="235"/>
      <c r="X21" s="240"/>
      <c r="Y21" s="240"/>
      <c r="Z21" s="240"/>
      <c r="AA21" s="233"/>
      <c r="AB21" s="235"/>
      <c r="AC21" s="240" t="s">
        <v>68</v>
      </c>
      <c r="AD21" s="240"/>
      <c r="AE21" s="104"/>
      <c r="AF21" s="77"/>
      <c r="AG21" s="77"/>
      <c r="AH21" s="71"/>
    </row>
    <row r="22" spans="1:35" s="11" customFormat="1" ht="33.75" hidden="1" customHeight="1" outlineLevel="2">
      <c r="A22" s="71"/>
      <c r="B22" s="215"/>
      <c r="C22" s="85"/>
      <c r="D22" s="77" t="s">
        <v>764</v>
      </c>
      <c r="E22" s="77" t="s">
        <v>765</v>
      </c>
      <c r="F22" s="78" t="s">
        <v>766</v>
      </c>
      <c r="G22" s="78"/>
      <c r="H22" s="78"/>
      <c r="I22" s="78"/>
      <c r="J22" s="78"/>
      <c r="K22" s="78" t="s">
        <v>762</v>
      </c>
      <c r="L22" s="78" t="s">
        <v>763</v>
      </c>
      <c r="M22" s="542"/>
      <c r="N22" s="542"/>
      <c r="O22" s="542"/>
      <c r="P22" s="428" t="s">
        <v>68</v>
      </c>
      <c r="Q22" s="232"/>
      <c r="R22" s="231" t="s">
        <v>68</v>
      </c>
      <c r="S22" s="232"/>
      <c r="T22" s="78"/>
      <c r="U22" s="231" t="s">
        <v>1791</v>
      </c>
      <c r="V22" s="235"/>
      <c r="W22" s="235"/>
      <c r="X22" s="235"/>
      <c r="Y22" s="235"/>
      <c r="Z22" s="235"/>
      <c r="AA22" s="235"/>
      <c r="AB22" s="235"/>
      <c r="AC22" s="240" t="s">
        <v>68</v>
      </c>
      <c r="AD22" s="240"/>
      <c r="AE22" s="104"/>
      <c r="AF22" s="77"/>
      <c r="AG22" s="77"/>
      <c r="AH22" s="71"/>
    </row>
    <row r="23" spans="1:35" s="11" customFormat="1" ht="14.25" customHeight="1" outlineLevel="1">
      <c r="A23" s="71"/>
      <c r="B23" s="218"/>
      <c r="C23" s="222" t="s">
        <v>279</v>
      </c>
      <c r="D23" s="78"/>
      <c r="E23" s="77"/>
      <c r="F23" s="78"/>
      <c r="G23" s="78"/>
      <c r="H23" s="78"/>
      <c r="I23" s="78"/>
      <c r="J23" s="78" t="s">
        <v>68</v>
      </c>
      <c r="K23" s="78"/>
      <c r="L23" s="78"/>
      <c r="M23" s="542"/>
      <c r="N23" s="542"/>
      <c r="O23" s="542"/>
      <c r="P23" s="236"/>
      <c r="Q23" s="240"/>
      <c r="R23" s="240"/>
      <c r="S23" s="240"/>
      <c r="T23" s="78"/>
      <c r="U23" s="78"/>
      <c r="V23" s="235"/>
      <c r="W23" s="235"/>
      <c r="X23" s="235"/>
      <c r="Y23" s="235"/>
      <c r="Z23" s="235"/>
      <c r="AA23" s="235"/>
      <c r="AB23" s="235"/>
      <c r="AC23" s="235"/>
      <c r="AD23" s="235"/>
      <c r="AE23" s="104"/>
      <c r="AF23" s="77"/>
      <c r="AG23" s="77"/>
      <c r="AH23" s="71"/>
    </row>
    <row r="24" spans="1:35" s="11" customFormat="1" ht="28.5" customHeight="1" outlineLevel="2">
      <c r="A24" s="71"/>
      <c r="B24" s="215"/>
      <c r="C24" s="222"/>
      <c r="D24" s="85" t="s">
        <v>767</v>
      </c>
      <c r="E24" s="77" t="s">
        <v>1734</v>
      </c>
      <c r="F24" s="78" t="s">
        <v>732</v>
      </c>
      <c r="G24" s="78" t="s">
        <v>659</v>
      </c>
      <c r="H24" s="78"/>
      <c r="I24" s="78"/>
      <c r="J24" s="78" t="s">
        <v>68</v>
      </c>
      <c r="K24" s="78"/>
      <c r="L24" s="78"/>
      <c r="M24" s="542" t="s">
        <v>68</v>
      </c>
      <c r="N24" s="542" t="s">
        <v>68</v>
      </c>
      <c r="O24" s="542" t="s">
        <v>68</v>
      </c>
      <c r="P24" s="428" t="s">
        <v>68</v>
      </c>
      <c r="Q24" s="240"/>
      <c r="R24" s="240"/>
      <c r="S24" s="240"/>
      <c r="T24" s="78"/>
      <c r="U24" s="231" t="s">
        <v>1791</v>
      </c>
      <c r="V24" s="235"/>
      <c r="W24" s="240" t="s">
        <v>68</v>
      </c>
      <c r="X24" s="240" t="s">
        <v>68</v>
      </c>
      <c r="Y24" s="240"/>
      <c r="Z24" s="240"/>
      <c r="AA24" s="240" t="s">
        <v>68</v>
      </c>
      <c r="AB24" s="235"/>
      <c r="AC24" s="235"/>
      <c r="AD24" s="235"/>
      <c r="AE24" s="104"/>
      <c r="AF24" s="77"/>
      <c r="AG24" s="77"/>
      <c r="AH24" s="71"/>
    </row>
    <row r="25" spans="1:35" s="11" customFormat="1" ht="14.25" customHeight="1" outlineLevel="1">
      <c r="A25" s="217"/>
      <c r="B25" s="218"/>
      <c r="C25" s="222" t="s">
        <v>200</v>
      </c>
      <c r="D25" s="78"/>
      <c r="E25" s="77"/>
      <c r="F25" s="78"/>
      <c r="G25" s="78"/>
      <c r="H25" s="78"/>
      <c r="I25" s="78"/>
      <c r="J25" s="78" t="s">
        <v>68</v>
      </c>
      <c r="K25" s="78"/>
      <c r="L25" s="78"/>
      <c r="M25" s="542"/>
      <c r="N25" s="542"/>
      <c r="O25" s="542"/>
      <c r="P25" s="236"/>
      <c r="Q25" s="240"/>
      <c r="R25" s="240"/>
      <c r="S25" s="240"/>
      <c r="T25" s="78"/>
      <c r="U25" s="78"/>
      <c r="V25" s="235"/>
      <c r="W25" s="235"/>
      <c r="X25" s="235"/>
      <c r="Y25" s="235"/>
      <c r="Z25" s="235"/>
      <c r="AA25" s="235"/>
      <c r="AB25" s="235"/>
      <c r="AC25" s="235"/>
      <c r="AD25" s="235"/>
      <c r="AE25" s="104"/>
      <c r="AF25" s="77"/>
      <c r="AG25" s="77"/>
      <c r="AH25" s="71"/>
    </row>
    <row r="26" spans="1:35" s="11" customFormat="1" ht="72.599999999999994" hidden="1" customHeight="1" outlineLevel="2">
      <c r="A26" s="217"/>
      <c r="B26" s="413"/>
      <c r="C26" s="222"/>
      <c r="D26" s="85" t="s">
        <v>768</v>
      </c>
      <c r="E26" s="77" t="s">
        <v>1814</v>
      </c>
      <c r="F26" s="78" t="s">
        <v>766</v>
      </c>
      <c r="G26" s="78" t="s">
        <v>641</v>
      </c>
      <c r="H26" s="78" t="s">
        <v>65</v>
      </c>
      <c r="I26" s="78"/>
      <c r="J26" s="78"/>
      <c r="K26" s="78" t="s">
        <v>1913</v>
      </c>
      <c r="L26" s="78" t="s">
        <v>770</v>
      </c>
      <c r="M26" s="542"/>
      <c r="N26" s="542"/>
      <c r="O26" s="542"/>
      <c r="P26" s="428" t="s">
        <v>68</v>
      </c>
      <c r="Q26" s="231" t="s">
        <v>68</v>
      </c>
      <c r="R26" s="231" t="s">
        <v>68</v>
      </c>
      <c r="S26" s="232"/>
      <c r="T26" s="231" t="s">
        <v>68</v>
      </c>
      <c r="U26" s="231" t="s">
        <v>1893</v>
      </c>
      <c r="V26" s="71"/>
      <c r="W26" s="436" t="s">
        <v>68</v>
      </c>
      <c r="X26" s="240" t="s">
        <v>68</v>
      </c>
      <c r="Y26" s="240"/>
      <c r="Z26" s="240"/>
      <c r="AA26" s="436" t="s">
        <v>68</v>
      </c>
      <c r="AB26" s="436" t="s">
        <v>68</v>
      </c>
      <c r="AC26" s="240"/>
      <c r="AD26" s="240"/>
      <c r="AE26" s="104"/>
      <c r="AF26" s="77"/>
      <c r="AG26" s="414" t="s">
        <v>771</v>
      </c>
      <c r="AH26" s="71"/>
    </row>
    <row r="27" spans="1:35" s="11" customFormat="1" ht="48.75" hidden="1" customHeight="1" outlineLevel="2">
      <c r="A27" s="217"/>
      <c r="B27" s="413"/>
      <c r="C27" s="222"/>
      <c r="D27" s="85" t="s">
        <v>1664</v>
      </c>
      <c r="E27" s="77" t="s">
        <v>1737</v>
      </c>
      <c r="F27" s="78" t="s">
        <v>732</v>
      </c>
      <c r="G27" s="78" t="s">
        <v>641</v>
      </c>
      <c r="H27" s="78"/>
      <c r="I27" s="78"/>
      <c r="J27" s="78"/>
      <c r="K27" s="78"/>
      <c r="L27" s="78"/>
      <c r="M27" s="542"/>
      <c r="N27" s="542"/>
      <c r="O27" s="542"/>
      <c r="P27" s="428"/>
      <c r="Q27" s="231"/>
      <c r="R27" s="231" t="s">
        <v>68</v>
      </c>
      <c r="T27" s="231"/>
      <c r="U27" s="231" t="s">
        <v>1791</v>
      </c>
      <c r="V27" s="71"/>
      <c r="W27" s="436" t="s">
        <v>68</v>
      </c>
      <c r="X27" s="240"/>
      <c r="Y27" s="240"/>
      <c r="Z27" s="240"/>
      <c r="AA27" s="436"/>
      <c r="AB27" s="436"/>
      <c r="AC27" s="240" t="s">
        <v>68</v>
      </c>
      <c r="AD27" s="240"/>
      <c r="AE27" s="104"/>
      <c r="AF27" s="77"/>
      <c r="AG27" s="414"/>
      <c r="AH27" s="71"/>
    </row>
    <row r="28" spans="1:35" s="11" customFormat="1" ht="72" hidden="1" customHeight="1" outlineLevel="2">
      <c r="A28" s="217"/>
      <c r="B28" s="413"/>
      <c r="C28" s="222"/>
      <c r="D28" s="85" t="s">
        <v>1675</v>
      </c>
      <c r="E28" s="497" t="s">
        <v>1912</v>
      </c>
      <c r="F28" s="78" t="s">
        <v>1678</v>
      </c>
      <c r="G28" s="78" t="s">
        <v>641</v>
      </c>
      <c r="H28" s="78" t="s">
        <v>65</v>
      </c>
      <c r="I28" s="78"/>
      <c r="J28" s="78"/>
      <c r="K28" s="78" t="s">
        <v>1914</v>
      </c>
      <c r="L28" s="78" t="s">
        <v>770</v>
      </c>
      <c r="M28" s="542"/>
      <c r="N28" s="542"/>
      <c r="O28" s="542"/>
      <c r="P28" s="428" t="s">
        <v>68</v>
      </c>
      <c r="Q28" s="231" t="s">
        <v>68</v>
      </c>
      <c r="R28" s="231" t="s">
        <v>68</v>
      </c>
      <c r="S28" s="232"/>
      <c r="T28" s="231" t="s">
        <v>68</v>
      </c>
      <c r="U28" s="231" t="s">
        <v>1884</v>
      </c>
      <c r="V28" s="71"/>
      <c r="W28" s="436" t="s">
        <v>68</v>
      </c>
      <c r="X28" s="240" t="s">
        <v>68</v>
      </c>
      <c r="Y28" s="240"/>
      <c r="Z28" s="240"/>
      <c r="AA28" s="436" t="s">
        <v>68</v>
      </c>
      <c r="AB28" s="436" t="s">
        <v>68</v>
      </c>
      <c r="AC28" s="240"/>
      <c r="AD28" s="240"/>
      <c r="AE28" s="104"/>
      <c r="AF28" s="77"/>
      <c r="AG28" s="414" t="s">
        <v>771</v>
      </c>
      <c r="AH28" s="71"/>
    </row>
    <row r="29" spans="1:35" s="11" customFormat="1" ht="48.75" hidden="1" customHeight="1" outlineLevel="2">
      <c r="A29" s="217"/>
      <c r="B29" s="413"/>
      <c r="C29" s="222"/>
      <c r="D29" s="85" t="s">
        <v>1677</v>
      </c>
      <c r="E29" s="497" t="s">
        <v>1892</v>
      </c>
      <c r="F29" s="78" t="s">
        <v>1679</v>
      </c>
      <c r="G29" s="78" t="s">
        <v>641</v>
      </c>
      <c r="H29" s="78" t="s">
        <v>65</v>
      </c>
      <c r="I29" s="78"/>
      <c r="J29" s="78"/>
      <c r="K29" s="78" t="s">
        <v>769</v>
      </c>
      <c r="L29" s="78" t="s">
        <v>770</v>
      </c>
      <c r="M29" s="542"/>
      <c r="N29" s="542"/>
      <c r="O29" s="542"/>
      <c r="P29" s="428" t="s">
        <v>68</v>
      </c>
      <c r="Q29" s="231" t="s">
        <v>68</v>
      </c>
      <c r="R29" s="231" t="s">
        <v>68</v>
      </c>
      <c r="S29" s="232"/>
      <c r="T29" s="231" t="s">
        <v>68</v>
      </c>
      <c r="U29" s="231" t="s">
        <v>1791</v>
      </c>
      <c r="V29" s="71"/>
      <c r="W29" s="436" t="s">
        <v>68</v>
      </c>
      <c r="X29" s="240" t="s">
        <v>68</v>
      </c>
      <c r="Y29" s="240"/>
      <c r="Z29" s="240"/>
      <c r="AA29" s="436" t="s">
        <v>68</v>
      </c>
      <c r="AB29" s="436" t="s">
        <v>68</v>
      </c>
      <c r="AC29" s="240"/>
      <c r="AD29" s="240"/>
      <c r="AE29" s="104"/>
      <c r="AF29" s="77"/>
      <c r="AG29" s="414" t="s">
        <v>771</v>
      </c>
      <c r="AH29" s="71"/>
    </row>
    <row r="30" spans="1:35" s="11" customFormat="1" ht="48.75" customHeight="1" outlineLevel="2">
      <c r="A30" s="217"/>
      <c r="B30" s="413"/>
      <c r="C30" s="222"/>
      <c r="D30" s="85" t="s">
        <v>1919</v>
      </c>
      <c r="E30" s="541" t="s">
        <v>1918</v>
      </c>
      <c r="F30" s="78"/>
      <c r="G30" s="236" t="s">
        <v>68</v>
      </c>
      <c r="H30" s="542"/>
      <c r="I30" s="542"/>
      <c r="J30" s="542" t="s">
        <v>68</v>
      </c>
      <c r="K30" s="542"/>
      <c r="L30" s="542"/>
      <c r="M30" s="542" t="s">
        <v>68</v>
      </c>
      <c r="N30" s="542" t="s">
        <v>68</v>
      </c>
      <c r="O30" s="542" t="s">
        <v>68</v>
      </c>
      <c r="P30" s="542"/>
      <c r="Q30" s="542"/>
      <c r="R30" s="71"/>
      <c r="S30" s="436"/>
      <c r="T30" s="240"/>
      <c r="U30" s="240"/>
      <c r="V30" s="240"/>
      <c r="W30" s="446" t="s">
        <v>68</v>
      </c>
      <c r="X30" s="446" t="s">
        <v>68</v>
      </c>
      <c r="Y30" s="240"/>
      <c r="Z30" s="240"/>
      <c r="AA30" s="446" t="s">
        <v>68</v>
      </c>
      <c r="AB30" s="446" t="s">
        <v>68</v>
      </c>
      <c r="AD30" s="71"/>
    </row>
    <row r="31" spans="1:35" s="11" customFormat="1" ht="35.25" hidden="1" customHeight="1" outlineLevel="1">
      <c r="A31" s="217"/>
      <c r="B31" s="218"/>
      <c r="C31" s="222" t="s">
        <v>651</v>
      </c>
      <c r="D31" s="85"/>
      <c r="E31" s="77"/>
      <c r="F31" s="78"/>
      <c r="G31" s="78"/>
      <c r="H31" s="78"/>
      <c r="I31" s="78"/>
      <c r="J31" s="78"/>
      <c r="K31" s="78"/>
      <c r="L31" s="78"/>
      <c r="M31" s="542"/>
      <c r="N31" s="542"/>
      <c r="O31" s="542"/>
      <c r="P31" s="429"/>
      <c r="Q31" s="232"/>
      <c r="R31" s="232"/>
      <c r="S31" s="232"/>
      <c r="T31" s="78"/>
      <c r="U31" s="78"/>
      <c r="V31" s="235"/>
      <c r="W31" s="235"/>
      <c r="X31" s="240"/>
      <c r="Y31" s="240"/>
      <c r="Z31" s="240"/>
      <c r="AA31" s="233"/>
      <c r="AB31" s="235"/>
      <c r="AC31" s="240"/>
      <c r="AD31" s="240"/>
      <c r="AE31" s="104"/>
      <c r="AF31" s="77"/>
      <c r="AG31" s="77"/>
      <c r="AH31" s="71"/>
    </row>
    <row r="32" spans="1:35" s="11" customFormat="1" ht="79.5" customHeight="1" outlineLevel="2">
      <c r="A32" s="217"/>
      <c r="B32" s="218"/>
      <c r="D32" s="85" t="s">
        <v>772</v>
      </c>
      <c r="E32" s="77" t="s">
        <v>1966</v>
      </c>
      <c r="F32" s="78" t="s">
        <v>732</v>
      </c>
      <c r="G32" s="78"/>
      <c r="H32" s="78"/>
      <c r="I32" s="78"/>
      <c r="J32" s="78" t="s">
        <v>68</v>
      </c>
      <c r="K32" s="78" t="s">
        <v>773</v>
      </c>
      <c r="L32" s="78" t="s">
        <v>774</v>
      </c>
      <c r="M32" s="542"/>
      <c r="N32" s="542"/>
      <c r="O32" s="542"/>
      <c r="P32" s="428" t="s">
        <v>68</v>
      </c>
      <c r="Q32" s="240"/>
      <c r="R32" s="240"/>
      <c r="S32" s="240"/>
      <c r="T32" s="78"/>
      <c r="U32" s="231" t="s">
        <v>1792</v>
      </c>
      <c r="V32" s="235"/>
      <c r="W32" s="436" t="s">
        <v>68</v>
      </c>
      <c r="X32" s="240" t="s">
        <v>68</v>
      </c>
      <c r="Y32" s="235"/>
      <c r="Z32" s="235"/>
      <c r="AA32" s="235"/>
      <c r="AB32" s="235"/>
      <c r="AC32" s="235"/>
      <c r="AD32" s="235"/>
      <c r="AE32" s="104"/>
      <c r="AF32" s="77"/>
      <c r="AG32" s="77"/>
      <c r="AH32" s="71"/>
    </row>
    <row r="33" spans="1:35" s="11" customFormat="1" ht="14.25" hidden="1" customHeight="1" outlineLevel="1">
      <c r="A33" s="217"/>
      <c r="B33" s="218"/>
      <c r="C33" s="222" t="s">
        <v>653</v>
      </c>
      <c r="D33" s="78"/>
      <c r="E33" s="77"/>
      <c r="F33" s="78"/>
      <c r="G33" s="78"/>
      <c r="H33" s="78"/>
      <c r="I33" s="78"/>
      <c r="J33" s="78"/>
      <c r="K33" s="78"/>
      <c r="L33" s="78"/>
      <c r="M33" s="542"/>
      <c r="N33" s="542"/>
      <c r="O33" s="542"/>
      <c r="P33" s="236"/>
      <c r="Q33" s="240"/>
      <c r="R33" s="240"/>
      <c r="S33" s="240"/>
      <c r="T33" s="78"/>
      <c r="U33" s="78"/>
      <c r="V33" s="235"/>
      <c r="W33" s="235"/>
      <c r="X33" s="235"/>
      <c r="Y33" s="235"/>
      <c r="Z33" s="235"/>
      <c r="AA33" s="235"/>
      <c r="AB33" s="235"/>
      <c r="AC33" s="235"/>
      <c r="AD33" s="235"/>
      <c r="AE33" s="104"/>
      <c r="AF33" s="77"/>
      <c r="AG33" s="77"/>
      <c r="AH33" s="71"/>
    </row>
    <row r="34" spans="1:35" s="11" customFormat="1" ht="72.75" customHeight="1" outlineLevel="2">
      <c r="A34" s="217"/>
      <c r="B34" s="218"/>
      <c r="C34" s="222"/>
      <c r="D34" s="85" t="s">
        <v>775</v>
      </c>
      <c r="E34" s="221" t="s">
        <v>1688</v>
      </c>
      <c r="F34" s="78" t="s">
        <v>732</v>
      </c>
      <c r="G34" s="78" t="s">
        <v>733</v>
      </c>
      <c r="H34" s="78"/>
      <c r="I34" s="78"/>
      <c r="J34" s="78" t="s">
        <v>68</v>
      </c>
      <c r="K34" s="78"/>
      <c r="L34" s="78"/>
      <c r="M34" s="542"/>
      <c r="N34" s="542"/>
      <c r="O34" s="542"/>
      <c r="P34" s="428" t="s">
        <v>68</v>
      </c>
      <c r="Q34" s="231" t="s">
        <v>776</v>
      </c>
      <c r="R34" s="232"/>
      <c r="S34" s="232"/>
      <c r="T34" s="78"/>
      <c r="U34" s="231" t="s">
        <v>1792</v>
      </c>
      <c r="V34" s="240" t="s">
        <v>68</v>
      </c>
      <c r="W34" s="71"/>
      <c r="X34" s="240" t="s">
        <v>68</v>
      </c>
      <c r="Y34" s="240"/>
      <c r="Z34" s="240"/>
      <c r="AA34" s="240"/>
      <c r="AB34" s="235"/>
      <c r="AC34" s="235"/>
      <c r="AD34" s="235"/>
      <c r="AE34" s="104"/>
      <c r="AF34" s="77"/>
      <c r="AG34" s="77"/>
      <c r="AH34" s="71"/>
    </row>
    <row r="35" spans="1:35" s="11" customFormat="1" ht="80.099999999999994" hidden="1" customHeight="1" outlineLevel="2">
      <c r="A35" s="217"/>
      <c r="B35" s="218"/>
      <c r="C35" s="222"/>
      <c r="D35" s="85" t="s">
        <v>777</v>
      </c>
      <c r="E35" s="447" t="s">
        <v>1887</v>
      </c>
      <c r="F35" s="445" t="s">
        <v>778</v>
      </c>
      <c r="G35" s="78" t="s">
        <v>733</v>
      </c>
      <c r="H35" s="78" t="s">
        <v>65</v>
      </c>
      <c r="I35" s="78"/>
      <c r="J35" s="78"/>
      <c r="K35" s="461" t="s">
        <v>1741</v>
      </c>
      <c r="L35" s="78"/>
      <c r="M35" s="542"/>
      <c r="N35" s="542"/>
      <c r="O35" s="542"/>
      <c r="P35" s="428" t="s">
        <v>68</v>
      </c>
      <c r="Q35" s="231" t="s">
        <v>68</v>
      </c>
      <c r="R35" s="231" t="s">
        <v>68</v>
      </c>
      <c r="S35" s="232"/>
      <c r="T35" s="231" t="s">
        <v>68</v>
      </c>
      <c r="U35" s="231" t="s">
        <v>1792</v>
      </c>
      <c r="V35" s="240" t="s">
        <v>68</v>
      </c>
      <c r="W35" s="240"/>
      <c r="X35" s="240" t="s">
        <v>68</v>
      </c>
      <c r="Y35" s="240"/>
      <c r="Z35" s="240" t="s">
        <v>68</v>
      </c>
      <c r="AA35" s="240"/>
      <c r="AB35" s="235"/>
      <c r="AC35" s="235"/>
      <c r="AD35" s="235"/>
      <c r="AE35" s="104"/>
      <c r="AF35" s="77"/>
      <c r="AG35" s="265" t="s">
        <v>1581</v>
      </c>
      <c r="AH35" s="71" t="s">
        <v>1584</v>
      </c>
      <c r="AI35" s="71" t="s">
        <v>1595</v>
      </c>
    </row>
    <row r="36" spans="1:35" s="11" customFormat="1" ht="36.6" customHeight="1" outlineLevel="2">
      <c r="A36" s="217"/>
      <c r="B36" s="218"/>
      <c r="C36" s="222"/>
      <c r="D36" s="85" t="s">
        <v>779</v>
      </c>
      <c r="E36" s="77" t="s">
        <v>780</v>
      </c>
      <c r="F36" s="78" t="s">
        <v>732</v>
      </c>
      <c r="G36" s="78"/>
      <c r="H36" s="78" t="s">
        <v>65</v>
      </c>
      <c r="I36" s="78"/>
      <c r="J36" s="78" t="s">
        <v>68</v>
      </c>
      <c r="K36" s="78" t="s">
        <v>781</v>
      </c>
      <c r="L36" s="78" t="s">
        <v>1590</v>
      </c>
      <c r="M36" s="542" t="s">
        <v>68</v>
      </c>
      <c r="N36" s="542" t="s">
        <v>68</v>
      </c>
      <c r="O36" s="542" t="s">
        <v>68</v>
      </c>
      <c r="P36" s="428" t="s">
        <v>68</v>
      </c>
      <c r="Q36" s="231" t="s">
        <v>68</v>
      </c>
      <c r="R36" s="231" t="s">
        <v>68</v>
      </c>
      <c r="S36" s="232"/>
      <c r="T36" s="231" t="s">
        <v>68</v>
      </c>
      <c r="U36" s="231" t="s">
        <v>1792</v>
      </c>
      <c r="V36" s="240" t="s">
        <v>68</v>
      </c>
      <c r="W36" s="240"/>
      <c r="X36" s="240" t="s">
        <v>68</v>
      </c>
      <c r="Y36" s="240"/>
      <c r="Z36" s="240" t="s">
        <v>68</v>
      </c>
      <c r="AA36" s="240"/>
      <c r="AB36" s="235"/>
      <c r="AC36" s="235"/>
      <c r="AD36" s="235"/>
      <c r="AE36" s="104"/>
      <c r="AF36" s="77"/>
      <c r="AG36" s="265" t="s">
        <v>1580</v>
      </c>
      <c r="AH36" s="71" t="s">
        <v>1584</v>
      </c>
      <c r="AI36" s="71" t="s">
        <v>1598</v>
      </c>
    </row>
    <row r="37" spans="1:35" s="11" customFormat="1" ht="101.1" customHeight="1" outlineLevel="2">
      <c r="A37" s="217"/>
      <c r="B37" s="218"/>
      <c r="C37" s="222"/>
      <c r="D37" s="85" t="s">
        <v>782</v>
      </c>
      <c r="E37" s="77" t="s">
        <v>1906</v>
      </c>
      <c r="F37" s="78" t="s">
        <v>732</v>
      </c>
      <c r="G37" s="78" t="s">
        <v>733</v>
      </c>
      <c r="H37" s="78" t="s">
        <v>65</v>
      </c>
      <c r="I37" s="78"/>
      <c r="J37" s="78" t="s">
        <v>68</v>
      </c>
      <c r="K37" s="78" t="s">
        <v>783</v>
      </c>
      <c r="L37" s="78" t="s">
        <v>1591</v>
      </c>
      <c r="M37" s="542" t="s">
        <v>68</v>
      </c>
      <c r="N37" s="542" t="s">
        <v>68</v>
      </c>
      <c r="O37" s="542" t="s">
        <v>68</v>
      </c>
      <c r="P37" s="428" t="s">
        <v>68</v>
      </c>
      <c r="Q37" s="231"/>
      <c r="R37" s="231"/>
      <c r="S37" s="231"/>
      <c r="T37" s="428"/>
      <c r="U37" s="231" t="s">
        <v>1792</v>
      </c>
      <c r="V37" s="240" t="s">
        <v>68</v>
      </c>
      <c r="W37" s="240" t="s">
        <v>68</v>
      </c>
      <c r="X37" s="240"/>
      <c r="Y37" s="240"/>
      <c r="AA37" s="240" t="s">
        <v>68</v>
      </c>
      <c r="AB37" s="235"/>
      <c r="AC37" s="235"/>
      <c r="AD37" s="235"/>
      <c r="AE37" s="104"/>
      <c r="AF37" s="77"/>
      <c r="AG37" s="77"/>
      <c r="AH37" s="71"/>
      <c r="AI37" s="71" t="s">
        <v>1596</v>
      </c>
    </row>
    <row r="38" spans="1:35" s="520" customFormat="1" ht="30.75" hidden="1" customHeight="1" outlineLevel="2">
      <c r="A38" s="526"/>
      <c r="B38" s="517"/>
      <c r="C38" s="527"/>
      <c r="D38" s="500" t="s">
        <v>784</v>
      </c>
      <c r="E38" s="501" t="s">
        <v>785</v>
      </c>
      <c r="F38" s="502" t="s">
        <v>732</v>
      </c>
      <c r="G38" s="502"/>
      <c r="H38" s="502" t="s">
        <v>65</v>
      </c>
      <c r="I38" s="502"/>
      <c r="J38" s="502"/>
      <c r="K38" s="502"/>
      <c r="L38" s="502"/>
      <c r="M38" s="559"/>
      <c r="N38" s="559"/>
      <c r="O38" s="559"/>
      <c r="P38" s="518" t="s">
        <v>68</v>
      </c>
      <c r="Q38" s="505" t="s">
        <v>68</v>
      </c>
      <c r="R38" s="505" t="s">
        <v>68</v>
      </c>
      <c r="S38" s="505" t="s">
        <v>68</v>
      </c>
      <c r="T38" s="505" t="s">
        <v>68</v>
      </c>
      <c r="U38" s="505"/>
      <c r="V38" s="506" t="s">
        <v>68</v>
      </c>
      <c r="W38" s="506"/>
      <c r="X38" s="506" t="s">
        <v>68</v>
      </c>
      <c r="Y38" s="506"/>
      <c r="Z38" s="506"/>
      <c r="AA38" s="506"/>
      <c r="AB38" s="528"/>
      <c r="AC38" s="528"/>
      <c r="AD38" s="528"/>
      <c r="AE38" s="501"/>
      <c r="AF38" s="501"/>
      <c r="AG38" s="529" t="s">
        <v>1580</v>
      </c>
      <c r="AH38" s="516" t="s">
        <v>1584</v>
      </c>
      <c r="AI38" s="516" t="s">
        <v>1596</v>
      </c>
    </row>
    <row r="39" spans="1:35" s="520" customFormat="1" ht="40.5" hidden="1" customHeight="1" outlineLevel="2">
      <c r="A39" s="526"/>
      <c r="B39" s="517"/>
      <c r="C39" s="527"/>
      <c r="D39" s="500" t="s">
        <v>786</v>
      </c>
      <c r="E39" s="501" t="s">
        <v>787</v>
      </c>
      <c r="F39" s="502" t="s">
        <v>778</v>
      </c>
      <c r="G39" s="502"/>
      <c r="H39" s="502" t="s">
        <v>65</v>
      </c>
      <c r="I39" s="502"/>
      <c r="J39" s="502"/>
      <c r="K39" s="502"/>
      <c r="L39" s="502"/>
      <c r="M39" s="559"/>
      <c r="N39" s="559"/>
      <c r="O39" s="559"/>
      <c r="P39" s="518" t="s">
        <v>68</v>
      </c>
      <c r="Q39" s="505" t="s">
        <v>68</v>
      </c>
      <c r="R39" s="505" t="s">
        <v>68</v>
      </c>
      <c r="S39" s="505" t="s">
        <v>68</v>
      </c>
      <c r="T39" s="505" t="s">
        <v>68</v>
      </c>
      <c r="U39" s="505"/>
      <c r="V39" s="506" t="s">
        <v>68</v>
      </c>
      <c r="W39" s="506"/>
      <c r="X39" s="506" t="s">
        <v>68</v>
      </c>
      <c r="Y39" s="506"/>
      <c r="Z39" s="506"/>
      <c r="AA39" s="506"/>
      <c r="AB39" s="528"/>
      <c r="AC39" s="528"/>
      <c r="AD39" s="528"/>
      <c r="AE39" s="501"/>
      <c r="AF39" s="501"/>
      <c r="AG39" s="529" t="s">
        <v>1580</v>
      </c>
      <c r="AH39" s="516" t="s">
        <v>1584</v>
      </c>
      <c r="AI39" s="516" t="s">
        <v>1596</v>
      </c>
    </row>
    <row r="40" spans="1:35" s="11" customFormat="1" ht="99" hidden="1" customHeight="1" outlineLevel="2">
      <c r="A40" s="217"/>
      <c r="B40" s="218"/>
      <c r="C40" s="222" t="s">
        <v>759</v>
      </c>
      <c r="D40" s="85" t="s">
        <v>788</v>
      </c>
      <c r="E40" s="77" t="s">
        <v>1907</v>
      </c>
      <c r="F40" s="78" t="s">
        <v>732</v>
      </c>
      <c r="G40" s="78"/>
      <c r="H40" s="78"/>
      <c r="I40" s="78"/>
      <c r="J40" s="78"/>
      <c r="K40" s="78"/>
      <c r="L40" s="78"/>
      <c r="M40" s="542"/>
      <c r="N40" s="542"/>
      <c r="O40" s="542"/>
      <c r="P40" s="428" t="s">
        <v>68</v>
      </c>
      <c r="Q40" s="231" t="s">
        <v>68</v>
      </c>
      <c r="R40" s="231" t="s">
        <v>68</v>
      </c>
      <c r="S40" s="231" t="s">
        <v>68</v>
      </c>
      <c r="T40" s="231" t="s">
        <v>68</v>
      </c>
      <c r="U40" s="231" t="s">
        <v>1792</v>
      </c>
      <c r="V40" s="240"/>
      <c r="W40" s="238" t="s">
        <v>68</v>
      </c>
      <c r="X40" s="437"/>
      <c r="Y40" s="437"/>
      <c r="Z40" s="437"/>
      <c r="AA40" s="437"/>
      <c r="AB40" s="239"/>
      <c r="AC40" s="238" t="s">
        <v>68</v>
      </c>
      <c r="AD40" s="235"/>
      <c r="AE40" s="104"/>
      <c r="AF40" s="77"/>
      <c r="AG40" s="77" t="s">
        <v>789</v>
      </c>
      <c r="AH40" s="71"/>
      <c r="AI40" s="71" t="s">
        <v>1596</v>
      </c>
    </row>
    <row r="41" spans="1:35" s="11" customFormat="1" ht="93.75" customHeight="1" outlineLevel="2">
      <c r="A41" s="217"/>
      <c r="B41" s="218"/>
      <c r="C41" s="78"/>
      <c r="D41" s="85" t="s">
        <v>1920</v>
      </c>
      <c r="E41" s="543" t="s">
        <v>2010</v>
      </c>
      <c r="F41" s="78"/>
      <c r="G41" s="236" t="s">
        <v>68</v>
      </c>
      <c r="H41" s="542"/>
      <c r="I41" s="542"/>
      <c r="J41" s="78" t="s">
        <v>68</v>
      </c>
      <c r="K41" s="542" t="s">
        <v>1967</v>
      </c>
      <c r="L41" s="542"/>
      <c r="M41" s="542" t="s">
        <v>68</v>
      </c>
      <c r="N41" s="542" t="s">
        <v>68</v>
      </c>
      <c r="O41" s="542" t="s">
        <v>68</v>
      </c>
      <c r="P41" s="542"/>
      <c r="Q41" s="542"/>
      <c r="R41" s="240"/>
      <c r="S41" s="238"/>
      <c r="T41" s="437"/>
      <c r="U41" s="437"/>
      <c r="V41" s="437"/>
      <c r="W41" s="437"/>
      <c r="X41" s="446" t="s">
        <v>68</v>
      </c>
      <c r="Y41" s="238"/>
      <c r="Z41" s="446" t="s">
        <v>68</v>
      </c>
      <c r="AA41" s="104"/>
      <c r="AB41" s="77"/>
      <c r="AC41" s="77"/>
      <c r="AD41" s="71"/>
    </row>
    <row r="42" spans="1:35" s="11" customFormat="1" ht="99" customHeight="1" outlineLevel="2">
      <c r="A42" s="217"/>
      <c r="B42" s="218"/>
      <c r="C42" s="222"/>
      <c r="D42" s="85" t="s">
        <v>1921</v>
      </c>
      <c r="E42" s="543" t="s">
        <v>1968</v>
      </c>
      <c r="F42" s="78"/>
      <c r="G42" s="236" t="s">
        <v>68</v>
      </c>
      <c r="H42" s="542"/>
      <c r="I42" s="542"/>
      <c r="J42" s="78" t="s">
        <v>68</v>
      </c>
      <c r="K42" s="542" t="s">
        <v>1923</v>
      </c>
      <c r="L42" s="542"/>
      <c r="M42" s="542" t="s">
        <v>68</v>
      </c>
      <c r="N42" s="542" t="s">
        <v>68</v>
      </c>
      <c r="O42" s="542"/>
      <c r="P42" s="542"/>
      <c r="Q42" s="542"/>
      <c r="R42" s="240"/>
      <c r="S42" s="238"/>
      <c r="T42" s="437"/>
      <c r="U42" s="437"/>
      <c r="V42" s="446" t="s">
        <v>68</v>
      </c>
      <c r="W42" s="228"/>
      <c r="X42" s="446" t="s">
        <v>68</v>
      </c>
      <c r="Y42" s="238"/>
      <c r="Z42" s="235"/>
      <c r="AA42" s="104"/>
      <c r="AB42" s="77"/>
      <c r="AC42" s="77"/>
      <c r="AD42" s="71"/>
    </row>
    <row r="43" spans="1:35" s="11" customFormat="1" ht="14.25" hidden="1" customHeight="1" outlineLevel="1">
      <c r="A43" s="217"/>
      <c r="B43" s="218"/>
      <c r="C43" s="222" t="s">
        <v>790</v>
      </c>
      <c r="D43" s="78"/>
      <c r="E43" s="77"/>
      <c r="F43" s="78"/>
      <c r="G43" s="78"/>
      <c r="H43" s="78"/>
      <c r="I43" s="78"/>
      <c r="J43" s="78"/>
      <c r="K43" s="78"/>
      <c r="L43" s="78"/>
      <c r="M43" s="542"/>
      <c r="N43" s="542"/>
      <c r="O43" s="542"/>
      <c r="P43" s="236"/>
      <c r="Q43" s="240"/>
      <c r="R43" s="240"/>
      <c r="S43" s="240"/>
      <c r="T43" s="78"/>
      <c r="U43" s="78"/>
      <c r="V43" s="235"/>
      <c r="W43" s="235"/>
      <c r="X43" s="235"/>
      <c r="Y43" s="235"/>
      <c r="Z43" s="235"/>
      <c r="AA43" s="235"/>
      <c r="AB43" s="235"/>
      <c r="AC43" s="235"/>
      <c r="AD43" s="235"/>
      <c r="AE43" s="104"/>
      <c r="AF43" s="77"/>
      <c r="AG43" s="77"/>
      <c r="AH43" s="71"/>
    </row>
    <row r="44" spans="1:35" s="11" customFormat="1" ht="73.5" customHeight="1" outlineLevel="2">
      <c r="A44" s="217"/>
      <c r="B44" s="218"/>
      <c r="C44" s="222"/>
      <c r="D44" s="85" t="s">
        <v>791</v>
      </c>
      <c r="E44" s="415" t="s">
        <v>1896</v>
      </c>
      <c r="F44" s="78" t="s">
        <v>792</v>
      </c>
      <c r="G44" s="78" t="s">
        <v>657</v>
      </c>
      <c r="H44" s="78"/>
      <c r="I44" s="78"/>
      <c r="J44" s="78" t="s">
        <v>68</v>
      </c>
      <c r="K44" s="78"/>
      <c r="L44" s="78"/>
      <c r="M44" s="542" t="s">
        <v>68</v>
      </c>
      <c r="N44" s="542"/>
      <c r="O44" s="542"/>
      <c r="P44" s="428" t="s">
        <v>68</v>
      </c>
      <c r="Q44" s="232"/>
      <c r="R44" s="232"/>
      <c r="S44" s="232"/>
      <c r="T44" s="231" t="s">
        <v>68</v>
      </c>
      <c r="U44" s="231" t="s">
        <v>1792</v>
      </c>
      <c r="V44" s="235"/>
      <c r="W44" s="240" t="s">
        <v>68</v>
      </c>
      <c r="X44" s="240" t="s">
        <v>68</v>
      </c>
      <c r="Y44" s="235"/>
      <c r="Z44" s="235"/>
      <c r="AA44" s="235"/>
      <c r="AB44" s="235"/>
      <c r="AC44" s="235"/>
      <c r="AD44" s="235"/>
      <c r="AE44" s="104"/>
      <c r="AF44" s="77"/>
      <c r="AG44" s="77"/>
      <c r="AH44" s="71"/>
    </row>
    <row r="45" spans="1:35" s="11" customFormat="1" ht="73.5" customHeight="1" outlineLevel="2">
      <c r="A45" s="217"/>
      <c r="B45" s="218"/>
      <c r="C45" s="222"/>
      <c r="D45" s="85" t="s">
        <v>2006</v>
      </c>
      <c r="E45" s="415" t="s">
        <v>2007</v>
      </c>
      <c r="F45" s="78" t="s">
        <v>778</v>
      </c>
      <c r="G45" s="78" t="s">
        <v>2008</v>
      </c>
      <c r="H45" s="78"/>
      <c r="I45" s="78"/>
      <c r="J45" s="78" t="s">
        <v>68</v>
      </c>
      <c r="K45" s="78"/>
      <c r="L45" s="78"/>
      <c r="M45" s="542" t="s">
        <v>68</v>
      </c>
      <c r="N45" s="542"/>
      <c r="O45" s="542"/>
      <c r="P45" s="428" t="s">
        <v>68</v>
      </c>
      <c r="Q45" s="232"/>
      <c r="R45" s="232"/>
      <c r="S45" s="232"/>
      <c r="T45" s="231" t="s">
        <v>68</v>
      </c>
      <c r="U45" s="231" t="s">
        <v>1787</v>
      </c>
      <c r="V45" s="235"/>
      <c r="W45" s="240" t="s">
        <v>68</v>
      </c>
      <c r="X45" s="240" t="s">
        <v>68</v>
      </c>
      <c r="Y45" s="235"/>
      <c r="Z45" s="235"/>
      <c r="AA45" s="235"/>
      <c r="AB45" s="235"/>
      <c r="AC45" s="235"/>
      <c r="AD45" s="235"/>
      <c r="AE45" s="104"/>
      <c r="AF45" s="77"/>
      <c r="AG45" s="77"/>
      <c r="AH45" s="71"/>
    </row>
    <row r="46" spans="1:35" s="11" customFormat="1" ht="136.5" customHeight="1" outlineLevel="2">
      <c r="A46" s="217"/>
      <c r="B46" s="218"/>
      <c r="C46" s="222"/>
      <c r="D46" s="85" t="s">
        <v>793</v>
      </c>
      <c r="E46" s="411" t="s">
        <v>1922</v>
      </c>
      <c r="F46" s="78" t="s">
        <v>792</v>
      </c>
      <c r="G46" s="78" t="s">
        <v>659</v>
      </c>
      <c r="H46" s="78"/>
      <c r="I46" s="78"/>
      <c r="J46" s="78" t="s">
        <v>68</v>
      </c>
      <c r="K46" s="78"/>
      <c r="L46" s="78"/>
      <c r="M46" s="542" t="s">
        <v>68</v>
      </c>
      <c r="N46" s="542" t="s">
        <v>68</v>
      </c>
      <c r="O46" s="542"/>
      <c r="P46" s="428" t="s">
        <v>68</v>
      </c>
      <c r="Q46" s="232"/>
      <c r="R46" s="232"/>
      <c r="S46" s="232"/>
      <c r="T46" s="231" t="s">
        <v>68</v>
      </c>
      <c r="U46" s="231" t="s">
        <v>1792</v>
      </c>
      <c r="V46" s="240" t="s">
        <v>68</v>
      </c>
      <c r="W46" s="71"/>
      <c r="X46" s="240" t="s">
        <v>68</v>
      </c>
      <c r="Y46" s="235"/>
      <c r="Z46" s="235"/>
      <c r="AA46" s="235"/>
      <c r="AB46" s="235"/>
      <c r="AC46" s="235"/>
      <c r="AD46" s="235"/>
      <c r="AE46" s="104"/>
      <c r="AF46" s="77"/>
      <c r="AG46" s="77"/>
      <c r="AH46" s="71"/>
    </row>
    <row r="47" spans="1:35" s="11" customFormat="1" ht="87" customHeight="1" outlineLevel="2">
      <c r="A47" s="217"/>
      <c r="B47" s="218"/>
      <c r="C47" s="222"/>
      <c r="D47" s="85" t="s">
        <v>794</v>
      </c>
      <c r="E47" s="77" t="s">
        <v>1742</v>
      </c>
      <c r="F47" s="78" t="s">
        <v>792</v>
      </c>
      <c r="G47" s="78" t="s">
        <v>659</v>
      </c>
      <c r="H47" s="78"/>
      <c r="I47" s="78"/>
      <c r="J47" s="78" t="s">
        <v>68</v>
      </c>
      <c r="K47" s="78"/>
      <c r="L47" s="78"/>
      <c r="M47" s="542" t="s">
        <v>68</v>
      </c>
      <c r="N47" s="542" t="s">
        <v>68</v>
      </c>
      <c r="O47" s="542"/>
      <c r="P47" s="428" t="s">
        <v>68</v>
      </c>
      <c r="Q47" s="240"/>
      <c r="R47" s="240"/>
      <c r="S47" s="240"/>
      <c r="T47" s="231" t="s">
        <v>68</v>
      </c>
      <c r="U47" s="231" t="s">
        <v>1792</v>
      </c>
      <c r="V47" s="240" t="s">
        <v>68</v>
      </c>
      <c r="W47" s="71"/>
      <c r="X47" s="240" t="s">
        <v>68</v>
      </c>
      <c r="Y47" s="235"/>
      <c r="Z47" s="235"/>
      <c r="AA47" s="235"/>
      <c r="AB47" s="235"/>
      <c r="AC47" s="235"/>
      <c r="AD47" s="235"/>
      <c r="AE47" s="104"/>
      <c r="AF47" s="77"/>
      <c r="AG47" s="77"/>
      <c r="AH47" s="71"/>
    </row>
    <row r="48" spans="1:35" s="11" customFormat="1" ht="24.95" customHeight="1" outlineLevel="2">
      <c r="A48" s="217"/>
      <c r="B48" s="416"/>
      <c r="C48" s="222"/>
      <c r="D48" s="85" t="s">
        <v>795</v>
      </c>
      <c r="E48" s="221" t="s">
        <v>796</v>
      </c>
      <c r="F48" s="78" t="s">
        <v>792</v>
      </c>
      <c r="G48" s="78" t="s">
        <v>662</v>
      </c>
      <c r="H48" s="78"/>
      <c r="I48" s="78"/>
      <c r="J48" s="78"/>
      <c r="K48" s="78"/>
      <c r="L48" s="78"/>
      <c r="M48" s="542"/>
      <c r="N48" s="542"/>
      <c r="O48" s="542"/>
      <c r="P48" s="428" t="s">
        <v>68</v>
      </c>
      <c r="Q48" s="240"/>
      <c r="R48" s="240"/>
      <c r="S48" s="240"/>
      <c r="T48" s="231" t="s">
        <v>68</v>
      </c>
      <c r="U48" s="231" t="s">
        <v>1883</v>
      </c>
      <c r="V48" s="240"/>
      <c r="W48" s="240" t="s">
        <v>68</v>
      </c>
      <c r="X48" s="240" t="s">
        <v>68</v>
      </c>
      <c r="Y48" s="235"/>
      <c r="Z48" s="235"/>
      <c r="AA48" s="235"/>
      <c r="AB48" s="235"/>
      <c r="AC48" s="235"/>
      <c r="AD48" s="235"/>
      <c r="AE48" s="104"/>
      <c r="AF48" s="77"/>
      <c r="AG48" s="77"/>
      <c r="AH48" s="71"/>
    </row>
    <row r="49" spans="1:40" s="11" customFormat="1" ht="51.75" customHeight="1" outlineLevel="2">
      <c r="A49" s="217"/>
      <c r="B49" s="417"/>
      <c r="C49" s="222"/>
      <c r="D49" s="85" t="s">
        <v>797</v>
      </c>
      <c r="E49" s="77" t="s">
        <v>354</v>
      </c>
      <c r="F49" s="78" t="s">
        <v>792</v>
      </c>
      <c r="G49" s="78"/>
      <c r="H49" s="78" t="s">
        <v>65</v>
      </c>
      <c r="I49" s="78"/>
      <c r="J49" s="78" t="s">
        <v>68</v>
      </c>
      <c r="K49" s="78" t="s">
        <v>355</v>
      </c>
      <c r="L49" s="78" t="s">
        <v>798</v>
      </c>
      <c r="M49" s="542" t="s">
        <v>68</v>
      </c>
      <c r="N49" s="542" t="s">
        <v>68</v>
      </c>
      <c r="O49" s="542" t="s">
        <v>68</v>
      </c>
      <c r="P49" s="428" t="s">
        <v>68</v>
      </c>
      <c r="Q49" s="231" t="s">
        <v>68</v>
      </c>
      <c r="R49" s="231" t="s">
        <v>68</v>
      </c>
      <c r="S49" s="240"/>
      <c r="T49" s="231" t="s">
        <v>68</v>
      </c>
      <c r="U49" s="231" t="s">
        <v>1883</v>
      </c>
      <c r="V49" s="240" t="s">
        <v>68</v>
      </c>
      <c r="W49" s="240"/>
      <c r="X49" s="240" t="s">
        <v>68</v>
      </c>
      <c r="Y49" s="235"/>
      <c r="Z49" s="233"/>
      <c r="AA49" s="240" t="s">
        <v>68</v>
      </c>
      <c r="AB49" s="235"/>
      <c r="AC49" s="235"/>
      <c r="AD49" s="235"/>
      <c r="AE49" s="104"/>
      <c r="AF49" s="77"/>
      <c r="AG49" s="77"/>
      <c r="AH49" s="71"/>
      <c r="AI49" s="442" t="s">
        <v>1597</v>
      </c>
    </row>
    <row r="50" spans="1:40" s="11" customFormat="1" ht="46.5" customHeight="1" outlineLevel="2">
      <c r="A50" s="217"/>
      <c r="B50" s="417"/>
      <c r="C50" s="85"/>
      <c r="D50" s="85" t="s">
        <v>799</v>
      </c>
      <c r="E50" s="77" t="s">
        <v>1826</v>
      </c>
      <c r="F50" s="78" t="s">
        <v>1825</v>
      </c>
      <c r="G50" s="78"/>
      <c r="H50" s="78" t="s">
        <v>65</v>
      </c>
      <c r="I50" s="78"/>
      <c r="J50" s="78" t="s">
        <v>68</v>
      </c>
      <c r="K50" s="78" t="s">
        <v>1671</v>
      </c>
      <c r="L50" s="78" t="s">
        <v>798</v>
      </c>
      <c r="M50" s="542" t="s">
        <v>68</v>
      </c>
      <c r="N50" s="542" t="s">
        <v>68</v>
      </c>
      <c r="O50" s="542" t="s">
        <v>68</v>
      </c>
      <c r="P50" s="428" t="s">
        <v>68</v>
      </c>
      <c r="Q50" s="231" t="s">
        <v>68</v>
      </c>
      <c r="R50" s="231" t="s">
        <v>68</v>
      </c>
      <c r="S50" s="240"/>
      <c r="T50" s="231" t="s">
        <v>68</v>
      </c>
      <c r="U50" s="231" t="s">
        <v>1883</v>
      </c>
      <c r="V50" s="240" t="s">
        <v>68</v>
      </c>
      <c r="W50" s="240"/>
      <c r="X50" s="240" t="s">
        <v>68</v>
      </c>
      <c r="Y50" s="235"/>
      <c r="Z50" s="233"/>
      <c r="AA50" s="240" t="s">
        <v>68</v>
      </c>
      <c r="AB50" s="235"/>
      <c r="AC50" s="235"/>
      <c r="AD50" s="235"/>
      <c r="AE50" s="104"/>
      <c r="AF50" s="77"/>
      <c r="AG50" s="77"/>
      <c r="AH50" s="71"/>
      <c r="AI50" s="443" t="s">
        <v>1599</v>
      </c>
    </row>
    <row r="51" spans="1:40" s="11" customFormat="1" ht="35.450000000000003" customHeight="1" outlineLevel="2">
      <c r="A51" s="217"/>
      <c r="B51" s="417"/>
      <c r="C51" s="222"/>
      <c r="D51" s="85" t="s">
        <v>800</v>
      </c>
      <c r="E51" s="77" t="s">
        <v>1888</v>
      </c>
      <c r="F51" s="78" t="s">
        <v>792</v>
      </c>
      <c r="G51" s="78"/>
      <c r="H51" s="78"/>
      <c r="I51" s="78"/>
      <c r="J51" s="78" t="s">
        <v>68</v>
      </c>
      <c r="K51" s="78" t="s">
        <v>801</v>
      </c>
      <c r="L51" s="78" t="s">
        <v>802</v>
      </c>
      <c r="M51" s="542" t="s">
        <v>68</v>
      </c>
      <c r="N51" s="542" t="s">
        <v>68</v>
      </c>
      <c r="O51" s="542" t="s">
        <v>68</v>
      </c>
      <c r="P51" s="428" t="s">
        <v>68</v>
      </c>
      <c r="Q51" s="231" t="s">
        <v>68</v>
      </c>
      <c r="R51" s="231" t="s">
        <v>68</v>
      </c>
      <c r="S51" s="240"/>
      <c r="T51" s="231" t="s">
        <v>68</v>
      </c>
      <c r="U51" s="231" t="s">
        <v>1791</v>
      </c>
      <c r="V51" s="240" t="s">
        <v>68</v>
      </c>
      <c r="W51" s="240"/>
      <c r="X51" s="240"/>
      <c r="Y51" s="240"/>
      <c r="Z51" s="233"/>
      <c r="AA51" s="240" t="s">
        <v>68</v>
      </c>
      <c r="AB51" s="235"/>
      <c r="AC51" s="235"/>
      <c r="AD51" s="235"/>
      <c r="AE51" s="104"/>
      <c r="AF51" s="77"/>
      <c r="AG51" s="77"/>
      <c r="AH51" s="71"/>
      <c r="AI51" s="442" t="s">
        <v>1600</v>
      </c>
    </row>
    <row r="52" spans="1:40" s="11" customFormat="1" ht="257.25" customHeight="1" outlineLevel="2">
      <c r="A52" s="217"/>
      <c r="B52" s="417"/>
      <c r="C52" s="222"/>
      <c r="D52" s="85" t="s">
        <v>803</v>
      </c>
      <c r="E52" s="221" t="s">
        <v>1961</v>
      </c>
      <c r="F52" s="78" t="s">
        <v>792</v>
      </c>
      <c r="G52" s="78"/>
      <c r="H52" s="78" t="s">
        <v>65</v>
      </c>
      <c r="I52" s="78"/>
      <c r="J52" s="78" t="s">
        <v>68</v>
      </c>
      <c r="K52" s="78" t="s">
        <v>362</v>
      </c>
      <c r="L52" s="78" t="s">
        <v>804</v>
      </c>
      <c r="M52" s="542" t="s">
        <v>68</v>
      </c>
      <c r="N52" s="542" t="s">
        <v>68</v>
      </c>
      <c r="O52" s="542" t="s">
        <v>68</v>
      </c>
      <c r="P52" s="428" t="s">
        <v>68</v>
      </c>
      <c r="Q52" s="231" t="s">
        <v>68</v>
      </c>
      <c r="R52" s="231" t="s">
        <v>68</v>
      </c>
      <c r="S52" s="240"/>
      <c r="T52" s="231" t="s">
        <v>68</v>
      </c>
      <c r="U52" s="231" t="s">
        <v>1884</v>
      </c>
      <c r="V52" s="240" t="s">
        <v>68</v>
      </c>
      <c r="W52" s="240"/>
      <c r="X52" s="240" t="s">
        <v>68</v>
      </c>
      <c r="Y52" s="235"/>
      <c r="Z52" s="233"/>
      <c r="AA52" s="240" t="s">
        <v>68</v>
      </c>
      <c r="AB52" s="240" t="s">
        <v>68</v>
      </c>
      <c r="AC52" s="235"/>
      <c r="AD52" s="235"/>
      <c r="AE52" s="104"/>
      <c r="AF52" s="77"/>
      <c r="AG52" s="77"/>
      <c r="AH52" s="71"/>
      <c r="AI52" s="71" t="s">
        <v>1601</v>
      </c>
    </row>
    <row r="53" spans="1:40" s="11" customFormat="1" ht="90.6" hidden="1" customHeight="1" outlineLevel="2">
      <c r="A53" s="217"/>
      <c r="B53" s="218"/>
      <c r="C53" s="222"/>
      <c r="D53" s="85" t="s">
        <v>12</v>
      </c>
      <c r="E53" s="77" t="s">
        <v>1793</v>
      </c>
      <c r="F53" s="78" t="s">
        <v>805</v>
      </c>
      <c r="G53" s="78"/>
      <c r="H53" s="78"/>
      <c r="I53" s="78"/>
      <c r="J53" s="78"/>
      <c r="K53" s="78" t="s">
        <v>806</v>
      </c>
      <c r="L53" s="78" t="s">
        <v>804</v>
      </c>
      <c r="M53" s="542"/>
      <c r="N53" s="542"/>
      <c r="O53" s="542"/>
      <c r="P53" s="428" t="s">
        <v>68</v>
      </c>
      <c r="Q53" s="231" t="s">
        <v>68</v>
      </c>
      <c r="R53" s="232"/>
      <c r="S53" s="232"/>
      <c r="T53" s="231" t="s">
        <v>68</v>
      </c>
      <c r="U53" s="231" t="s">
        <v>1884</v>
      </c>
      <c r="V53" s="240" t="s">
        <v>68</v>
      </c>
      <c r="W53" s="240"/>
      <c r="X53" s="240" t="s">
        <v>68</v>
      </c>
      <c r="Y53" s="235"/>
      <c r="Z53" s="233"/>
      <c r="AA53" s="240" t="s">
        <v>68</v>
      </c>
      <c r="AB53" s="240" t="s">
        <v>68</v>
      </c>
      <c r="AC53" s="235"/>
      <c r="AD53" s="235"/>
      <c r="AE53" s="104"/>
      <c r="AF53" s="77"/>
      <c r="AG53" s="77"/>
      <c r="AH53" s="71"/>
      <c r="AI53" s="71" t="s">
        <v>1602</v>
      </c>
    </row>
    <row r="54" spans="1:40" s="11" customFormat="1" ht="70.5" hidden="1" customHeight="1" outlineLevel="2">
      <c r="A54" s="217"/>
      <c r="B54" s="218"/>
      <c r="C54" s="222"/>
      <c r="D54" s="85" t="s">
        <v>807</v>
      </c>
      <c r="E54" s="77" t="s">
        <v>1815</v>
      </c>
      <c r="F54" s="78" t="s">
        <v>732</v>
      </c>
      <c r="G54" s="78"/>
      <c r="H54" s="78"/>
      <c r="I54" s="78"/>
      <c r="J54" s="78"/>
      <c r="K54" s="78" t="s">
        <v>808</v>
      </c>
      <c r="L54" s="78"/>
      <c r="M54" s="542"/>
      <c r="N54" s="542"/>
      <c r="O54" s="542"/>
      <c r="P54" s="428" t="s">
        <v>68</v>
      </c>
      <c r="Q54" s="231" t="s">
        <v>68</v>
      </c>
      <c r="R54" s="232"/>
      <c r="S54" s="232"/>
      <c r="T54" s="231" t="s">
        <v>68</v>
      </c>
      <c r="U54" s="231" t="s">
        <v>1883</v>
      </c>
      <c r="V54" s="240" t="s">
        <v>68</v>
      </c>
      <c r="W54" s="71"/>
      <c r="X54" s="240" t="s">
        <v>68</v>
      </c>
      <c r="Y54" s="235"/>
      <c r="Z54" s="240" t="s">
        <v>68</v>
      </c>
      <c r="AA54" s="235"/>
      <c r="AB54" s="235"/>
      <c r="AC54" s="235"/>
      <c r="AD54" s="235"/>
      <c r="AE54" s="104"/>
      <c r="AF54" s="77"/>
      <c r="AG54" s="77"/>
      <c r="AH54" s="71"/>
      <c r="AI54" s="71" t="s">
        <v>1603</v>
      </c>
    </row>
    <row r="55" spans="1:40" s="13" customFormat="1" ht="30.75" hidden="1" customHeight="1" outlineLevel="2">
      <c r="A55" s="448"/>
      <c r="B55" s="419"/>
      <c r="C55" s="261" t="s">
        <v>759</v>
      </c>
      <c r="D55" s="316" t="s">
        <v>809</v>
      </c>
      <c r="E55" s="104" t="s">
        <v>1681</v>
      </c>
      <c r="F55" s="94" t="s">
        <v>766</v>
      </c>
      <c r="G55" s="94"/>
      <c r="H55" s="94"/>
      <c r="I55" s="94"/>
      <c r="J55" s="94"/>
      <c r="K55" s="94" t="s">
        <v>1587</v>
      </c>
      <c r="L55" s="94"/>
      <c r="M55" s="560"/>
      <c r="N55" s="560"/>
      <c r="O55" s="560"/>
      <c r="P55" s="430" t="s">
        <v>68</v>
      </c>
      <c r="Q55" s="449"/>
      <c r="R55" s="420"/>
      <c r="S55" s="420"/>
      <c r="T55" s="449" t="s">
        <v>68</v>
      </c>
      <c r="U55" s="449"/>
      <c r="V55" s="233" t="s">
        <v>68</v>
      </c>
      <c r="W55" s="97"/>
      <c r="X55" s="233" t="s">
        <v>68</v>
      </c>
      <c r="Y55" s="263"/>
      <c r="AA55" s="233" t="s">
        <v>68</v>
      </c>
      <c r="AB55" s="263"/>
      <c r="AC55" s="263"/>
      <c r="AD55" s="263"/>
      <c r="AE55" s="104"/>
      <c r="AF55" s="104"/>
      <c r="AG55" s="104"/>
      <c r="AH55" s="97"/>
      <c r="AI55" s="97" t="s">
        <v>1595</v>
      </c>
    </row>
    <row r="56" spans="1:40" s="11" customFormat="1" ht="40.5" hidden="1" customHeight="1" outlineLevel="2">
      <c r="A56" s="217"/>
      <c r="B56" s="218"/>
      <c r="C56" s="222"/>
      <c r="D56" s="85" t="s">
        <v>1663</v>
      </c>
      <c r="E56" s="77" t="s">
        <v>1794</v>
      </c>
      <c r="F56" s="78" t="s">
        <v>778</v>
      </c>
      <c r="G56" s="78"/>
      <c r="H56" s="78"/>
      <c r="I56" s="78"/>
      <c r="J56" s="78"/>
      <c r="K56" s="78" t="s">
        <v>1587</v>
      </c>
      <c r="L56" s="78"/>
      <c r="M56" s="542"/>
      <c r="N56" s="542"/>
      <c r="O56" s="542"/>
      <c r="P56" s="428" t="s">
        <v>68</v>
      </c>
      <c r="Q56" s="231"/>
      <c r="R56" s="232"/>
      <c r="S56" s="232"/>
      <c r="T56" s="231" t="s">
        <v>68</v>
      </c>
      <c r="U56" s="231" t="s">
        <v>1889</v>
      </c>
      <c r="V56" s="240" t="s">
        <v>68</v>
      </c>
      <c r="W56" s="71"/>
      <c r="X56" s="240" t="s">
        <v>68</v>
      </c>
      <c r="Y56" s="235"/>
      <c r="AA56" s="240"/>
      <c r="AB56" s="235"/>
      <c r="AC56" s="235"/>
      <c r="AD56" s="235"/>
      <c r="AE56" s="104"/>
      <c r="AF56" s="77"/>
      <c r="AG56" s="77"/>
      <c r="AH56" s="71"/>
      <c r="AI56" s="71" t="s">
        <v>1595</v>
      </c>
    </row>
    <row r="57" spans="1:40" s="11" customFormat="1" ht="100.5" hidden="1" customHeight="1" outlineLevel="2">
      <c r="A57" s="71"/>
      <c r="B57" s="215"/>
      <c r="C57" s="222"/>
      <c r="D57" s="85" t="s">
        <v>1665</v>
      </c>
      <c r="E57" s="77" t="s">
        <v>1897</v>
      </c>
      <c r="F57" s="78" t="s">
        <v>732</v>
      </c>
      <c r="G57" s="78" t="s">
        <v>659</v>
      </c>
      <c r="H57" s="78" t="s">
        <v>65</v>
      </c>
      <c r="I57" s="78"/>
      <c r="J57" s="78"/>
      <c r="K57" s="78"/>
      <c r="L57" s="78"/>
      <c r="M57" s="542"/>
      <c r="N57" s="542"/>
      <c r="O57" s="542"/>
      <c r="P57" s="428"/>
      <c r="Q57" s="231"/>
      <c r="R57" s="231" t="s">
        <v>68</v>
      </c>
      <c r="S57" s="231"/>
      <c r="T57" s="231"/>
      <c r="U57" s="231" t="s">
        <v>1791</v>
      </c>
      <c r="V57" s="235"/>
      <c r="W57" s="240" t="s">
        <v>68</v>
      </c>
      <c r="X57" s="235"/>
      <c r="Y57" s="235"/>
      <c r="Z57" s="235"/>
      <c r="AA57" s="235"/>
      <c r="AB57" s="235"/>
      <c r="AC57" s="240" t="s">
        <v>68</v>
      </c>
      <c r="AD57" s="235"/>
      <c r="AE57" s="104"/>
      <c r="AF57" s="77"/>
      <c r="AG57" s="77"/>
      <c r="AH57" s="71"/>
    </row>
    <row r="58" spans="1:40" s="11" customFormat="1" ht="54.75" customHeight="1" outlineLevel="2">
      <c r="A58" s="71"/>
      <c r="B58" s="215"/>
      <c r="C58" s="222"/>
      <c r="D58" s="85" t="s">
        <v>1816</v>
      </c>
      <c r="E58" s="77" t="s">
        <v>1969</v>
      </c>
      <c r="F58" s="78" t="s">
        <v>732</v>
      </c>
      <c r="G58" s="78"/>
      <c r="H58" s="78" t="s">
        <v>1796</v>
      </c>
      <c r="I58" s="78"/>
      <c r="J58" s="78" t="s">
        <v>68</v>
      </c>
      <c r="K58" s="490" t="s">
        <v>1797</v>
      </c>
      <c r="L58" s="490" t="s">
        <v>1673</v>
      </c>
      <c r="M58" s="542" t="s">
        <v>68</v>
      </c>
      <c r="N58" s="542" t="s">
        <v>68</v>
      </c>
      <c r="O58" s="542" t="s">
        <v>68</v>
      </c>
      <c r="P58" s="428" t="s">
        <v>68</v>
      </c>
      <c r="Q58" s="231"/>
      <c r="R58" s="231"/>
      <c r="S58" s="231"/>
      <c r="T58" s="428" t="s">
        <v>1795</v>
      </c>
      <c r="U58" s="428" t="s">
        <v>1883</v>
      </c>
      <c r="V58" s="240" t="s">
        <v>68</v>
      </c>
      <c r="W58" s="240"/>
      <c r="X58" s="240" t="s">
        <v>68</v>
      </c>
      <c r="Y58" s="235"/>
      <c r="Z58" s="235"/>
      <c r="AA58" s="240" t="s">
        <v>68</v>
      </c>
      <c r="AB58" s="235"/>
      <c r="AC58" s="240"/>
      <c r="AD58" s="235"/>
      <c r="AE58" s="104"/>
      <c r="AF58" s="77"/>
      <c r="AG58" s="77"/>
      <c r="AH58" s="71"/>
    </row>
    <row r="59" spans="1:40" s="11" customFormat="1" ht="93.95" hidden="1" customHeight="1" outlineLevel="2">
      <c r="A59" s="71"/>
      <c r="B59" s="215"/>
      <c r="C59" s="222"/>
      <c r="D59" s="85" t="s">
        <v>1868</v>
      </c>
      <c r="E59" s="77" t="s">
        <v>1899</v>
      </c>
      <c r="F59" s="78" t="s">
        <v>805</v>
      </c>
      <c r="G59" s="78"/>
      <c r="H59" s="78" t="s">
        <v>1796</v>
      </c>
      <c r="I59" s="78"/>
      <c r="J59" s="78"/>
      <c r="K59" s="490" t="s">
        <v>1867</v>
      </c>
      <c r="L59" s="490" t="s">
        <v>1876</v>
      </c>
      <c r="M59" s="544"/>
      <c r="N59" s="544"/>
      <c r="O59" s="544"/>
      <c r="P59" s="428" t="s">
        <v>68</v>
      </c>
      <c r="Q59" s="231"/>
      <c r="R59" s="231"/>
      <c r="S59" s="231"/>
      <c r="T59" s="428" t="s">
        <v>68</v>
      </c>
      <c r="U59" s="428" t="s">
        <v>1883</v>
      </c>
      <c r="V59" s="428" t="s">
        <v>68</v>
      </c>
      <c r="W59" s="240"/>
      <c r="X59" s="428" t="s">
        <v>68</v>
      </c>
      <c r="Y59" s="235"/>
      <c r="Z59" s="235"/>
      <c r="AA59" s="428" t="s">
        <v>68</v>
      </c>
      <c r="AB59" s="235"/>
      <c r="AC59" s="240"/>
      <c r="AD59" s="235"/>
      <c r="AE59" s="104"/>
      <c r="AF59" s="77"/>
      <c r="AG59" s="77" t="s">
        <v>1869</v>
      </c>
      <c r="AH59" s="71"/>
    </row>
    <row r="60" spans="1:40" s="11" customFormat="1" ht="42.75" outlineLevel="1">
      <c r="A60" s="71"/>
      <c r="B60" s="215"/>
      <c r="C60" s="222"/>
      <c r="D60" s="85" t="s">
        <v>1938</v>
      </c>
      <c r="E60" s="577" t="s">
        <v>1962</v>
      </c>
      <c r="F60" s="78"/>
      <c r="G60" s="78"/>
      <c r="H60" s="78"/>
      <c r="I60" s="78"/>
      <c r="J60" s="78" t="s">
        <v>68</v>
      </c>
      <c r="K60" s="490" t="s">
        <v>1948</v>
      </c>
      <c r="L60" s="236"/>
      <c r="M60" s="542" t="s">
        <v>68</v>
      </c>
      <c r="N60" s="542" t="s">
        <v>68</v>
      </c>
      <c r="O60" s="542" t="s">
        <v>68</v>
      </c>
      <c r="P60" s="544"/>
      <c r="Q60" s="544"/>
      <c r="R60" s="544"/>
      <c r="S60" s="544"/>
      <c r="T60" s="544"/>
      <c r="U60" s="544"/>
      <c r="V60" s="446" t="s">
        <v>68</v>
      </c>
      <c r="W60" s="240"/>
      <c r="X60" s="446" t="s">
        <v>68</v>
      </c>
      <c r="Y60" s="235"/>
      <c r="Z60" s="446" t="s">
        <v>68</v>
      </c>
      <c r="AB60" s="235"/>
      <c r="AC60" s="240"/>
      <c r="AD60" s="235"/>
      <c r="AE60" s="235"/>
      <c r="AF60" s="235"/>
      <c r="AG60" s="235"/>
      <c r="AH60" s="235"/>
      <c r="AI60" s="240"/>
      <c r="AJ60" s="235"/>
      <c r="AK60" s="104"/>
      <c r="AL60" s="77"/>
      <c r="AM60" s="77"/>
      <c r="AN60" s="71"/>
    </row>
    <row r="61" spans="1:40" s="11" customFormat="1" ht="42.75" outlineLevel="1">
      <c r="A61" s="71"/>
      <c r="B61" s="215"/>
      <c r="C61" s="222"/>
      <c r="D61" s="85" t="s">
        <v>1959</v>
      </c>
      <c r="E61" s="545" t="s">
        <v>1958</v>
      </c>
      <c r="F61" s="78"/>
      <c r="G61" s="78"/>
      <c r="H61" s="78"/>
      <c r="I61" s="78"/>
      <c r="J61" s="78" t="s">
        <v>68</v>
      </c>
      <c r="K61" s="490" t="s">
        <v>1960</v>
      </c>
      <c r="L61" s="236"/>
      <c r="M61" s="542" t="s">
        <v>68</v>
      </c>
      <c r="N61" s="542" t="s">
        <v>68</v>
      </c>
      <c r="O61" s="542" t="s">
        <v>68</v>
      </c>
      <c r="P61" s="544"/>
      <c r="Q61" s="544"/>
      <c r="R61" s="544"/>
      <c r="S61" s="544"/>
      <c r="T61" s="544"/>
      <c r="U61" s="544"/>
      <c r="V61" s="446" t="s">
        <v>68</v>
      </c>
      <c r="W61" s="428"/>
      <c r="X61" s="446" t="s">
        <v>68</v>
      </c>
      <c r="Y61" s="231"/>
      <c r="Z61" s="446" t="s">
        <v>68</v>
      </c>
      <c r="AA61" s="428"/>
      <c r="AB61" s="235"/>
      <c r="AC61" s="240"/>
      <c r="AD61" s="235"/>
      <c r="AE61" s="235"/>
      <c r="AF61" s="235"/>
      <c r="AG61" s="235"/>
      <c r="AH61" s="235"/>
      <c r="AI61" s="240"/>
      <c r="AJ61" s="235"/>
      <c r="AK61" s="104"/>
      <c r="AL61" s="77"/>
      <c r="AM61" s="77"/>
      <c r="AN61" s="71"/>
    </row>
    <row r="62" spans="1:40" s="11" customFormat="1" outlineLevel="1">
      <c r="A62" s="71"/>
      <c r="B62" s="215"/>
      <c r="C62" s="222" t="s">
        <v>185</v>
      </c>
      <c r="D62" s="85"/>
      <c r="E62" s="545"/>
      <c r="F62" s="78"/>
      <c r="G62" s="78"/>
      <c r="H62" s="78"/>
      <c r="I62" s="78"/>
      <c r="J62" s="78" t="s">
        <v>68</v>
      </c>
      <c r="K62" s="490"/>
      <c r="L62" s="236"/>
      <c r="M62" s="236"/>
      <c r="N62" s="236"/>
      <c r="O62" s="236"/>
      <c r="P62" s="544"/>
      <c r="Q62" s="544"/>
      <c r="R62" s="544"/>
      <c r="S62" s="544"/>
      <c r="T62" s="544"/>
      <c r="U62" s="544"/>
      <c r="V62" s="544"/>
      <c r="W62" s="428"/>
      <c r="X62" s="231"/>
      <c r="Y62" s="231"/>
      <c r="Z62" s="231"/>
      <c r="AA62" s="428"/>
      <c r="AB62" s="235"/>
      <c r="AC62" s="240"/>
      <c r="AD62" s="235"/>
      <c r="AE62" s="235"/>
      <c r="AF62" s="235"/>
      <c r="AG62" s="235"/>
      <c r="AH62" s="235"/>
      <c r="AI62" s="240"/>
      <c r="AJ62" s="235"/>
      <c r="AK62" s="104"/>
      <c r="AL62" s="77"/>
      <c r="AM62" s="77"/>
      <c r="AN62" s="71"/>
    </row>
    <row r="63" spans="1:40" s="11" customFormat="1" ht="43.5" customHeight="1" outlineLevel="2">
      <c r="A63" s="71"/>
      <c r="B63" s="215"/>
      <c r="C63" s="222"/>
      <c r="D63" s="85" t="s">
        <v>1940</v>
      </c>
      <c r="E63" s="545" t="s">
        <v>2011</v>
      </c>
      <c r="F63" s="78"/>
      <c r="G63" s="78"/>
      <c r="H63" s="78"/>
      <c r="I63" s="78"/>
      <c r="J63" s="78" t="s">
        <v>68</v>
      </c>
      <c r="K63" s="490" t="s">
        <v>1963</v>
      </c>
      <c r="L63" s="236"/>
      <c r="M63" s="542" t="s">
        <v>68</v>
      </c>
      <c r="N63" s="542" t="s">
        <v>68</v>
      </c>
      <c r="O63" s="542" t="s">
        <v>68</v>
      </c>
      <c r="P63" s="544"/>
      <c r="Q63" s="544"/>
      <c r="R63" s="544"/>
      <c r="S63" s="544"/>
      <c r="T63" s="544"/>
      <c r="U63" s="544"/>
      <c r="V63" s="544"/>
      <c r="W63" s="428"/>
      <c r="X63" s="446" t="s">
        <v>68</v>
      </c>
      <c r="Y63" s="231"/>
      <c r="Z63" s="446" t="s">
        <v>68</v>
      </c>
      <c r="AA63" s="428"/>
      <c r="AB63" s="235"/>
      <c r="AC63" s="240"/>
      <c r="AD63" s="235"/>
      <c r="AE63" s="235"/>
      <c r="AF63" s="235"/>
      <c r="AG63" s="235"/>
      <c r="AH63" s="235"/>
      <c r="AI63" s="240"/>
      <c r="AJ63" s="235"/>
      <c r="AK63" s="104"/>
      <c r="AL63" s="77"/>
      <c r="AM63" s="77"/>
      <c r="AN63" s="71"/>
    </row>
    <row r="64" spans="1:40" s="11" customFormat="1" ht="64.5" customHeight="1" outlineLevel="2">
      <c r="A64" s="71"/>
      <c r="B64" s="215"/>
      <c r="C64" s="222"/>
      <c r="D64" s="85" t="s">
        <v>1946</v>
      </c>
      <c r="E64" s="545" t="s">
        <v>2005</v>
      </c>
      <c r="F64" s="78"/>
      <c r="G64" s="78"/>
      <c r="H64" s="78"/>
      <c r="I64" s="78"/>
      <c r="J64" s="78" t="s">
        <v>68</v>
      </c>
      <c r="K64" s="490" t="s">
        <v>1970</v>
      </c>
      <c r="L64" s="236"/>
      <c r="M64" s="542" t="s">
        <v>68</v>
      </c>
      <c r="N64" s="542" t="s">
        <v>68</v>
      </c>
      <c r="O64" s="542" t="s">
        <v>68</v>
      </c>
      <c r="P64" s="544"/>
      <c r="Q64" s="544"/>
      <c r="R64" s="544"/>
      <c r="S64" s="544"/>
      <c r="T64" s="544"/>
      <c r="U64" s="544"/>
      <c r="V64" s="544"/>
      <c r="W64" s="446" t="s">
        <v>68</v>
      </c>
      <c r="X64" s="446" t="s">
        <v>68</v>
      </c>
      <c r="Y64" s="231"/>
      <c r="Z64" s="446" t="s">
        <v>68</v>
      </c>
      <c r="AA64" s="228"/>
      <c r="AB64" s="235"/>
      <c r="AC64" s="240"/>
      <c r="AD64" s="235"/>
      <c r="AE64" s="235"/>
      <c r="AF64" s="235"/>
      <c r="AG64" s="235"/>
      <c r="AH64" s="235"/>
      <c r="AI64" s="240"/>
      <c r="AJ64" s="235"/>
      <c r="AK64" s="104"/>
      <c r="AL64" s="77"/>
      <c r="AM64" s="77"/>
      <c r="AN64" s="71"/>
    </row>
    <row r="65" spans="1:40" s="11" customFormat="1" outlineLevel="1">
      <c r="A65" s="71"/>
      <c r="B65" s="215"/>
      <c r="C65" s="222" t="s">
        <v>1924</v>
      </c>
      <c r="D65" s="85"/>
      <c r="E65" s="545"/>
      <c r="F65" s="78"/>
      <c r="G65" s="78"/>
      <c r="H65" s="78"/>
      <c r="I65" s="78"/>
      <c r="J65" s="78" t="s">
        <v>68</v>
      </c>
      <c r="K65" s="490"/>
      <c r="L65" s="236"/>
      <c r="M65" s="236"/>
      <c r="N65" s="236"/>
      <c r="O65" s="236"/>
      <c r="P65" s="544"/>
      <c r="Q65" s="544"/>
      <c r="R65" s="544"/>
      <c r="S65" s="544"/>
      <c r="T65" s="544"/>
      <c r="U65" s="544"/>
      <c r="V65" s="544"/>
      <c r="W65" s="428"/>
      <c r="X65" s="231"/>
      <c r="Y65" s="231"/>
      <c r="Z65" s="231"/>
      <c r="AA65" s="428"/>
      <c r="AB65" s="235"/>
      <c r="AC65" s="240"/>
      <c r="AD65" s="235"/>
      <c r="AE65" s="235"/>
      <c r="AF65" s="235"/>
      <c r="AG65" s="235"/>
      <c r="AH65" s="235"/>
      <c r="AI65" s="240"/>
      <c r="AJ65" s="235"/>
      <c r="AK65" s="104"/>
      <c r="AL65" s="77"/>
      <c r="AM65" s="77"/>
      <c r="AN65" s="71"/>
    </row>
    <row r="66" spans="1:40" s="11" customFormat="1" ht="42.75" outlineLevel="2">
      <c r="A66" s="71"/>
      <c r="B66" s="215"/>
      <c r="C66" s="222"/>
      <c r="D66" s="85" t="s">
        <v>1941</v>
      </c>
      <c r="E66" s="558" t="s">
        <v>1980</v>
      </c>
      <c r="F66" s="78"/>
      <c r="G66" s="78"/>
      <c r="H66" s="78"/>
      <c r="I66" s="78"/>
      <c r="J66" s="78" t="s">
        <v>68</v>
      </c>
      <c r="K66" s="490" t="s">
        <v>1971</v>
      </c>
      <c r="L66" s="236"/>
      <c r="M66" s="542" t="s">
        <v>68</v>
      </c>
      <c r="N66" s="542" t="s">
        <v>68</v>
      </c>
      <c r="O66" s="542" t="s">
        <v>68</v>
      </c>
      <c r="P66" s="544"/>
      <c r="Q66" s="544"/>
      <c r="R66" s="544"/>
      <c r="S66" s="544"/>
      <c r="T66" s="544"/>
      <c r="U66" s="544"/>
      <c r="V66" s="544"/>
      <c r="W66" s="446" t="s">
        <v>68</v>
      </c>
      <c r="X66" s="446" t="s">
        <v>68</v>
      </c>
      <c r="Y66" s="231"/>
      <c r="Z66" s="446" t="s">
        <v>68</v>
      </c>
      <c r="AA66" s="428"/>
      <c r="AB66" s="235"/>
      <c r="AC66" s="240"/>
      <c r="AD66" s="235"/>
      <c r="AE66" s="235"/>
      <c r="AF66" s="235"/>
      <c r="AG66" s="235"/>
      <c r="AH66" s="235"/>
      <c r="AI66" s="240"/>
      <c r="AJ66" s="235"/>
      <c r="AK66" s="104"/>
      <c r="AL66" s="77"/>
      <c r="AM66" s="77"/>
      <c r="AN66" s="71"/>
    </row>
    <row r="67" spans="1:40" s="11" customFormat="1" outlineLevel="1">
      <c r="A67" s="71"/>
      <c r="B67" s="215"/>
      <c r="C67" s="222" t="s">
        <v>1925</v>
      </c>
      <c r="D67" s="85"/>
      <c r="E67" s="545"/>
      <c r="F67" s="78"/>
      <c r="G67" s="78"/>
      <c r="H67" s="78"/>
      <c r="I67" s="78"/>
      <c r="J67" s="78" t="s">
        <v>68</v>
      </c>
      <c r="K67" s="490"/>
      <c r="L67" s="236"/>
      <c r="M67" s="236"/>
      <c r="N67" s="236"/>
      <c r="O67" s="236"/>
      <c r="P67" s="544"/>
      <c r="Q67" s="544"/>
      <c r="R67" s="544"/>
      <c r="S67" s="544"/>
      <c r="T67" s="544"/>
      <c r="U67" s="544"/>
      <c r="V67" s="544"/>
      <c r="W67" s="428"/>
      <c r="X67" s="231"/>
      <c r="Y67" s="231"/>
      <c r="Z67" s="231"/>
      <c r="AA67" s="428"/>
      <c r="AB67" s="235"/>
      <c r="AC67" s="240"/>
      <c r="AD67" s="235"/>
      <c r="AE67" s="235"/>
      <c r="AF67" s="235"/>
      <c r="AG67" s="235"/>
      <c r="AH67" s="235"/>
      <c r="AI67" s="240"/>
      <c r="AJ67" s="235"/>
      <c r="AK67" s="104"/>
      <c r="AL67" s="77"/>
      <c r="AM67" s="77"/>
      <c r="AN67" s="71"/>
    </row>
    <row r="68" spans="1:40" s="11" customFormat="1" ht="128.25" customHeight="1" outlineLevel="1">
      <c r="A68" s="71"/>
      <c r="B68" s="215"/>
      <c r="C68" s="222"/>
      <c r="D68" s="85" t="s">
        <v>1942</v>
      </c>
      <c r="E68" s="545" t="s">
        <v>2002</v>
      </c>
      <c r="F68" s="78"/>
      <c r="G68" s="78"/>
      <c r="H68" s="78"/>
      <c r="I68" s="78"/>
      <c r="J68" s="78" t="s">
        <v>68</v>
      </c>
      <c r="K68" s="490" t="s">
        <v>1951</v>
      </c>
      <c r="L68" s="236"/>
      <c r="M68" s="542" t="s">
        <v>68</v>
      </c>
      <c r="N68" s="542" t="s">
        <v>68</v>
      </c>
      <c r="O68" s="542" t="s">
        <v>68</v>
      </c>
      <c r="P68" s="544"/>
      <c r="Q68" s="544"/>
      <c r="R68" s="544"/>
      <c r="S68" s="544"/>
      <c r="T68" s="544"/>
      <c r="U68" s="544"/>
      <c r="V68" s="544"/>
      <c r="W68" s="446" t="s">
        <v>68</v>
      </c>
      <c r="X68" s="446" t="s">
        <v>68</v>
      </c>
      <c r="Y68" s="231"/>
      <c r="Z68" s="446" t="s">
        <v>68</v>
      </c>
      <c r="AA68" s="428"/>
      <c r="AB68" s="235"/>
      <c r="AC68" s="240"/>
      <c r="AD68" s="235"/>
      <c r="AE68" s="235"/>
      <c r="AF68" s="235"/>
      <c r="AG68" s="235"/>
      <c r="AH68" s="235"/>
      <c r="AI68" s="240"/>
      <c r="AJ68" s="235"/>
      <c r="AK68" s="104"/>
      <c r="AL68" s="77"/>
      <c r="AM68" s="77"/>
      <c r="AN68" s="71"/>
    </row>
    <row r="69" spans="1:40" s="11" customFormat="1" ht="42.75" outlineLevel="1">
      <c r="A69" s="71"/>
      <c r="B69" s="215"/>
      <c r="C69" s="222"/>
      <c r="D69" s="85" t="s">
        <v>1949</v>
      </c>
      <c r="E69" s="545" t="s">
        <v>1926</v>
      </c>
      <c r="F69" s="78"/>
      <c r="G69" s="78"/>
      <c r="H69" s="78"/>
      <c r="I69" s="78"/>
      <c r="J69" s="78" t="s">
        <v>68</v>
      </c>
      <c r="K69" s="490" t="s">
        <v>1950</v>
      </c>
      <c r="L69" s="236"/>
      <c r="M69" s="542" t="s">
        <v>68</v>
      </c>
      <c r="N69" s="542" t="s">
        <v>68</v>
      </c>
      <c r="O69" s="542" t="s">
        <v>68</v>
      </c>
      <c r="P69" s="544"/>
      <c r="Q69" s="544"/>
      <c r="R69" s="544"/>
      <c r="S69" s="544"/>
      <c r="T69" s="544"/>
      <c r="U69" s="544"/>
      <c r="V69" s="544"/>
      <c r="W69" s="428"/>
      <c r="X69" s="446" t="s">
        <v>68</v>
      </c>
      <c r="Y69" s="231"/>
      <c r="Z69" s="446" t="s">
        <v>68</v>
      </c>
      <c r="AA69" s="428"/>
      <c r="AB69" s="235"/>
      <c r="AC69" s="240"/>
      <c r="AD69" s="235"/>
      <c r="AE69" s="235"/>
      <c r="AF69" s="235"/>
      <c r="AG69" s="235"/>
      <c r="AH69" s="235"/>
      <c r="AI69" s="240"/>
      <c r="AJ69" s="235"/>
      <c r="AK69" s="104"/>
      <c r="AL69" s="77"/>
      <c r="AM69" s="77"/>
      <c r="AN69" s="71"/>
    </row>
    <row r="70" spans="1:40" s="11" customFormat="1" ht="42.75" outlineLevel="1">
      <c r="A70" s="71"/>
      <c r="B70" s="215"/>
      <c r="C70" s="222"/>
      <c r="D70" s="66" t="s">
        <v>1981</v>
      </c>
      <c r="E70" s="581" t="s">
        <v>1982</v>
      </c>
      <c r="F70" s="78"/>
      <c r="G70" s="78"/>
      <c r="H70" s="78"/>
      <c r="I70" s="78"/>
      <c r="J70" s="60" t="s">
        <v>68</v>
      </c>
      <c r="K70" s="582" t="s">
        <v>1992</v>
      </c>
      <c r="L70" s="236"/>
      <c r="M70" s="583" t="s">
        <v>68</v>
      </c>
      <c r="N70" s="583" t="s">
        <v>68</v>
      </c>
      <c r="O70" s="583" t="s">
        <v>68</v>
      </c>
      <c r="P70" s="544"/>
      <c r="Q70" s="544"/>
      <c r="R70" s="544"/>
      <c r="S70" s="544"/>
      <c r="T70" s="544"/>
      <c r="U70" s="544"/>
      <c r="V70" s="544"/>
      <c r="W70" s="428"/>
      <c r="X70" s="446" t="s">
        <v>68</v>
      </c>
      <c r="Y70" s="231"/>
      <c r="Z70" s="446" t="s">
        <v>68</v>
      </c>
      <c r="AA70" s="428"/>
      <c r="AB70" s="235"/>
      <c r="AC70" s="240"/>
      <c r="AD70" s="235"/>
      <c r="AE70" s="235"/>
      <c r="AF70" s="235"/>
      <c r="AG70" s="235"/>
      <c r="AH70" s="235"/>
      <c r="AI70" s="240"/>
      <c r="AJ70" s="235"/>
      <c r="AK70" s="104"/>
      <c r="AL70" s="77"/>
      <c r="AM70" s="77"/>
      <c r="AN70" s="71"/>
    </row>
    <row r="71" spans="1:40" s="11" customFormat="1" ht="42.75" outlineLevel="1">
      <c r="A71" s="71"/>
      <c r="B71" s="215"/>
      <c r="C71" s="222"/>
      <c r="D71" s="66" t="s">
        <v>1983</v>
      </c>
      <c r="E71" s="581" t="s">
        <v>1984</v>
      </c>
      <c r="F71" s="78"/>
      <c r="G71" s="78"/>
      <c r="H71" s="78"/>
      <c r="I71" s="78"/>
      <c r="J71" s="60" t="s">
        <v>68</v>
      </c>
      <c r="K71" s="582" t="s">
        <v>1984</v>
      </c>
      <c r="L71" s="236"/>
      <c r="M71" s="583" t="s">
        <v>68</v>
      </c>
      <c r="N71" s="583" t="s">
        <v>68</v>
      </c>
      <c r="O71" s="583" t="s">
        <v>68</v>
      </c>
      <c r="P71" s="544"/>
      <c r="Q71" s="544"/>
      <c r="R71" s="544"/>
      <c r="S71" s="544"/>
      <c r="T71" s="544"/>
      <c r="U71" s="544"/>
      <c r="V71" s="544"/>
      <c r="W71" s="428"/>
      <c r="X71" s="446" t="s">
        <v>68</v>
      </c>
      <c r="Y71" s="231"/>
      <c r="Z71" s="446" t="s">
        <v>68</v>
      </c>
      <c r="AA71" s="428"/>
      <c r="AB71" s="235"/>
      <c r="AC71" s="240"/>
      <c r="AD71" s="235"/>
      <c r="AE71" s="235"/>
      <c r="AF71" s="235"/>
      <c r="AG71" s="235"/>
      <c r="AH71" s="235"/>
      <c r="AI71" s="240"/>
      <c r="AJ71" s="235"/>
      <c r="AK71" s="104"/>
      <c r="AL71" s="77"/>
      <c r="AM71" s="77"/>
      <c r="AN71" s="71"/>
    </row>
    <row r="72" spans="1:40" s="11" customFormat="1" ht="42.75" outlineLevel="1">
      <c r="A72" s="71"/>
      <c r="B72" s="215"/>
      <c r="C72" s="222"/>
      <c r="D72" s="66" t="s">
        <v>1985</v>
      </c>
      <c r="E72" s="581" t="s">
        <v>1986</v>
      </c>
      <c r="F72" s="78"/>
      <c r="G72" s="78"/>
      <c r="H72" s="78"/>
      <c r="I72" s="78"/>
      <c r="J72" s="60" t="s">
        <v>68</v>
      </c>
      <c r="K72" s="584" t="s">
        <v>1993</v>
      </c>
      <c r="L72" s="236"/>
      <c r="M72" s="583" t="s">
        <v>68</v>
      </c>
      <c r="N72" s="583" t="s">
        <v>68</v>
      </c>
      <c r="O72" s="583" t="s">
        <v>68</v>
      </c>
      <c r="P72" s="544"/>
      <c r="Q72" s="544"/>
      <c r="R72" s="544"/>
      <c r="S72" s="544"/>
      <c r="T72" s="544"/>
      <c r="U72" s="544"/>
      <c r="V72" s="544"/>
      <c r="W72" s="428"/>
      <c r="X72" s="446" t="s">
        <v>68</v>
      </c>
      <c r="Y72" s="231"/>
      <c r="Z72" s="446" t="s">
        <v>68</v>
      </c>
      <c r="AA72" s="428"/>
      <c r="AB72" s="235"/>
      <c r="AC72" s="240"/>
      <c r="AD72" s="235"/>
      <c r="AE72" s="235"/>
      <c r="AF72" s="235"/>
      <c r="AG72" s="235"/>
      <c r="AH72" s="235"/>
      <c r="AI72" s="240"/>
      <c r="AJ72" s="235"/>
      <c r="AK72" s="104"/>
      <c r="AL72" s="77"/>
      <c r="AM72" s="77"/>
      <c r="AN72" s="71"/>
    </row>
    <row r="73" spans="1:40" s="11" customFormat="1" ht="42.75" outlineLevel="1">
      <c r="A73" s="71"/>
      <c r="B73" s="215"/>
      <c r="C73" s="222"/>
      <c r="D73" s="66" t="s">
        <v>1987</v>
      </c>
      <c r="E73" s="581" t="s">
        <v>2012</v>
      </c>
      <c r="F73" s="78"/>
      <c r="G73" s="78"/>
      <c r="H73" s="78"/>
      <c r="I73" s="78"/>
      <c r="J73" s="60" t="s">
        <v>68</v>
      </c>
      <c r="K73" s="584" t="s">
        <v>1994</v>
      </c>
      <c r="L73" s="236"/>
      <c r="M73" s="583" t="s">
        <v>68</v>
      </c>
      <c r="N73" s="583" t="s">
        <v>68</v>
      </c>
      <c r="O73" s="583" t="s">
        <v>68</v>
      </c>
      <c r="P73" s="544"/>
      <c r="Q73" s="544"/>
      <c r="R73" s="544"/>
      <c r="S73" s="544"/>
      <c r="T73" s="544"/>
      <c r="U73" s="544"/>
      <c r="V73" s="544"/>
      <c r="W73" s="428"/>
      <c r="X73" s="446" t="s">
        <v>68</v>
      </c>
      <c r="Y73" s="231"/>
      <c r="Z73" s="446" t="s">
        <v>68</v>
      </c>
      <c r="AA73" s="428"/>
      <c r="AB73" s="235"/>
      <c r="AC73" s="240"/>
      <c r="AD73" s="235"/>
      <c r="AE73" s="235"/>
      <c r="AF73" s="235"/>
      <c r="AG73" s="235"/>
      <c r="AH73" s="235"/>
      <c r="AI73" s="240"/>
      <c r="AJ73" s="235"/>
      <c r="AK73" s="104"/>
      <c r="AL73" s="77"/>
      <c r="AM73" s="77"/>
      <c r="AN73" s="71"/>
    </row>
    <row r="74" spans="1:40" s="11" customFormat="1" ht="42.75" outlineLevel="1">
      <c r="A74" s="71"/>
      <c r="B74" s="215"/>
      <c r="C74" s="222"/>
      <c r="D74" s="66" t="s">
        <v>1988</v>
      </c>
      <c r="E74" s="581" t="s">
        <v>1989</v>
      </c>
      <c r="F74" s="78"/>
      <c r="G74" s="78"/>
      <c r="H74" s="78"/>
      <c r="I74" s="78"/>
      <c r="J74" s="60" t="s">
        <v>68</v>
      </c>
      <c r="K74" s="584" t="s">
        <v>1995</v>
      </c>
      <c r="L74" s="236"/>
      <c r="M74" s="583" t="s">
        <v>68</v>
      </c>
      <c r="N74" s="583" t="s">
        <v>68</v>
      </c>
      <c r="O74" s="583" t="s">
        <v>68</v>
      </c>
      <c r="P74" s="544"/>
      <c r="Q74" s="544"/>
      <c r="R74" s="544"/>
      <c r="S74" s="544"/>
      <c r="T74" s="544"/>
      <c r="U74" s="544"/>
      <c r="V74" s="544"/>
      <c r="W74" s="428"/>
      <c r="X74" s="446" t="s">
        <v>68</v>
      </c>
      <c r="Y74" s="231"/>
      <c r="Z74" s="446" t="s">
        <v>68</v>
      </c>
      <c r="AA74" s="428"/>
      <c r="AB74" s="235"/>
      <c r="AC74" s="240"/>
      <c r="AD74" s="235"/>
      <c r="AE74" s="235"/>
      <c r="AF74" s="235"/>
      <c r="AG74" s="235"/>
      <c r="AH74" s="235"/>
      <c r="AI74" s="240"/>
      <c r="AJ74" s="235"/>
      <c r="AK74" s="104"/>
      <c r="AL74" s="77"/>
      <c r="AM74" s="77"/>
      <c r="AN74" s="71"/>
    </row>
    <row r="75" spans="1:40" s="11" customFormat="1" ht="42.75" outlineLevel="1">
      <c r="A75" s="71"/>
      <c r="B75" s="215"/>
      <c r="C75" s="222"/>
      <c r="D75" s="66" t="s">
        <v>1990</v>
      </c>
      <c r="E75" s="581" t="s">
        <v>1991</v>
      </c>
      <c r="F75" s="78"/>
      <c r="G75" s="78"/>
      <c r="H75" s="78"/>
      <c r="I75" s="78"/>
      <c r="J75" s="60" t="s">
        <v>68</v>
      </c>
      <c r="K75" s="584" t="s">
        <v>1996</v>
      </c>
      <c r="L75" s="236"/>
      <c r="M75" s="583" t="s">
        <v>68</v>
      </c>
      <c r="N75" s="583" t="s">
        <v>68</v>
      </c>
      <c r="O75" s="583" t="s">
        <v>68</v>
      </c>
      <c r="P75" s="544"/>
      <c r="Q75" s="544"/>
      <c r="R75" s="544"/>
      <c r="S75" s="544"/>
      <c r="T75" s="544"/>
      <c r="U75" s="544"/>
      <c r="V75" s="544"/>
      <c r="W75" s="428"/>
      <c r="X75" s="446" t="s">
        <v>68</v>
      </c>
      <c r="Y75" s="231"/>
      <c r="Z75" s="446" t="s">
        <v>68</v>
      </c>
      <c r="AA75" s="428"/>
      <c r="AB75" s="235"/>
      <c r="AC75" s="240"/>
      <c r="AD75" s="235"/>
      <c r="AE75" s="235"/>
      <c r="AF75" s="235"/>
      <c r="AG75" s="235"/>
      <c r="AH75" s="235"/>
      <c r="AI75" s="240"/>
      <c r="AJ75" s="235"/>
      <c r="AK75" s="104"/>
      <c r="AL75" s="77"/>
      <c r="AM75" s="77"/>
      <c r="AN75" s="71"/>
    </row>
    <row r="76" spans="1:40" s="11" customFormat="1" outlineLevel="1">
      <c r="A76" s="71"/>
      <c r="B76" s="215"/>
      <c r="C76" s="222" t="s">
        <v>1927</v>
      </c>
      <c r="D76" s="66"/>
      <c r="E76" s="545"/>
      <c r="F76" s="78"/>
      <c r="G76" s="78"/>
      <c r="H76" s="78"/>
      <c r="I76" s="78"/>
      <c r="J76" s="78" t="s">
        <v>68</v>
      </c>
      <c r="K76" s="490"/>
      <c r="L76" s="236"/>
      <c r="M76" s="236"/>
      <c r="N76" s="236"/>
      <c r="O76" s="236"/>
      <c r="P76" s="544"/>
      <c r="Q76" s="544"/>
      <c r="R76" s="544"/>
      <c r="S76" s="544"/>
      <c r="T76" s="544"/>
      <c r="U76" s="544"/>
      <c r="V76" s="544"/>
      <c r="W76" s="428"/>
      <c r="X76" s="231"/>
      <c r="Y76" s="231"/>
      <c r="Z76" s="231"/>
      <c r="AA76" s="428"/>
      <c r="AB76" s="235"/>
      <c r="AC76" s="240"/>
      <c r="AD76" s="235"/>
      <c r="AE76" s="235"/>
      <c r="AF76" s="235"/>
      <c r="AG76" s="235"/>
      <c r="AH76" s="235"/>
      <c r="AI76" s="240"/>
      <c r="AJ76" s="235"/>
      <c r="AK76" s="104"/>
      <c r="AL76" s="77"/>
      <c r="AM76" s="77"/>
      <c r="AN76" s="71"/>
    </row>
    <row r="77" spans="1:40" s="11" customFormat="1" ht="57" outlineLevel="2">
      <c r="A77" s="71"/>
      <c r="B77" s="215"/>
      <c r="C77" s="222"/>
      <c r="D77" s="66" t="s">
        <v>1943</v>
      </c>
      <c r="E77" s="545" t="s">
        <v>2003</v>
      </c>
      <c r="F77" s="78"/>
      <c r="G77" s="78"/>
      <c r="H77" s="78"/>
      <c r="I77" s="78"/>
      <c r="J77" s="78" t="s">
        <v>68</v>
      </c>
      <c r="K77" s="490" t="s">
        <v>2004</v>
      </c>
      <c r="L77" s="236"/>
      <c r="M77" s="542" t="s">
        <v>68</v>
      </c>
      <c r="N77" s="542" t="s">
        <v>68</v>
      </c>
      <c r="O77" s="542" t="s">
        <v>68</v>
      </c>
      <c r="P77" s="544"/>
      <c r="Q77" s="544"/>
      <c r="R77" s="544"/>
      <c r="S77" s="544"/>
      <c r="T77" s="544"/>
      <c r="U77" s="544"/>
      <c r="V77" s="544"/>
      <c r="W77" s="428"/>
      <c r="X77" s="446" t="s">
        <v>68</v>
      </c>
      <c r="Y77" s="231"/>
      <c r="Z77" s="446" t="s">
        <v>68</v>
      </c>
      <c r="AA77" s="428"/>
      <c r="AB77" s="235"/>
      <c r="AC77" s="240"/>
      <c r="AD77" s="235"/>
      <c r="AE77" s="235"/>
      <c r="AF77" s="235"/>
      <c r="AG77" s="235"/>
      <c r="AH77" s="235"/>
      <c r="AI77" s="240"/>
      <c r="AJ77" s="235"/>
      <c r="AK77" s="104"/>
      <c r="AL77" s="77"/>
      <c r="AM77" s="77"/>
      <c r="AN77" s="71"/>
    </row>
    <row r="78" spans="1:40" s="11" customFormat="1" ht="42.75" outlineLevel="2">
      <c r="A78" s="71"/>
      <c r="B78" s="215"/>
      <c r="C78" s="222"/>
      <c r="D78" s="66" t="s">
        <v>1976</v>
      </c>
      <c r="E78" s="545" t="s">
        <v>1977</v>
      </c>
      <c r="F78" s="78"/>
      <c r="G78" s="78"/>
      <c r="H78" s="78"/>
      <c r="I78" s="78"/>
      <c r="J78" s="78" t="s">
        <v>68</v>
      </c>
      <c r="K78" s="490"/>
      <c r="L78" s="236"/>
      <c r="M78" s="542" t="s">
        <v>68</v>
      </c>
      <c r="N78" s="542" t="s">
        <v>68</v>
      </c>
      <c r="O78" s="542" t="s">
        <v>68</v>
      </c>
      <c r="P78" s="544"/>
      <c r="Q78" s="544"/>
      <c r="R78" s="544"/>
      <c r="S78" s="544"/>
      <c r="T78" s="544"/>
      <c r="U78" s="544"/>
      <c r="V78" s="544"/>
      <c r="W78" s="428"/>
      <c r="X78" s="446" t="s">
        <v>68</v>
      </c>
      <c r="Y78" s="231"/>
      <c r="AA78" s="428"/>
      <c r="AB78" s="235"/>
      <c r="AC78" s="240"/>
      <c r="AD78" s="235"/>
      <c r="AE78" s="235"/>
      <c r="AF78" s="235"/>
      <c r="AG78" s="235"/>
      <c r="AH78" s="235"/>
      <c r="AI78" s="240"/>
      <c r="AJ78" s="235"/>
      <c r="AK78" s="104"/>
      <c r="AL78" s="77"/>
      <c r="AM78" s="77"/>
      <c r="AN78" s="71"/>
    </row>
    <row r="79" spans="1:40" s="11" customFormat="1" ht="57" outlineLevel="2">
      <c r="A79" s="71"/>
      <c r="B79" s="215"/>
      <c r="C79" s="222"/>
      <c r="D79" s="66" t="s">
        <v>1978</v>
      </c>
      <c r="E79" s="545" t="s">
        <v>1998</v>
      </c>
      <c r="F79" s="78"/>
      <c r="G79" s="78"/>
      <c r="H79" s="78"/>
      <c r="I79" s="78"/>
      <c r="J79" s="78" t="s">
        <v>68</v>
      </c>
      <c r="K79" s="490" t="s">
        <v>1979</v>
      </c>
      <c r="L79" s="236"/>
      <c r="M79" s="542"/>
      <c r="N79" s="542"/>
      <c r="O79" s="542" t="s">
        <v>68</v>
      </c>
      <c r="P79" s="544"/>
      <c r="Q79" s="544"/>
      <c r="R79" s="544"/>
      <c r="S79" s="544"/>
      <c r="T79" s="544"/>
      <c r="U79" s="544"/>
      <c r="V79" s="544"/>
      <c r="W79" s="428"/>
      <c r="X79" s="231"/>
      <c r="Y79" s="231"/>
      <c r="Z79" s="231"/>
      <c r="AA79" s="428"/>
      <c r="AB79" s="235"/>
      <c r="AC79" s="446" t="s">
        <v>68</v>
      </c>
      <c r="AD79" s="235"/>
      <c r="AE79" s="235"/>
      <c r="AF79" s="235"/>
      <c r="AG79" s="235"/>
      <c r="AH79" s="235"/>
      <c r="AI79" s="240"/>
      <c r="AJ79" s="235"/>
      <c r="AK79" s="104"/>
      <c r="AL79" s="77"/>
      <c r="AM79" s="77"/>
      <c r="AN79" s="71"/>
    </row>
    <row r="80" spans="1:40" s="309" customFormat="1" ht="14.25" customHeight="1" outlineLevel="1">
      <c r="A80" s="546"/>
      <c r="B80" s="547"/>
      <c r="C80" s="548" t="s">
        <v>1928</v>
      </c>
      <c r="D80" s="445"/>
      <c r="E80" s="247"/>
      <c r="F80" s="445"/>
      <c r="G80" s="445"/>
      <c r="H80" s="445"/>
      <c r="I80" s="445"/>
      <c r="J80" s="78" t="s">
        <v>68</v>
      </c>
      <c r="K80" s="445"/>
      <c r="L80" s="549"/>
      <c r="M80" s="549"/>
      <c r="N80" s="549"/>
      <c r="O80" s="549"/>
      <c r="P80" s="549"/>
      <c r="Q80" s="549"/>
      <c r="R80" s="549"/>
      <c r="S80" s="549"/>
      <c r="T80" s="549"/>
      <c r="U80" s="549"/>
      <c r="V80" s="549"/>
      <c r="W80" s="550"/>
      <c r="X80" s="446"/>
      <c r="Y80" s="446"/>
      <c r="Z80" s="446"/>
      <c r="AA80" s="445"/>
      <c r="AB80" s="551"/>
      <c r="AC80" s="551"/>
      <c r="AD80" s="551"/>
      <c r="AE80" s="551"/>
      <c r="AF80" s="551"/>
      <c r="AG80" s="551"/>
      <c r="AH80" s="551"/>
      <c r="AI80" s="551"/>
      <c r="AJ80" s="551"/>
      <c r="AK80" s="552"/>
      <c r="AL80" s="247"/>
      <c r="AM80" s="247"/>
      <c r="AN80" s="338"/>
    </row>
    <row r="81" spans="1:41" s="309" customFormat="1" ht="99.75" customHeight="1" outlineLevel="2">
      <c r="A81" s="546"/>
      <c r="B81" s="547"/>
      <c r="C81" s="548"/>
      <c r="D81" s="302" t="s">
        <v>1939</v>
      </c>
      <c r="E81" s="303" t="s">
        <v>1972</v>
      </c>
      <c r="F81" s="445" t="s">
        <v>1929</v>
      </c>
      <c r="G81" s="445" t="s">
        <v>733</v>
      </c>
      <c r="H81" s="445"/>
      <c r="I81" s="445"/>
      <c r="J81" s="78" t="s">
        <v>68</v>
      </c>
      <c r="K81" s="445"/>
      <c r="L81" s="550"/>
      <c r="M81" s="550"/>
      <c r="N81" s="550"/>
      <c r="O81" s="550"/>
      <c r="P81" s="550"/>
      <c r="Q81" s="550"/>
      <c r="R81" s="549"/>
      <c r="S81" s="550"/>
      <c r="T81" s="549"/>
      <c r="U81" s="550"/>
      <c r="V81" s="549"/>
      <c r="W81" s="553"/>
      <c r="X81" s="446" t="s">
        <v>68</v>
      </c>
      <c r="Y81" s="555"/>
      <c r="Z81" s="446" t="s">
        <v>68</v>
      </c>
      <c r="AA81" s="445"/>
      <c r="AB81" s="446"/>
      <c r="AC81" s="338"/>
      <c r="AD81" s="446"/>
      <c r="AE81" s="446"/>
      <c r="AF81" s="446"/>
      <c r="AG81" s="446"/>
      <c r="AH81" s="551"/>
      <c r="AI81" s="551"/>
      <c r="AJ81" s="551"/>
      <c r="AK81" s="552"/>
      <c r="AL81" s="247"/>
      <c r="AM81" s="247"/>
      <c r="AN81" s="338"/>
    </row>
    <row r="82" spans="1:41" s="309" customFormat="1" ht="42.75" outlineLevel="2">
      <c r="A82" s="546"/>
      <c r="B82" s="547"/>
      <c r="C82" s="548"/>
      <c r="D82" s="302" t="s">
        <v>1930</v>
      </c>
      <c r="E82" s="247" t="s">
        <v>1973</v>
      </c>
      <c r="F82" s="445" t="s">
        <v>1929</v>
      </c>
      <c r="G82" s="445"/>
      <c r="H82" s="445" t="s">
        <v>65</v>
      </c>
      <c r="I82" s="445"/>
      <c r="J82" s="78" t="s">
        <v>68</v>
      </c>
      <c r="K82" s="445" t="s">
        <v>1952</v>
      </c>
      <c r="L82" s="550"/>
      <c r="M82" s="542" t="s">
        <v>68</v>
      </c>
      <c r="N82" s="542" t="s">
        <v>68</v>
      </c>
      <c r="O82" s="542" t="s">
        <v>68</v>
      </c>
      <c r="P82" s="550"/>
      <c r="Q82" s="550"/>
      <c r="R82" s="550"/>
      <c r="S82" s="550"/>
      <c r="T82" s="550"/>
      <c r="U82" s="550"/>
      <c r="V82" s="550"/>
      <c r="W82" s="553"/>
      <c r="X82" s="446" t="s">
        <v>68</v>
      </c>
      <c r="Y82" s="554"/>
      <c r="Z82" s="446" t="s">
        <v>68</v>
      </c>
      <c r="AA82" s="554"/>
      <c r="AB82" s="446"/>
      <c r="AC82" s="446"/>
      <c r="AD82" s="446"/>
      <c r="AE82" s="446"/>
      <c r="AF82" s="446"/>
      <c r="AG82" s="446"/>
      <c r="AH82" s="551"/>
      <c r="AI82" s="551"/>
      <c r="AJ82" s="551"/>
      <c r="AK82" s="552"/>
      <c r="AL82" s="247"/>
      <c r="AM82" s="556" t="s">
        <v>1580</v>
      </c>
      <c r="AN82" s="338" t="s">
        <v>1931</v>
      </c>
      <c r="AO82" s="338" t="s">
        <v>1598</v>
      </c>
    </row>
    <row r="83" spans="1:41" s="309" customFormat="1" ht="42.75" outlineLevel="2">
      <c r="A83" s="546"/>
      <c r="B83" s="547"/>
      <c r="C83" s="548"/>
      <c r="D83" s="302" t="s">
        <v>1932</v>
      </c>
      <c r="E83" s="247" t="s">
        <v>1974</v>
      </c>
      <c r="F83" s="445" t="s">
        <v>1929</v>
      </c>
      <c r="G83" s="445" t="s">
        <v>733</v>
      </c>
      <c r="H83" s="445" t="s">
        <v>65</v>
      </c>
      <c r="I83" s="445"/>
      <c r="J83" s="78" t="s">
        <v>68</v>
      </c>
      <c r="K83" s="445" t="s">
        <v>1953</v>
      </c>
      <c r="L83" s="550"/>
      <c r="M83" s="542" t="s">
        <v>68</v>
      </c>
      <c r="N83" s="542" t="s">
        <v>68</v>
      </c>
      <c r="O83" s="542" t="s">
        <v>68</v>
      </c>
      <c r="P83" s="550"/>
      <c r="Q83" s="550"/>
      <c r="R83" s="550"/>
      <c r="S83" s="550"/>
      <c r="T83" s="550"/>
      <c r="U83" s="550"/>
      <c r="V83" s="550"/>
      <c r="W83" s="553"/>
      <c r="X83" s="446" t="s">
        <v>68</v>
      </c>
      <c r="Y83" s="554"/>
      <c r="Z83" s="446" t="s">
        <v>68</v>
      </c>
      <c r="AA83" s="553"/>
      <c r="AB83" s="446"/>
      <c r="AC83" s="446"/>
      <c r="AD83" s="446"/>
      <c r="AE83" s="446"/>
      <c r="AF83" s="446"/>
      <c r="AG83" s="446"/>
      <c r="AH83" s="551"/>
      <c r="AI83" s="551"/>
      <c r="AJ83" s="551"/>
      <c r="AK83" s="552"/>
      <c r="AL83" s="247"/>
      <c r="AM83" s="247"/>
      <c r="AN83" s="338"/>
      <c r="AO83" s="338" t="s">
        <v>1596</v>
      </c>
    </row>
    <row r="84" spans="1:41" s="309" customFormat="1" ht="45.75" customHeight="1" outlineLevel="2">
      <c r="A84" s="546"/>
      <c r="B84" s="547"/>
      <c r="C84" s="548"/>
      <c r="D84" s="302" t="s">
        <v>1933</v>
      </c>
      <c r="E84" s="247" t="s">
        <v>1947</v>
      </c>
      <c r="F84" s="445" t="s">
        <v>778</v>
      </c>
      <c r="G84" s="445"/>
      <c r="H84" s="445" t="s">
        <v>65</v>
      </c>
      <c r="I84" s="445"/>
      <c r="J84" s="78" t="s">
        <v>68</v>
      </c>
      <c r="K84" s="445"/>
      <c r="L84" s="550"/>
      <c r="M84" s="550"/>
      <c r="N84" s="550"/>
      <c r="O84" s="550"/>
      <c r="P84" s="549"/>
      <c r="Q84" s="549"/>
      <c r="R84" s="549"/>
      <c r="S84" s="549"/>
      <c r="T84" s="549"/>
      <c r="U84" s="549"/>
      <c r="V84" s="549"/>
      <c r="W84" s="553"/>
      <c r="X84" s="446" t="s">
        <v>68</v>
      </c>
      <c r="Y84" s="554"/>
      <c r="Z84" s="446" t="s">
        <v>68</v>
      </c>
      <c r="AA84" s="554"/>
      <c r="AB84" s="446"/>
      <c r="AC84" s="446"/>
      <c r="AD84" s="446"/>
      <c r="AE84" s="446"/>
      <c r="AF84" s="446"/>
      <c r="AG84" s="446"/>
      <c r="AH84" s="551"/>
      <c r="AI84" s="551"/>
      <c r="AJ84" s="551"/>
      <c r="AK84" s="552"/>
      <c r="AL84" s="247"/>
      <c r="AM84" s="556" t="s">
        <v>1580</v>
      </c>
      <c r="AN84" s="338" t="s">
        <v>1931</v>
      </c>
      <c r="AO84" s="338" t="s">
        <v>1596</v>
      </c>
    </row>
    <row r="85" spans="1:41" s="309" customFormat="1" ht="40.5" customHeight="1" outlineLevel="2">
      <c r="A85" s="546"/>
      <c r="B85" s="557"/>
      <c r="C85" s="548"/>
      <c r="D85" s="302" t="s">
        <v>1934</v>
      </c>
      <c r="E85" s="247" t="s">
        <v>1975</v>
      </c>
      <c r="F85" s="445"/>
      <c r="G85" s="445"/>
      <c r="H85" s="445"/>
      <c r="I85" s="445"/>
      <c r="J85" s="78" t="s">
        <v>68</v>
      </c>
      <c r="K85" s="445"/>
      <c r="L85" s="550"/>
      <c r="M85" s="550"/>
      <c r="N85" s="550"/>
      <c r="O85" s="550"/>
      <c r="P85" s="549"/>
      <c r="Q85" s="549"/>
      <c r="R85" s="549"/>
      <c r="S85" s="549"/>
      <c r="T85" s="549"/>
      <c r="U85" s="549"/>
      <c r="V85" s="549"/>
      <c r="W85" s="553"/>
      <c r="X85" s="446" t="s">
        <v>68</v>
      </c>
      <c r="Y85" s="554"/>
      <c r="Z85" s="446" t="s">
        <v>68</v>
      </c>
      <c r="AA85" s="553"/>
      <c r="AB85" s="446"/>
      <c r="AC85" s="446"/>
      <c r="AD85" s="446"/>
      <c r="AE85" s="446"/>
      <c r="AF85" s="446"/>
      <c r="AG85" s="446"/>
      <c r="AH85" s="551"/>
      <c r="AI85" s="551"/>
      <c r="AJ85" s="551"/>
      <c r="AK85" s="552"/>
      <c r="AL85" s="247"/>
      <c r="AM85" s="556"/>
      <c r="AN85" s="338"/>
    </row>
    <row r="86" spans="1:41" s="13" customFormat="1" outlineLevel="1">
      <c r="A86" s="71"/>
      <c r="B86" s="423"/>
      <c r="C86" s="97" t="s">
        <v>1935</v>
      </c>
      <c r="D86" s="316"/>
      <c r="E86" s="578"/>
      <c r="F86" s="78"/>
      <c r="G86" s="78"/>
      <c r="H86" s="94"/>
      <c r="I86" s="94"/>
      <c r="J86" s="94" t="s">
        <v>68</v>
      </c>
      <c r="K86" s="579"/>
      <c r="L86" s="237"/>
      <c r="M86" s="237"/>
      <c r="N86" s="237"/>
      <c r="O86" s="237"/>
      <c r="P86" s="580"/>
      <c r="Q86" s="580"/>
      <c r="R86" s="580"/>
      <c r="S86" s="580"/>
      <c r="T86" s="580"/>
      <c r="U86" s="580"/>
      <c r="V86" s="580"/>
      <c r="W86" s="430"/>
      <c r="X86" s="449"/>
      <c r="Y86" s="449"/>
      <c r="Z86" s="449"/>
      <c r="AA86" s="430"/>
      <c r="AB86" s="263"/>
      <c r="AC86" s="233"/>
      <c r="AD86" s="263"/>
      <c r="AE86" s="263"/>
      <c r="AF86" s="263"/>
      <c r="AG86" s="263"/>
      <c r="AH86" s="263"/>
      <c r="AI86" s="233"/>
      <c r="AJ86" s="263"/>
      <c r="AK86" s="104"/>
      <c r="AL86" s="104"/>
      <c r="AM86" s="104"/>
      <c r="AN86" s="97"/>
    </row>
    <row r="87" spans="1:41" s="13" customFormat="1" ht="42.75" outlineLevel="2">
      <c r="A87" s="71"/>
      <c r="B87" s="423"/>
      <c r="C87" s="97"/>
      <c r="D87" s="316" t="s">
        <v>1944</v>
      </c>
      <c r="E87" s="578" t="s">
        <v>1937</v>
      </c>
      <c r="F87" s="78"/>
      <c r="G87" s="78"/>
      <c r="H87" s="94"/>
      <c r="I87" s="94"/>
      <c r="J87" s="94" t="s">
        <v>68</v>
      </c>
      <c r="K87" s="579"/>
      <c r="M87" s="560" t="s">
        <v>68</v>
      </c>
      <c r="N87" s="560" t="s">
        <v>68</v>
      </c>
      <c r="O87" s="560" t="s">
        <v>68</v>
      </c>
      <c r="P87" s="580"/>
      <c r="Q87" s="580"/>
      <c r="R87" s="580"/>
      <c r="S87" s="580"/>
      <c r="T87" s="580"/>
      <c r="U87" s="580"/>
      <c r="V87" s="580"/>
      <c r="W87" s="430"/>
      <c r="X87" s="449"/>
      <c r="Y87" s="449"/>
      <c r="Z87" s="449"/>
      <c r="AA87" s="430"/>
      <c r="AB87" s="263"/>
      <c r="AC87" s="233"/>
      <c r="AD87" s="263"/>
      <c r="AE87" s="263"/>
      <c r="AF87" s="263"/>
      <c r="AG87" s="263"/>
      <c r="AH87" s="263"/>
      <c r="AI87" s="233"/>
      <c r="AJ87" s="263"/>
      <c r="AK87" s="104"/>
      <c r="AL87" s="104"/>
      <c r="AM87" s="104"/>
      <c r="AN87" s="97"/>
    </row>
    <row r="88" spans="1:41" s="13" customFormat="1" outlineLevel="2">
      <c r="A88" s="71"/>
      <c r="B88" s="423"/>
      <c r="C88" s="97" t="s">
        <v>1936</v>
      </c>
      <c r="D88" s="316"/>
      <c r="E88" s="578"/>
      <c r="F88" s="78"/>
      <c r="G88" s="78"/>
      <c r="H88" s="94"/>
      <c r="I88" s="94"/>
      <c r="J88" s="94" t="s">
        <v>68</v>
      </c>
      <c r="K88" s="579"/>
      <c r="L88" s="237"/>
      <c r="M88" s="237"/>
      <c r="N88" s="237"/>
      <c r="O88" s="237"/>
      <c r="P88" s="580"/>
      <c r="Q88" s="580"/>
      <c r="R88" s="580"/>
      <c r="S88" s="580"/>
      <c r="T88" s="580"/>
      <c r="U88" s="580"/>
      <c r="V88" s="580"/>
      <c r="W88" s="430"/>
      <c r="X88" s="449"/>
      <c r="Y88" s="449"/>
      <c r="Z88" s="449"/>
      <c r="AA88" s="430"/>
      <c r="AB88" s="263"/>
      <c r="AC88" s="233"/>
      <c r="AD88" s="263"/>
      <c r="AE88" s="263"/>
      <c r="AF88" s="263"/>
      <c r="AG88" s="263"/>
      <c r="AH88" s="263"/>
      <c r="AI88" s="233"/>
      <c r="AJ88" s="263"/>
      <c r="AK88" s="104"/>
      <c r="AL88" s="104"/>
      <c r="AM88" s="104"/>
      <c r="AN88" s="97"/>
    </row>
    <row r="89" spans="1:41" s="13" customFormat="1" ht="42.75" outlineLevel="2">
      <c r="A89" s="71"/>
      <c r="B89" s="423"/>
      <c r="C89" s="97"/>
      <c r="D89" s="316" t="s">
        <v>1945</v>
      </c>
      <c r="E89" s="578" t="s">
        <v>1964</v>
      </c>
      <c r="F89" s="78"/>
      <c r="G89" s="78"/>
      <c r="H89" s="94"/>
      <c r="I89" s="94"/>
      <c r="J89" s="94" t="s">
        <v>68</v>
      </c>
      <c r="K89" s="579"/>
      <c r="L89" s="237"/>
      <c r="M89" s="560" t="s">
        <v>68</v>
      </c>
      <c r="N89" s="560" t="s">
        <v>68</v>
      </c>
      <c r="O89" s="560" t="s">
        <v>68</v>
      </c>
      <c r="P89" s="580"/>
      <c r="Q89" s="580"/>
      <c r="R89" s="580"/>
      <c r="S89" s="580"/>
      <c r="T89" s="580"/>
      <c r="U89" s="580"/>
      <c r="V89" s="580"/>
      <c r="W89" s="430"/>
      <c r="X89" s="449"/>
      <c r="Y89" s="449"/>
      <c r="Z89" s="449"/>
      <c r="AA89" s="430"/>
      <c r="AB89" s="263"/>
      <c r="AC89" s="233"/>
      <c r="AD89" s="263"/>
      <c r="AE89" s="263"/>
      <c r="AF89" s="263"/>
      <c r="AG89" s="263"/>
      <c r="AH89" s="263"/>
      <c r="AI89" s="233"/>
      <c r="AJ89" s="263"/>
      <c r="AK89" s="104"/>
      <c r="AL89" s="104"/>
      <c r="AM89" s="104"/>
      <c r="AN89" s="97"/>
    </row>
    <row r="90" spans="1:41" s="11" customFormat="1" ht="14.25" hidden="1" customHeight="1" outlineLevel="1" collapsed="1">
      <c r="A90" s="71"/>
      <c r="B90" s="218"/>
      <c r="C90" s="222" t="s">
        <v>1690</v>
      </c>
      <c r="D90" s="78"/>
      <c r="E90" s="77"/>
      <c r="F90" s="78"/>
      <c r="G90" s="78"/>
      <c r="H90" s="78"/>
      <c r="I90" s="78"/>
      <c r="J90" s="78"/>
      <c r="K90" s="78"/>
      <c r="L90" s="78"/>
      <c r="M90" s="542"/>
      <c r="N90" s="542"/>
      <c r="O90" s="542"/>
      <c r="P90" s="236"/>
      <c r="Q90" s="240"/>
      <c r="R90" s="240"/>
      <c r="S90" s="240"/>
      <c r="T90" s="78"/>
      <c r="U90" s="78"/>
      <c r="V90" s="235"/>
      <c r="W90" s="235"/>
      <c r="X90" s="235"/>
      <c r="Y90" s="235"/>
      <c r="Z90" s="235"/>
      <c r="AA90" s="235"/>
      <c r="AB90" s="235"/>
      <c r="AC90" s="235"/>
      <c r="AD90" s="235"/>
      <c r="AE90" s="104"/>
      <c r="AF90" s="77"/>
      <c r="AG90" s="77"/>
      <c r="AH90" s="71"/>
    </row>
    <row r="91" spans="1:41" s="193" customFormat="1" ht="92.45" hidden="1" customHeight="1" outlineLevel="2">
      <c r="A91" s="217"/>
      <c r="B91" s="215"/>
      <c r="C91" s="222"/>
      <c r="D91" s="85" t="s">
        <v>810</v>
      </c>
      <c r="E91" s="77" t="s">
        <v>1770</v>
      </c>
      <c r="F91" s="78" t="s">
        <v>778</v>
      </c>
      <c r="G91" s="78" t="s">
        <v>682</v>
      </c>
      <c r="H91" s="78"/>
      <c r="I91" s="78"/>
      <c r="J91" s="78"/>
      <c r="K91" s="78" t="s">
        <v>820</v>
      </c>
      <c r="L91" s="78" t="s">
        <v>1588</v>
      </c>
      <c r="M91" s="542"/>
      <c r="N91" s="542"/>
      <c r="O91" s="542"/>
      <c r="P91" s="428" t="s">
        <v>68</v>
      </c>
      <c r="Q91" s="233"/>
      <c r="R91" s="233"/>
      <c r="S91" s="233"/>
      <c r="T91" s="78"/>
      <c r="U91" s="428" t="s">
        <v>1791</v>
      </c>
      <c r="V91" s="235"/>
      <c r="W91" s="240" t="s">
        <v>68</v>
      </c>
      <c r="X91" s="240" t="s">
        <v>68</v>
      </c>
      <c r="Y91" s="240"/>
      <c r="Z91" s="496" t="s">
        <v>68</v>
      </c>
      <c r="AA91" s="240"/>
      <c r="AB91" s="235"/>
      <c r="AC91" s="240"/>
      <c r="AD91" s="235"/>
      <c r="AE91" s="104"/>
      <c r="AF91" s="77"/>
      <c r="AG91" s="248" t="s">
        <v>811</v>
      </c>
      <c r="AH91" s="217" t="s">
        <v>812</v>
      </c>
    </row>
    <row r="92" spans="1:41" s="193" customFormat="1" ht="87.6" hidden="1" customHeight="1" outlineLevel="2">
      <c r="A92" s="217"/>
      <c r="B92" s="215"/>
      <c r="C92" s="222"/>
      <c r="D92" s="85" t="s">
        <v>813</v>
      </c>
      <c r="E92" s="77" t="s">
        <v>1769</v>
      </c>
      <c r="F92" s="78" t="s">
        <v>814</v>
      </c>
      <c r="G92" s="78" t="s">
        <v>682</v>
      </c>
      <c r="H92" s="78"/>
      <c r="I92" s="78"/>
      <c r="J92" s="78"/>
      <c r="K92" s="78" t="s">
        <v>820</v>
      </c>
      <c r="L92" s="78" t="s">
        <v>1588</v>
      </c>
      <c r="M92" s="542"/>
      <c r="N92" s="542"/>
      <c r="O92" s="542"/>
      <c r="P92" s="428" t="s">
        <v>68</v>
      </c>
      <c r="Q92" s="233"/>
      <c r="R92" s="233"/>
      <c r="S92" s="233"/>
      <c r="T92" s="78"/>
      <c r="U92" s="428" t="s">
        <v>1791</v>
      </c>
      <c r="V92" s="235"/>
      <c r="W92" s="240" t="s">
        <v>68</v>
      </c>
      <c r="X92" s="240" t="s">
        <v>68</v>
      </c>
      <c r="Y92" s="240"/>
      <c r="Z92" s="496" t="s">
        <v>68</v>
      </c>
      <c r="AA92" s="240"/>
      <c r="AB92" s="235"/>
      <c r="AC92" s="240"/>
      <c r="AD92" s="235"/>
      <c r="AE92" s="104"/>
      <c r="AF92" s="77"/>
      <c r="AG92" s="77"/>
      <c r="AH92" s="217" t="s">
        <v>812</v>
      </c>
    </row>
    <row r="93" spans="1:41" s="193" customFormat="1" ht="45.75" hidden="1" customHeight="1" outlineLevel="2">
      <c r="A93" s="217"/>
      <c r="B93" s="215"/>
      <c r="C93" s="222"/>
      <c r="D93" s="85" t="s">
        <v>815</v>
      </c>
      <c r="E93" s="77" t="s">
        <v>683</v>
      </c>
      <c r="F93" s="78" t="s">
        <v>816</v>
      </c>
      <c r="G93" s="78" t="s">
        <v>682</v>
      </c>
      <c r="H93" s="78"/>
      <c r="I93" s="78"/>
      <c r="J93" s="78"/>
      <c r="K93" s="78"/>
      <c r="L93" s="78"/>
      <c r="M93" s="542"/>
      <c r="N93" s="542"/>
      <c r="O93" s="542"/>
      <c r="P93" s="428" t="s">
        <v>68</v>
      </c>
      <c r="Q93" s="232"/>
      <c r="R93" s="232"/>
      <c r="S93" s="232"/>
      <c r="T93" s="78"/>
      <c r="U93" s="428" t="s">
        <v>1791</v>
      </c>
      <c r="V93" s="235"/>
      <c r="W93" s="240" t="s">
        <v>68</v>
      </c>
      <c r="X93" s="240" t="s">
        <v>68</v>
      </c>
      <c r="Y93" s="240"/>
      <c r="Z93" s="240" t="s">
        <v>68</v>
      </c>
      <c r="AA93" s="240"/>
      <c r="AB93" s="235"/>
      <c r="AC93" s="235"/>
      <c r="AD93" s="235"/>
      <c r="AE93" s="104"/>
      <c r="AF93" s="77"/>
      <c r="AG93" s="77"/>
      <c r="AH93" s="217" t="s">
        <v>812</v>
      </c>
      <c r="AI93" s="217"/>
    </row>
    <row r="94" spans="1:41" s="193" customFormat="1" ht="83.1" hidden="1" customHeight="1" outlineLevel="2">
      <c r="A94" s="217"/>
      <c r="B94" s="215"/>
      <c r="C94" s="222"/>
      <c r="D94" s="85" t="s">
        <v>817</v>
      </c>
      <c r="E94" s="77" t="s">
        <v>1771</v>
      </c>
      <c r="F94" s="78" t="s">
        <v>818</v>
      </c>
      <c r="G94" s="78" t="s">
        <v>682</v>
      </c>
      <c r="H94" s="78"/>
      <c r="I94" s="78"/>
      <c r="J94" s="78"/>
      <c r="K94" s="78" t="s">
        <v>820</v>
      </c>
      <c r="L94" s="78" t="s">
        <v>1588</v>
      </c>
      <c r="M94" s="542"/>
      <c r="N94" s="542"/>
      <c r="O94" s="542"/>
      <c r="P94" s="428" t="s">
        <v>68</v>
      </c>
      <c r="Q94" s="233"/>
      <c r="R94" s="233"/>
      <c r="S94" s="233"/>
      <c r="T94" s="78"/>
      <c r="U94" s="428" t="s">
        <v>1791</v>
      </c>
      <c r="V94" s="235"/>
      <c r="W94" s="240" t="s">
        <v>68</v>
      </c>
      <c r="X94" s="240" t="s">
        <v>68</v>
      </c>
      <c r="Y94" s="240"/>
      <c r="Z94" s="240" t="s">
        <v>68</v>
      </c>
      <c r="AA94" s="240"/>
      <c r="AB94" s="235"/>
      <c r="AC94" s="235"/>
      <c r="AD94" s="235"/>
      <c r="AE94" s="104"/>
      <c r="AF94" s="77"/>
      <c r="AG94" s="77"/>
      <c r="AH94" s="217" t="s">
        <v>812</v>
      </c>
    </row>
    <row r="95" spans="1:41" s="193" customFormat="1" ht="75.95" hidden="1" customHeight="1" outlineLevel="2">
      <c r="A95" s="217"/>
      <c r="B95" s="218"/>
      <c r="C95" s="418"/>
      <c r="D95" s="85" t="s">
        <v>819</v>
      </c>
      <c r="E95" s="465" t="s">
        <v>1768</v>
      </c>
      <c r="F95" s="78" t="s">
        <v>732</v>
      </c>
      <c r="G95" s="78" t="s">
        <v>682</v>
      </c>
      <c r="H95" s="78" t="s">
        <v>65</v>
      </c>
      <c r="I95" s="78"/>
      <c r="J95" s="78"/>
      <c r="K95" s="78" t="s">
        <v>820</v>
      </c>
      <c r="L95" s="78" t="s">
        <v>1588</v>
      </c>
      <c r="M95" s="542"/>
      <c r="N95" s="542"/>
      <c r="O95" s="542"/>
      <c r="P95" s="428" t="s">
        <v>68</v>
      </c>
      <c r="Q95" s="240"/>
      <c r="R95" s="240"/>
      <c r="S95" s="240"/>
      <c r="T95" s="78"/>
      <c r="U95" s="428" t="s">
        <v>1791</v>
      </c>
      <c r="V95" s="235"/>
      <c r="W95" s="240" t="s">
        <v>68</v>
      </c>
      <c r="X95" s="240" t="s">
        <v>68</v>
      </c>
      <c r="Y95" s="240"/>
      <c r="Z95" s="240"/>
      <c r="AA95" s="217"/>
      <c r="AB95" s="235"/>
      <c r="AC95" s="235"/>
      <c r="AD95" s="235"/>
      <c r="AE95" s="104"/>
      <c r="AF95" s="77"/>
      <c r="AG95" s="265" t="s">
        <v>1582</v>
      </c>
      <c r="AH95" s="217" t="s">
        <v>1584</v>
      </c>
      <c r="AI95" s="217" t="s">
        <v>1604</v>
      </c>
    </row>
    <row r="96" spans="1:41" s="193" customFormat="1" ht="101.1" hidden="1" customHeight="1" outlineLevel="2">
      <c r="B96" s="218"/>
      <c r="C96" s="418"/>
      <c r="D96" s="85" t="s">
        <v>821</v>
      </c>
      <c r="E96" s="465" t="s">
        <v>1898</v>
      </c>
      <c r="F96" s="78" t="s">
        <v>732</v>
      </c>
      <c r="G96" s="78" t="s">
        <v>650</v>
      </c>
      <c r="H96" s="78" t="s">
        <v>93</v>
      </c>
      <c r="I96" s="78"/>
      <c r="J96" s="78"/>
      <c r="K96" s="461" t="s">
        <v>1908</v>
      </c>
      <c r="L96" s="78"/>
      <c r="M96" s="542"/>
      <c r="N96" s="542"/>
      <c r="O96" s="542"/>
      <c r="P96" s="428" t="s">
        <v>68</v>
      </c>
      <c r="Q96" s="240"/>
      <c r="R96" s="240"/>
      <c r="S96" s="240"/>
      <c r="T96" s="78"/>
      <c r="U96" s="428" t="s">
        <v>1791</v>
      </c>
      <c r="V96" s="235"/>
      <c r="W96" s="240" t="s">
        <v>68</v>
      </c>
      <c r="X96" s="240" t="s">
        <v>68</v>
      </c>
      <c r="Y96" s="240"/>
      <c r="Z96" s="235"/>
      <c r="AA96" s="217"/>
      <c r="AB96" s="235"/>
      <c r="AC96" s="235"/>
      <c r="AD96" s="235"/>
      <c r="AE96" s="104"/>
      <c r="AF96" s="77"/>
      <c r="AG96" s="265"/>
      <c r="AH96" s="217"/>
    </row>
    <row r="97" spans="1:35" s="532" customFormat="1" ht="164.45" hidden="1" customHeight="1" outlineLevel="2">
      <c r="A97" s="526"/>
      <c r="B97" s="517"/>
      <c r="C97" s="530"/>
      <c r="D97" s="500" t="s">
        <v>822</v>
      </c>
      <c r="E97" s="501" t="s">
        <v>823</v>
      </c>
      <c r="F97" s="502" t="s">
        <v>778</v>
      </c>
      <c r="G97" s="502" t="s">
        <v>733</v>
      </c>
      <c r="H97" s="502"/>
      <c r="I97" s="502"/>
      <c r="J97" s="537"/>
      <c r="L97" s="502"/>
      <c r="M97" s="559"/>
      <c r="N97" s="559"/>
      <c r="O97" s="559"/>
      <c r="P97" s="518" t="s">
        <v>68</v>
      </c>
      <c r="Q97" s="506"/>
      <c r="R97" s="506"/>
      <c r="S97" s="506"/>
      <c r="T97" s="502"/>
      <c r="U97" s="502"/>
      <c r="V97" s="506" t="s">
        <v>68</v>
      </c>
      <c r="W97" s="526"/>
      <c r="X97" s="506"/>
      <c r="Y97" s="506"/>
      <c r="Z97" s="506"/>
      <c r="AA97" s="506"/>
      <c r="AB97" s="528"/>
      <c r="AC97" s="506"/>
      <c r="AD97" s="528"/>
      <c r="AE97" s="501"/>
      <c r="AF97" s="501"/>
      <c r="AG97" s="501"/>
      <c r="AH97" s="526"/>
    </row>
    <row r="98" spans="1:35" s="532" customFormat="1" ht="240" hidden="1" customHeight="1" outlineLevel="2">
      <c r="A98" s="526"/>
      <c r="B98" s="517"/>
      <c r="C98" s="530"/>
      <c r="D98" s="500" t="s">
        <v>824</v>
      </c>
      <c r="E98" s="501" t="s">
        <v>825</v>
      </c>
      <c r="F98" s="502" t="s">
        <v>814</v>
      </c>
      <c r="G98" s="502" t="s">
        <v>733</v>
      </c>
      <c r="H98" s="502"/>
      <c r="I98" s="502"/>
      <c r="J98" s="537"/>
      <c r="K98" s="531"/>
      <c r="L98" s="502"/>
      <c r="M98" s="559"/>
      <c r="N98" s="559"/>
      <c r="O98" s="559"/>
      <c r="P98" s="518" t="s">
        <v>68</v>
      </c>
      <c r="Q98" s="506"/>
      <c r="R98" s="506"/>
      <c r="S98" s="506"/>
      <c r="T98" s="502"/>
      <c r="U98" s="502"/>
      <c r="V98" s="506" t="s">
        <v>68</v>
      </c>
      <c r="W98" s="526"/>
      <c r="X98" s="506"/>
      <c r="Y98" s="506"/>
      <c r="Z98" s="506"/>
      <c r="AA98" s="506"/>
      <c r="AB98" s="528"/>
      <c r="AC98" s="528"/>
      <c r="AD98" s="528"/>
      <c r="AE98" s="501"/>
      <c r="AF98" s="501"/>
      <c r="AG98" s="501"/>
      <c r="AH98" s="526"/>
    </row>
    <row r="99" spans="1:35" s="532" customFormat="1" ht="103.5" hidden="1" customHeight="1" outlineLevel="2">
      <c r="A99" s="526"/>
      <c r="B99" s="517"/>
      <c r="C99" s="530"/>
      <c r="D99" s="500" t="s">
        <v>826</v>
      </c>
      <c r="E99" s="501" t="s">
        <v>827</v>
      </c>
      <c r="F99" s="502" t="s">
        <v>818</v>
      </c>
      <c r="G99" s="502" t="s">
        <v>733</v>
      </c>
      <c r="H99" s="502"/>
      <c r="I99" s="502"/>
      <c r="J99" s="537"/>
      <c r="K99" s="531"/>
      <c r="L99" s="502"/>
      <c r="M99" s="559"/>
      <c r="N99" s="559"/>
      <c r="O99" s="559"/>
      <c r="P99" s="518" t="s">
        <v>68</v>
      </c>
      <c r="Q99" s="506"/>
      <c r="R99" s="506"/>
      <c r="S99" s="506"/>
      <c r="T99" s="502"/>
      <c r="U99" s="502"/>
      <c r="V99" s="506" t="s">
        <v>68</v>
      </c>
      <c r="W99" s="506"/>
      <c r="X99" s="506"/>
      <c r="Y99" s="506"/>
      <c r="Z99" s="506"/>
      <c r="AA99" s="506"/>
      <c r="AB99" s="528"/>
      <c r="AC99" s="528"/>
      <c r="AD99" s="528"/>
      <c r="AE99" s="501"/>
      <c r="AF99" s="501"/>
      <c r="AG99" s="501"/>
      <c r="AH99" s="526"/>
    </row>
    <row r="100" spans="1:35" s="520" customFormat="1" ht="44.25" hidden="1" customHeight="1" outlineLevel="2">
      <c r="A100" s="516"/>
      <c r="B100" s="517"/>
      <c r="C100" s="500" t="s">
        <v>828</v>
      </c>
      <c r="D100" s="500" t="s">
        <v>829</v>
      </c>
      <c r="E100" s="533" t="s">
        <v>830</v>
      </c>
      <c r="F100" s="502" t="s">
        <v>732</v>
      </c>
      <c r="G100" s="502"/>
      <c r="H100" s="502" t="s">
        <v>65</v>
      </c>
      <c r="I100" s="502"/>
      <c r="J100" s="502"/>
      <c r="K100" s="502" t="s">
        <v>831</v>
      </c>
      <c r="L100" s="502"/>
      <c r="M100" s="559"/>
      <c r="N100" s="559"/>
      <c r="O100" s="559"/>
      <c r="P100" s="518" t="s">
        <v>68</v>
      </c>
      <c r="Q100" s="519"/>
      <c r="R100" s="519"/>
      <c r="S100" s="519"/>
      <c r="T100" s="502"/>
      <c r="U100" s="502"/>
      <c r="V100" s="506"/>
      <c r="W100" s="506"/>
      <c r="X100" s="506"/>
      <c r="Y100" s="506"/>
      <c r="Z100" s="506"/>
      <c r="AA100" s="506"/>
      <c r="AB100" s="506"/>
      <c r="AC100" s="506"/>
      <c r="AD100" s="506"/>
      <c r="AE100" s="502"/>
      <c r="AF100" s="502"/>
      <c r="AG100" s="529" t="s">
        <v>832</v>
      </c>
      <c r="AH100" s="516"/>
    </row>
    <row r="101" spans="1:35" s="11" customFormat="1" ht="54" hidden="1" customHeight="1" outlineLevel="2">
      <c r="A101" s="71"/>
      <c r="B101" s="218"/>
      <c r="C101" s="253"/>
      <c r="D101" s="85" t="s">
        <v>833</v>
      </c>
      <c r="E101" s="77" t="s">
        <v>834</v>
      </c>
      <c r="F101" s="78" t="s">
        <v>732</v>
      </c>
      <c r="G101" s="78"/>
      <c r="H101" s="78" t="s">
        <v>93</v>
      </c>
      <c r="I101" s="78"/>
      <c r="J101" s="78"/>
      <c r="K101" s="78" t="s">
        <v>1909</v>
      </c>
      <c r="L101" s="78" t="s">
        <v>1743</v>
      </c>
      <c r="M101" s="542"/>
      <c r="N101" s="542"/>
      <c r="O101" s="542"/>
      <c r="P101" s="428" t="s">
        <v>68</v>
      </c>
      <c r="Q101" s="232"/>
      <c r="R101" s="232"/>
      <c r="S101" s="232"/>
      <c r="T101" s="78"/>
      <c r="U101" s="428" t="s">
        <v>1799</v>
      </c>
      <c r="V101" s="240"/>
      <c r="W101" s="240"/>
      <c r="X101" s="240" t="s">
        <v>68</v>
      </c>
      <c r="Y101" s="240"/>
      <c r="Z101" s="240"/>
      <c r="AA101" s="240"/>
      <c r="AB101" s="240"/>
      <c r="AC101" s="240"/>
      <c r="AD101" s="240"/>
      <c r="AE101" s="94"/>
      <c r="AF101" s="78"/>
      <c r="AG101" s="77"/>
      <c r="AH101" s="71"/>
    </row>
    <row r="102" spans="1:35" s="193" customFormat="1" ht="63.95" hidden="1" customHeight="1" outlineLevel="2" collapsed="1">
      <c r="A102" s="217"/>
      <c r="B102" s="215"/>
      <c r="C102" s="252"/>
      <c r="D102" s="85" t="s">
        <v>835</v>
      </c>
      <c r="E102" s="226" t="s">
        <v>1870</v>
      </c>
      <c r="F102" s="78" t="s">
        <v>818</v>
      </c>
      <c r="G102" s="78"/>
      <c r="H102" s="78" t="s">
        <v>65</v>
      </c>
      <c r="I102" s="78"/>
      <c r="J102" s="78"/>
      <c r="K102" s="78" t="s">
        <v>836</v>
      </c>
      <c r="L102" s="78"/>
      <c r="M102" s="542"/>
      <c r="N102" s="542"/>
      <c r="O102" s="542"/>
      <c r="P102" s="428" t="s">
        <v>68</v>
      </c>
      <c r="Q102" s="240"/>
      <c r="R102" s="240"/>
      <c r="S102" s="240"/>
      <c r="T102" s="78"/>
      <c r="U102" s="428" t="s">
        <v>1791</v>
      </c>
      <c r="V102" s="235"/>
      <c r="W102" s="240" t="s">
        <v>68</v>
      </c>
      <c r="X102" s="240" t="s">
        <v>68</v>
      </c>
      <c r="Y102" s="240"/>
      <c r="Z102" s="240"/>
      <c r="AA102" s="240" t="s">
        <v>68</v>
      </c>
      <c r="AB102" s="235"/>
      <c r="AC102" s="235"/>
      <c r="AD102" s="235"/>
      <c r="AE102" s="104"/>
      <c r="AF102" s="77"/>
      <c r="AG102" s="252"/>
      <c r="AH102" s="217"/>
      <c r="AI102" s="217" t="s">
        <v>1605</v>
      </c>
    </row>
    <row r="103" spans="1:35" s="193" customFormat="1" ht="33.75" hidden="1" customHeight="1" outlineLevel="2">
      <c r="A103" s="217"/>
      <c r="B103" s="215"/>
      <c r="C103" s="252"/>
      <c r="D103" s="85" t="s">
        <v>1655</v>
      </c>
      <c r="E103" s="226" t="s">
        <v>1657</v>
      </c>
      <c r="F103" s="78" t="s">
        <v>732</v>
      </c>
      <c r="G103" s="78"/>
      <c r="H103" s="78" t="s">
        <v>65</v>
      </c>
      <c r="I103" s="78"/>
      <c r="J103" s="78"/>
      <c r="K103" s="78" t="s">
        <v>1658</v>
      </c>
      <c r="L103" s="78" t="s">
        <v>1744</v>
      </c>
      <c r="M103" s="542"/>
      <c r="N103" s="542"/>
      <c r="O103" s="542"/>
      <c r="P103" s="428" t="s">
        <v>1676</v>
      </c>
      <c r="Q103" s="240"/>
      <c r="R103" s="240"/>
      <c r="S103" s="240"/>
      <c r="T103" s="78"/>
      <c r="U103" s="428" t="s">
        <v>1791</v>
      </c>
      <c r="V103" s="235"/>
      <c r="W103" s="240"/>
      <c r="X103" s="240" t="s">
        <v>68</v>
      </c>
      <c r="Y103" s="240"/>
      <c r="Z103" s="240" t="s">
        <v>68</v>
      </c>
      <c r="AA103" s="240"/>
      <c r="AB103" s="235"/>
      <c r="AC103" s="235"/>
      <c r="AD103" s="235"/>
      <c r="AE103" s="104"/>
      <c r="AF103" s="77"/>
      <c r="AG103" s="252"/>
      <c r="AH103" s="217"/>
    </row>
    <row r="104" spans="1:35" s="193" customFormat="1" ht="87" hidden="1" customHeight="1" outlineLevel="2">
      <c r="A104" s="217"/>
      <c r="B104" s="215"/>
      <c r="C104" s="252"/>
      <c r="D104" s="85" t="s">
        <v>1656</v>
      </c>
      <c r="E104" s="226" t="s">
        <v>1905</v>
      </c>
      <c r="F104" s="78" t="s">
        <v>732</v>
      </c>
      <c r="G104" s="78"/>
      <c r="H104" s="78" t="s">
        <v>93</v>
      </c>
      <c r="I104" s="78"/>
      <c r="J104" s="78"/>
      <c r="K104" s="78" t="s">
        <v>1911</v>
      </c>
      <c r="L104" s="78" t="s">
        <v>1745</v>
      </c>
      <c r="M104" s="542"/>
      <c r="N104" s="542"/>
      <c r="O104" s="542"/>
      <c r="P104" s="428" t="s">
        <v>1659</v>
      </c>
      <c r="Q104" s="240"/>
      <c r="R104" s="240"/>
      <c r="S104" s="240"/>
      <c r="T104" s="78"/>
      <c r="U104" s="428" t="s">
        <v>1791</v>
      </c>
      <c r="V104" s="235"/>
      <c r="W104" s="240"/>
      <c r="X104" s="240" t="s">
        <v>68</v>
      </c>
      <c r="Y104" s="240"/>
      <c r="Z104" s="240"/>
      <c r="AA104" s="240"/>
      <c r="AB104" s="235"/>
      <c r="AC104" s="235"/>
      <c r="AD104" s="235"/>
      <c r="AE104" s="104"/>
      <c r="AF104" s="77"/>
      <c r="AG104" s="252"/>
      <c r="AH104" s="217"/>
    </row>
    <row r="105" spans="1:35" s="193" customFormat="1" ht="86.25" hidden="1" customHeight="1" outlineLevel="2">
      <c r="A105" s="217"/>
      <c r="B105" s="215"/>
      <c r="C105" s="252"/>
      <c r="D105" s="85" t="s">
        <v>1666</v>
      </c>
      <c r="E105" s="226" t="s">
        <v>1691</v>
      </c>
      <c r="F105" s="78" t="s">
        <v>778</v>
      </c>
      <c r="G105" s="78"/>
      <c r="H105" s="78"/>
      <c r="I105" s="78"/>
      <c r="J105" s="78"/>
      <c r="K105" s="78"/>
      <c r="L105" s="78"/>
      <c r="M105" s="542"/>
      <c r="N105" s="542"/>
      <c r="O105" s="542"/>
      <c r="P105" s="428" t="s">
        <v>68</v>
      </c>
      <c r="Q105" s="240"/>
      <c r="R105" s="240"/>
      <c r="S105" s="240"/>
      <c r="T105" s="78"/>
      <c r="U105" s="428" t="s">
        <v>1791</v>
      </c>
      <c r="V105" s="235"/>
      <c r="W105" s="240"/>
      <c r="X105" s="240" t="s">
        <v>68</v>
      </c>
      <c r="Y105" s="240"/>
      <c r="Z105" s="240"/>
      <c r="AA105" s="240"/>
      <c r="AB105" s="235"/>
      <c r="AC105" s="235"/>
      <c r="AD105" s="235"/>
      <c r="AE105" s="104"/>
      <c r="AF105" s="77"/>
      <c r="AG105" s="252"/>
      <c r="AH105" s="217"/>
    </row>
    <row r="106" spans="1:35" s="193" customFormat="1" ht="33.75" hidden="1" customHeight="1" outlineLevel="2">
      <c r="A106" s="217"/>
      <c r="B106" s="215"/>
      <c r="C106" s="252"/>
      <c r="D106" s="85" t="s">
        <v>1667</v>
      </c>
      <c r="E106" s="226" t="s">
        <v>1668</v>
      </c>
      <c r="F106" s="78" t="s">
        <v>778</v>
      </c>
      <c r="G106" s="78"/>
      <c r="H106" s="78" t="s">
        <v>65</v>
      </c>
      <c r="I106" s="78"/>
      <c r="J106" s="78"/>
      <c r="K106" s="78" t="s">
        <v>1746</v>
      </c>
      <c r="L106" s="78"/>
      <c r="M106" s="542"/>
      <c r="N106" s="542"/>
      <c r="O106" s="542"/>
      <c r="P106" s="428" t="s">
        <v>68</v>
      </c>
      <c r="Q106" s="240"/>
      <c r="R106" s="240"/>
      <c r="S106" s="240"/>
      <c r="T106" s="78"/>
      <c r="U106" s="428" t="s">
        <v>1791</v>
      </c>
      <c r="V106" s="235"/>
      <c r="W106" s="240"/>
      <c r="X106" s="240" t="s">
        <v>68</v>
      </c>
      <c r="Y106" s="240"/>
      <c r="Z106" s="240"/>
      <c r="AA106" s="240"/>
      <c r="AB106" s="235"/>
      <c r="AC106" s="235"/>
      <c r="AD106" s="235"/>
      <c r="AE106" s="104"/>
      <c r="AF106" s="77"/>
      <c r="AG106" s="252"/>
      <c r="AH106" s="217"/>
    </row>
    <row r="107" spans="1:35" s="193" customFormat="1" ht="75" hidden="1" customHeight="1" outlineLevel="2">
      <c r="A107" s="217"/>
      <c r="B107" s="215"/>
      <c r="C107" s="252"/>
      <c r="D107" s="85" t="s">
        <v>1687</v>
      </c>
      <c r="E107" s="226" t="s">
        <v>1733</v>
      </c>
      <c r="F107" s="78" t="s">
        <v>818</v>
      </c>
      <c r="G107" s="78"/>
      <c r="H107" s="78" t="s">
        <v>65</v>
      </c>
      <c r="I107" s="78"/>
      <c r="J107" s="78"/>
      <c r="K107" s="78" t="s">
        <v>836</v>
      </c>
      <c r="L107" s="78"/>
      <c r="M107" s="542"/>
      <c r="N107" s="542"/>
      <c r="O107" s="542"/>
      <c r="P107" s="428" t="s">
        <v>68</v>
      </c>
      <c r="Q107" s="240"/>
      <c r="R107" s="240"/>
      <c r="S107" s="240"/>
      <c r="T107" s="78"/>
      <c r="U107" s="428" t="s">
        <v>1791</v>
      </c>
      <c r="V107" s="235"/>
      <c r="W107" s="240"/>
      <c r="X107" s="240" t="s">
        <v>68</v>
      </c>
      <c r="Y107" s="240"/>
      <c r="Z107" s="240"/>
      <c r="AA107" s="240" t="s">
        <v>68</v>
      </c>
      <c r="AB107" s="240"/>
      <c r="AC107" s="240" t="s">
        <v>68</v>
      </c>
      <c r="AD107" s="235"/>
      <c r="AE107" s="104"/>
      <c r="AF107" s="77"/>
      <c r="AG107" s="252"/>
      <c r="AH107" s="217"/>
    </row>
    <row r="108" spans="1:35" s="193" customFormat="1" ht="14.25" hidden="1" customHeight="1" outlineLevel="1" collapsed="1">
      <c r="A108" s="217"/>
      <c r="B108" s="218"/>
      <c r="C108" s="222" t="s">
        <v>1693</v>
      </c>
      <c r="D108" s="78"/>
      <c r="E108" s="77"/>
      <c r="F108" s="78"/>
      <c r="G108" s="78"/>
      <c r="H108" s="78"/>
      <c r="I108" s="78"/>
      <c r="J108" s="78"/>
      <c r="K108" s="78"/>
      <c r="L108" s="78"/>
      <c r="M108" s="542"/>
      <c r="N108" s="542"/>
      <c r="O108" s="542"/>
      <c r="P108" s="236"/>
      <c r="Q108" s="240"/>
      <c r="R108" s="240"/>
      <c r="S108" s="240"/>
      <c r="T108" s="78"/>
      <c r="U108" s="78"/>
      <c r="V108" s="235"/>
      <c r="W108" s="235"/>
      <c r="X108" s="235"/>
      <c r="Y108" s="235"/>
      <c r="Z108" s="235"/>
      <c r="AA108" s="235"/>
      <c r="AB108" s="235"/>
      <c r="AC108" s="235"/>
      <c r="AD108" s="235"/>
      <c r="AE108" s="104"/>
      <c r="AF108" s="77"/>
      <c r="AG108" s="77"/>
      <c r="AH108" s="217"/>
    </row>
    <row r="109" spans="1:35" s="193" customFormat="1" ht="99.75" hidden="1" outlineLevel="2">
      <c r="A109" s="217"/>
      <c r="B109" s="215"/>
      <c r="C109" s="252"/>
      <c r="D109" s="85" t="s">
        <v>837</v>
      </c>
      <c r="E109" s="226" t="s">
        <v>1692</v>
      </c>
      <c r="F109" s="78" t="s">
        <v>732</v>
      </c>
      <c r="G109" s="78"/>
      <c r="H109" s="78" t="s">
        <v>65</v>
      </c>
      <c r="I109" s="78"/>
      <c r="J109" s="78"/>
      <c r="K109" s="445" t="s">
        <v>1863</v>
      </c>
      <c r="L109" s="445" t="s">
        <v>1864</v>
      </c>
      <c r="M109" s="549"/>
      <c r="N109" s="549"/>
      <c r="O109" s="549"/>
      <c r="P109" s="428" t="s">
        <v>68</v>
      </c>
      <c r="Q109" s="240"/>
      <c r="R109" s="240"/>
      <c r="S109" s="240"/>
      <c r="T109" s="231" t="s">
        <v>68</v>
      </c>
      <c r="U109" s="428" t="s">
        <v>1791</v>
      </c>
      <c r="V109" s="235"/>
      <c r="W109" s="240" t="s">
        <v>68</v>
      </c>
      <c r="X109" s="240" t="s">
        <v>68</v>
      </c>
      <c r="Y109" s="240"/>
      <c r="Z109" s="240" t="s">
        <v>68</v>
      </c>
      <c r="AA109" s="217"/>
      <c r="AB109" s="235"/>
      <c r="AC109" s="235"/>
      <c r="AD109" s="235"/>
      <c r="AE109" s="104"/>
      <c r="AF109" s="77"/>
      <c r="AG109" s="265" t="s">
        <v>1582</v>
      </c>
      <c r="AH109" s="217" t="s">
        <v>1584</v>
      </c>
      <c r="AI109" s="217" t="s">
        <v>1604</v>
      </c>
    </row>
    <row r="110" spans="1:35" s="193" customFormat="1" ht="57.75" hidden="1" customHeight="1" outlineLevel="2">
      <c r="A110" s="217"/>
      <c r="B110" s="215"/>
      <c r="C110" s="226" t="s">
        <v>759</v>
      </c>
      <c r="D110" s="85" t="s">
        <v>838</v>
      </c>
      <c r="E110" s="226" t="s">
        <v>1779</v>
      </c>
      <c r="F110" s="78" t="s">
        <v>732</v>
      </c>
      <c r="G110" s="78"/>
      <c r="H110" s="78" t="s">
        <v>65</v>
      </c>
      <c r="I110" s="78"/>
      <c r="J110" s="78"/>
      <c r="K110" s="78" t="s">
        <v>839</v>
      </c>
      <c r="L110" s="78" t="s">
        <v>1589</v>
      </c>
      <c r="M110" s="542"/>
      <c r="N110" s="542"/>
      <c r="O110" s="542"/>
      <c r="P110" s="428" t="s">
        <v>68</v>
      </c>
      <c r="Q110" s="240"/>
      <c r="R110" s="240"/>
      <c r="S110" s="240"/>
      <c r="T110" s="78"/>
      <c r="U110" s="428" t="s">
        <v>1791</v>
      </c>
      <c r="V110" s="235"/>
      <c r="W110" s="240" t="s">
        <v>68</v>
      </c>
      <c r="X110" s="240" t="s">
        <v>68</v>
      </c>
      <c r="Y110" s="240"/>
      <c r="Z110" s="240" t="s">
        <v>68</v>
      </c>
      <c r="AA110" s="240"/>
      <c r="AB110" s="235"/>
      <c r="AC110" s="235"/>
      <c r="AD110" s="235"/>
      <c r="AE110" s="104"/>
      <c r="AF110" s="77"/>
      <c r="AG110" s="252"/>
      <c r="AH110" s="217"/>
      <c r="AI110" s="217" t="s">
        <v>1606</v>
      </c>
    </row>
    <row r="111" spans="1:35" s="193" customFormat="1" ht="66" hidden="1" customHeight="1" outlineLevel="2">
      <c r="A111" s="217"/>
      <c r="B111" s="215"/>
      <c r="C111" s="226" t="s">
        <v>759</v>
      </c>
      <c r="D111" s="85" t="s">
        <v>840</v>
      </c>
      <c r="E111" s="491" t="s">
        <v>1819</v>
      </c>
      <c r="F111" s="78" t="s">
        <v>778</v>
      </c>
      <c r="G111" s="78"/>
      <c r="H111" s="78" t="s">
        <v>65</v>
      </c>
      <c r="I111" s="78"/>
      <c r="J111" s="78"/>
      <c r="K111" s="78" t="s">
        <v>839</v>
      </c>
      <c r="L111" s="78" t="s">
        <v>1589</v>
      </c>
      <c r="M111" s="542"/>
      <c r="N111" s="542"/>
      <c r="O111" s="542"/>
      <c r="P111" s="428" t="s">
        <v>1801</v>
      </c>
      <c r="Q111" s="240"/>
      <c r="R111" s="240"/>
      <c r="S111" s="240"/>
      <c r="T111" s="78"/>
      <c r="U111" s="428" t="s">
        <v>1791</v>
      </c>
      <c r="V111" s="235"/>
      <c r="W111" s="240" t="s">
        <v>68</v>
      </c>
      <c r="X111" s="240" t="s">
        <v>68</v>
      </c>
      <c r="Y111" s="240"/>
      <c r="Z111" s="240" t="s">
        <v>68</v>
      </c>
      <c r="AA111" s="240"/>
      <c r="AB111" s="235"/>
      <c r="AC111" s="235"/>
      <c r="AD111" s="235"/>
      <c r="AE111" s="104"/>
      <c r="AF111" s="77"/>
      <c r="AG111" s="252"/>
      <c r="AH111" s="217"/>
      <c r="AI111" s="217" t="s">
        <v>1606</v>
      </c>
    </row>
    <row r="112" spans="1:35" s="193" customFormat="1" ht="44.25" hidden="1" customHeight="1" outlineLevel="2">
      <c r="A112" s="448"/>
      <c r="B112" s="215"/>
      <c r="C112" s="226" t="s">
        <v>759</v>
      </c>
      <c r="D112" s="85" t="s">
        <v>841</v>
      </c>
      <c r="E112" s="492" t="s">
        <v>1817</v>
      </c>
      <c r="F112" s="78" t="s">
        <v>732</v>
      </c>
      <c r="G112" s="78"/>
      <c r="H112" s="78" t="s">
        <v>65</v>
      </c>
      <c r="I112" s="78"/>
      <c r="J112" s="78"/>
      <c r="K112" s="78" t="s">
        <v>1818</v>
      </c>
      <c r="L112" s="78" t="s">
        <v>1589</v>
      </c>
      <c r="M112" s="542"/>
      <c r="N112" s="542"/>
      <c r="O112" s="542"/>
      <c r="P112" s="236"/>
      <c r="Q112" s="240"/>
      <c r="R112" s="240"/>
      <c r="S112" s="240"/>
      <c r="T112" s="231" t="s">
        <v>1802</v>
      </c>
      <c r="U112" s="231" t="s">
        <v>1883</v>
      </c>
      <c r="V112" s="235"/>
      <c r="W112" s="240" t="s">
        <v>68</v>
      </c>
      <c r="X112" s="240" t="s">
        <v>68</v>
      </c>
      <c r="Y112" s="240"/>
      <c r="Z112" s="240"/>
      <c r="AA112" s="240"/>
      <c r="AB112" s="235"/>
      <c r="AC112" s="235"/>
      <c r="AD112" s="235"/>
      <c r="AE112" s="77"/>
      <c r="AF112" s="77"/>
      <c r="AG112" s="252"/>
      <c r="AH112" s="217"/>
    </row>
    <row r="113" spans="1:35" s="193" customFormat="1" ht="44.25" hidden="1" customHeight="1" outlineLevel="2">
      <c r="A113" s="448"/>
      <c r="B113" s="215"/>
      <c r="C113" s="226" t="s">
        <v>759</v>
      </c>
      <c r="D113" s="85" t="s">
        <v>842</v>
      </c>
      <c r="E113" s="491" t="s">
        <v>1803</v>
      </c>
      <c r="F113" s="78" t="s">
        <v>778</v>
      </c>
      <c r="G113" s="78"/>
      <c r="H113" s="78" t="s">
        <v>65</v>
      </c>
      <c r="I113" s="78"/>
      <c r="J113" s="78"/>
      <c r="K113" s="78" t="s">
        <v>839</v>
      </c>
      <c r="L113" s="78" t="s">
        <v>1589</v>
      </c>
      <c r="M113" s="542"/>
      <c r="N113" s="542"/>
      <c r="O113" s="542"/>
      <c r="P113" s="236"/>
      <c r="Q113" s="240"/>
      <c r="R113" s="240"/>
      <c r="S113" s="240"/>
      <c r="T113" s="231" t="s">
        <v>68</v>
      </c>
      <c r="U113" s="231" t="s">
        <v>1889</v>
      </c>
      <c r="V113" s="235"/>
      <c r="W113" s="240" t="s">
        <v>68</v>
      </c>
      <c r="X113" s="240" t="s">
        <v>68</v>
      </c>
      <c r="Y113" s="240"/>
      <c r="Z113" s="240"/>
      <c r="AA113" s="240"/>
      <c r="AB113" s="235"/>
      <c r="AC113" s="235"/>
      <c r="AD113" s="235"/>
      <c r="AE113" s="77"/>
      <c r="AF113" s="77"/>
      <c r="AG113" s="252"/>
      <c r="AH113" s="217"/>
    </row>
    <row r="114" spans="1:35" s="195" customFormat="1" ht="29.25" customHeight="1" outlineLevel="1">
      <c r="A114" s="251"/>
      <c r="C114" s="250" t="s">
        <v>843</v>
      </c>
      <c r="D114" s="251"/>
      <c r="E114" s="269"/>
      <c r="F114" s="251"/>
      <c r="G114" s="251"/>
      <c r="H114" s="251"/>
      <c r="I114" s="251"/>
      <c r="J114" s="78" t="s">
        <v>68</v>
      </c>
      <c r="K114" s="251"/>
      <c r="L114" s="251"/>
      <c r="M114" s="424"/>
      <c r="N114" s="424"/>
      <c r="O114" s="424"/>
      <c r="P114" s="424"/>
      <c r="Q114" s="251"/>
      <c r="R114" s="251"/>
      <c r="S114" s="251"/>
      <c r="T114" s="251"/>
      <c r="U114" s="251"/>
      <c r="V114" s="251"/>
      <c r="W114" s="251"/>
      <c r="X114" s="251"/>
      <c r="Y114" s="251"/>
      <c r="Z114" s="251"/>
      <c r="AA114" s="251"/>
      <c r="AB114" s="251"/>
      <c r="AC114" s="251"/>
      <c r="AD114" s="251"/>
      <c r="AE114" s="264"/>
      <c r="AF114" s="251"/>
      <c r="AG114" s="251"/>
      <c r="AH114" s="251"/>
    </row>
    <row r="115" spans="1:35" s="195" customFormat="1" ht="77.099999999999994" hidden="1" customHeight="1" outlineLevel="2">
      <c r="A115" s="251"/>
      <c r="B115" s="251"/>
      <c r="C115" s="250"/>
      <c r="D115" s="85" t="s">
        <v>844</v>
      </c>
      <c r="E115" s="465" t="s">
        <v>1804</v>
      </c>
      <c r="F115" s="78" t="s">
        <v>818</v>
      </c>
      <c r="G115" s="251"/>
      <c r="H115" s="78" t="s">
        <v>65</v>
      </c>
      <c r="I115" s="251"/>
      <c r="J115" s="251"/>
      <c r="K115" s="251" t="s">
        <v>845</v>
      </c>
      <c r="L115" s="251" t="s">
        <v>1593</v>
      </c>
      <c r="M115" s="424"/>
      <c r="N115" s="424"/>
      <c r="O115" s="424"/>
      <c r="P115" s="428" t="s">
        <v>68</v>
      </c>
      <c r="Q115" s="251"/>
      <c r="R115" s="251"/>
      <c r="S115" s="251"/>
      <c r="T115" s="231" t="s">
        <v>68</v>
      </c>
      <c r="U115" s="231" t="s">
        <v>1800</v>
      </c>
      <c r="V115" s="251"/>
      <c r="W115" s="240" t="s">
        <v>68</v>
      </c>
      <c r="X115" s="240" t="s">
        <v>68</v>
      </c>
      <c r="Y115" s="240"/>
      <c r="Z115" s="233"/>
      <c r="AA115" s="240" t="s">
        <v>68</v>
      </c>
      <c r="AB115" s="251"/>
      <c r="AC115" s="251"/>
      <c r="AD115" s="251"/>
      <c r="AE115" s="264"/>
      <c r="AF115" s="251"/>
      <c r="AG115" s="251"/>
      <c r="AH115" s="251"/>
      <c r="AI115" s="251" t="s">
        <v>1607</v>
      </c>
    </row>
    <row r="116" spans="1:35" s="195" customFormat="1" ht="76.5" customHeight="1" outlineLevel="2">
      <c r="A116" s="251"/>
      <c r="B116" s="251"/>
      <c r="C116" s="250"/>
      <c r="D116" s="85" t="s">
        <v>16</v>
      </c>
      <c r="E116" s="77" t="s">
        <v>2013</v>
      </c>
      <c r="F116" s="78" t="s">
        <v>732</v>
      </c>
      <c r="G116" s="251"/>
      <c r="H116" s="78" t="s">
        <v>65</v>
      </c>
      <c r="I116" s="251"/>
      <c r="J116" s="78" t="s">
        <v>68</v>
      </c>
      <c r="K116" s="251" t="s">
        <v>846</v>
      </c>
      <c r="L116" s="251" t="s">
        <v>1592</v>
      </c>
      <c r="M116" s="424"/>
      <c r="N116" s="424"/>
      <c r="O116" s="424"/>
      <c r="P116" s="428" t="s">
        <v>68</v>
      </c>
      <c r="Q116" s="251"/>
      <c r="R116" s="251"/>
      <c r="S116" s="251"/>
      <c r="T116" s="231" t="s">
        <v>1801</v>
      </c>
      <c r="U116" s="231" t="s">
        <v>1883</v>
      </c>
      <c r="V116" s="251"/>
      <c r="W116" s="240" t="s">
        <v>68</v>
      </c>
      <c r="X116" s="240" t="s">
        <v>68</v>
      </c>
      <c r="Y116" s="240"/>
      <c r="Z116" s="233"/>
      <c r="AA116" s="240" t="s">
        <v>68</v>
      </c>
      <c r="AB116" s="251"/>
      <c r="AC116" s="251"/>
      <c r="AD116" s="251"/>
      <c r="AE116" s="264"/>
      <c r="AF116" s="251"/>
      <c r="AG116" s="251"/>
      <c r="AH116" s="251"/>
      <c r="AI116" s="251" t="s">
        <v>1608</v>
      </c>
    </row>
    <row r="117" spans="1:35" s="71" customFormat="1" ht="23.25" hidden="1" customHeight="1" outlineLevel="1" collapsed="1">
      <c r="C117" s="71" t="s">
        <v>847</v>
      </c>
      <c r="F117" s="78"/>
      <c r="J117" s="78"/>
      <c r="M117" s="431"/>
      <c r="N117" s="431"/>
      <c r="O117" s="431"/>
      <c r="P117" s="431"/>
      <c r="AI117" s="441"/>
    </row>
    <row r="118" spans="1:35" s="193" customFormat="1" ht="49.5" hidden="1" customHeight="1" outlineLevel="2">
      <c r="A118" s="217"/>
      <c r="B118" s="215"/>
      <c r="C118" s="252"/>
      <c r="D118" s="85" t="s">
        <v>848</v>
      </c>
      <c r="E118" s="226" t="s">
        <v>1685</v>
      </c>
      <c r="F118" s="78" t="s">
        <v>732</v>
      </c>
      <c r="G118" s="78"/>
      <c r="H118" s="78" t="s">
        <v>65</v>
      </c>
      <c r="I118" s="78"/>
      <c r="J118" s="78"/>
      <c r="K118" s="461" t="s">
        <v>849</v>
      </c>
      <c r="L118" s="78"/>
      <c r="M118" s="542"/>
      <c r="N118" s="542"/>
      <c r="O118" s="542"/>
      <c r="P118" s="428" t="s">
        <v>68</v>
      </c>
      <c r="Q118" s="240"/>
      <c r="R118" s="240"/>
      <c r="S118" s="240"/>
      <c r="T118" s="78"/>
      <c r="U118" s="428" t="s">
        <v>1791</v>
      </c>
      <c r="V118" s="235"/>
      <c r="W118" s="240" t="s">
        <v>68</v>
      </c>
      <c r="X118" s="240" t="s">
        <v>68</v>
      </c>
      <c r="Y118" s="240"/>
      <c r="Z118" s="240"/>
      <c r="AA118" s="240"/>
      <c r="AB118" s="235"/>
      <c r="AC118" s="240" t="s">
        <v>68</v>
      </c>
      <c r="AD118" s="235"/>
      <c r="AE118" s="104"/>
      <c r="AF118" s="77"/>
      <c r="AG118" s="438" t="s">
        <v>850</v>
      </c>
      <c r="AH118" s="217"/>
    </row>
    <row r="119" spans="1:35" s="193" customFormat="1" ht="47.25" hidden="1" customHeight="1" outlineLevel="2">
      <c r="A119" s="217"/>
      <c r="B119" s="215"/>
      <c r="C119" s="252"/>
      <c r="D119" s="85" t="s">
        <v>851</v>
      </c>
      <c r="E119" s="226" t="s">
        <v>852</v>
      </c>
      <c r="F119" s="78" t="s">
        <v>732</v>
      </c>
      <c r="G119" s="78"/>
      <c r="H119" s="78" t="s">
        <v>65</v>
      </c>
      <c r="I119" s="78"/>
      <c r="J119" s="78"/>
      <c r="K119" s="461" t="s">
        <v>853</v>
      </c>
      <c r="L119" s="78"/>
      <c r="M119" s="542"/>
      <c r="N119" s="542"/>
      <c r="O119" s="542"/>
      <c r="P119" s="428" t="s">
        <v>68</v>
      </c>
      <c r="Q119" s="240"/>
      <c r="R119" s="240"/>
      <c r="S119" s="240"/>
      <c r="T119" s="78"/>
      <c r="U119" s="428" t="s">
        <v>1791</v>
      </c>
      <c r="V119" s="235"/>
      <c r="W119" s="240" t="s">
        <v>68</v>
      </c>
      <c r="X119" s="240" t="s">
        <v>68</v>
      </c>
      <c r="Y119" s="240"/>
      <c r="Z119" s="240"/>
      <c r="AA119" s="240"/>
      <c r="AB119" s="235"/>
      <c r="AC119" s="240" t="s">
        <v>68</v>
      </c>
      <c r="AD119" s="235"/>
      <c r="AE119" s="104"/>
      <c r="AF119" s="77"/>
      <c r="AG119" s="252"/>
      <c r="AH119" s="217"/>
    </row>
    <row r="120" spans="1:35" s="11" customFormat="1" ht="43.5" hidden="1" customHeight="1" outlineLevel="2">
      <c r="A120" s="71"/>
      <c r="B120" s="215"/>
      <c r="C120" s="71"/>
      <c r="D120" s="85" t="s">
        <v>854</v>
      </c>
      <c r="E120" s="71" t="s">
        <v>1773</v>
      </c>
      <c r="F120" s="78" t="s">
        <v>732</v>
      </c>
      <c r="G120" s="78"/>
      <c r="H120" s="78"/>
      <c r="I120" s="78"/>
      <c r="J120" s="78"/>
      <c r="K120" s="78"/>
      <c r="L120" s="78"/>
      <c r="M120" s="542"/>
      <c r="N120" s="542"/>
      <c r="O120" s="542"/>
      <c r="P120" s="428" t="s">
        <v>68</v>
      </c>
      <c r="Q120" s="232"/>
      <c r="R120" s="232"/>
      <c r="S120" s="232"/>
      <c r="T120" s="231"/>
      <c r="U120" s="428" t="s">
        <v>1791</v>
      </c>
      <c r="V120" s="240"/>
      <c r="W120" s="240"/>
      <c r="X120" s="240" t="s">
        <v>68</v>
      </c>
      <c r="Y120" s="240"/>
      <c r="Z120" s="240"/>
      <c r="AA120" s="240"/>
      <c r="AB120" s="240"/>
      <c r="AC120" s="240" t="s">
        <v>68</v>
      </c>
      <c r="AD120" s="240"/>
      <c r="AE120" s="94"/>
      <c r="AF120" s="78"/>
      <c r="AG120" s="77"/>
      <c r="AH120" s="71"/>
    </row>
    <row r="121" spans="1:35" s="11" customFormat="1" ht="43.5" hidden="1" customHeight="1" outlineLevel="2">
      <c r="A121" s="71"/>
      <c r="B121" s="215"/>
      <c r="C121" s="71"/>
      <c r="D121" s="85" t="s">
        <v>855</v>
      </c>
      <c r="E121" s="71" t="s">
        <v>856</v>
      </c>
      <c r="F121" s="78" t="s">
        <v>732</v>
      </c>
      <c r="G121" s="78"/>
      <c r="H121" s="78"/>
      <c r="I121" s="78"/>
      <c r="J121" s="78"/>
      <c r="K121" s="78"/>
      <c r="L121" s="78"/>
      <c r="M121" s="542"/>
      <c r="N121" s="542"/>
      <c r="O121" s="542"/>
      <c r="P121" s="428" t="s">
        <v>68</v>
      </c>
      <c r="Q121" s="232"/>
      <c r="R121" s="232"/>
      <c r="S121" s="232"/>
      <c r="T121" s="78"/>
      <c r="U121" s="428" t="s">
        <v>1791</v>
      </c>
      <c r="V121" s="240"/>
      <c r="W121" s="240" t="s">
        <v>68</v>
      </c>
      <c r="X121" s="240" t="s">
        <v>68</v>
      </c>
      <c r="Y121" s="240"/>
      <c r="Z121" s="240"/>
      <c r="AA121" s="240"/>
      <c r="AB121" s="240"/>
      <c r="AC121" s="240"/>
      <c r="AD121" s="240"/>
      <c r="AE121" s="94"/>
      <c r="AF121" s="78"/>
      <c r="AG121" s="77"/>
      <c r="AH121" s="71"/>
    </row>
    <row r="122" spans="1:35" s="11" customFormat="1" ht="28.5" hidden="1" customHeight="1" outlineLevel="1" collapsed="1">
      <c r="A122" s="71"/>
      <c r="C122" s="71" t="s">
        <v>857</v>
      </c>
      <c r="D122" s="71"/>
      <c r="F122" s="78"/>
      <c r="G122" s="78"/>
      <c r="H122" s="78"/>
      <c r="I122" s="78"/>
      <c r="J122" s="78"/>
      <c r="K122" s="78"/>
      <c r="L122" s="78"/>
      <c r="M122" s="542"/>
      <c r="N122" s="542"/>
      <c r="O122" s="542"/>
      <c r="P122" s="429"/>
      <c r="Q122" s="232"/>
      <c r="R122" s="232"/>
      <c r="S122" s="232"/>
      <c r="T122" s="78"/>
      <c r="U122" s="78"/>
      <c r="V122" s="240"/>
      <c r="W122" s="240"/>
      <c r="X122" s="240"/>
      <c r="Y122" s="240"/>
      <c r="Z122" s="240"/>
      <c r="AA122" s="240"/>
      <c r="AB122" s="240"/>
      <c r="AC122" s="240"/>
      <c r="AD122" s="240"/>
      <c r="AE122" s="94"/>
      <c r="AF122" s="78"/>
      <c r="AG122" s="77"/>
      <c r="AH122" s="71"/>
    </row>
    <row r="123" spans="1:35" s="11" customFormat="1" ht="28.5" hidden="1" customHeight="1" outlineLevel="2">
      <c r="A123" s="71"/>
      <c r="B123" s="71"/>
      <c r="C123" s="71"/>
      <c r="D123" s="85" t="s">
        <v>858</v>
      </c>
      <c r="E123" s="454" t="s">
        <v>1694</v>
      </c>
      <c r="F123" s="78" t="s">
        <v>732</v>
      </c>
      <c r="G123" s="78"/>
      <c r="H123" s="78"/>
      <c r="I123" s="78"/>
      <c r="J123" s="78"/>
      <c r="K123" s="78"/>
      <c r="L123" s="78"/>
      <c r="M123" s="542"/>
      <c r="N123" s="542"/>
      <c r="O123" s="542"/>
      <c r="P123" s="429"/>
      <c r="Q123" s="232"/>
      <c r="R123" s="231" t="s">
        <v>68</v>
      </c>
      <c r="S123" s="232"/>
      <c r="T123" s="78"/>
      <c r="U123" s="428" t="s">
        <v>1791</v>
      </c>
      <c r="V123" s="240"/>
      <c r="W123" s="240"/>
      <c r="X123" s="240"/>
      <c r="Y123" s="240"/>
      <c r="Z123" s="240"/>
      <c r="AA123" s="240"/>
      <c r="AB123" s="240"/>
      <c r="AC123" s="240" t="s">
        <v>68</v>
      </c>
      <c r="AD123" s="240"/>
      <c r="AE123" s="94"/>
      <c r="AF123" s="78"/>
      <c r="AG123" s="77"/>
      <c r="AH123" s="71"/>
    </row>
    <row r="124" spans="1:35" s="11" customFormat="1" ht="28.5" hidden="1" customHeight="1" outlineLevel="2">
      <c r="A124" s="71"/>
      <c r="B124" s="71"/>
      <c r="C124" s="71"/>
      <c r="D124" s="85" t="s">
        <v>859</v>
      </c>
      <c r="E124" s="71" t="s">
        <v>860</v>
      </c>
      <c r="F124" s="78" t="s">
        <v>732</v>
      </c>
      <c r="G124" s="78"/>
      <c r="H124" s="78"/>
      <c r="I124" s="78"/>
      <c r="J124" s="78"/>
      <c r="K124" s="78"/>
      <c r="L124" s="78"/>
      <c r="M124" s="542"/>
      <c r="N124" s="542"/>
      <c r="O124" s="542"/>
      <c r="P124" s="428" t="s">
        <v>68</v>
      </c>
      <c r="Q124" s="232"/>
      <c r="R124" s="232"/>
      <c r="S124" s="232"/>
      <c r="T124" s="78"/>
      <c r="U124" s="428" t="s">
        <v>1791</v>
      </c>
      <c r="V124" s="240"/>
      <c r="W124" s="240"/>
      <c r="X124" s="240" t="s">
        <v>68</v>
      </c>
      <c r="Y124" s="240"/>
      <c r="Z124" s="240"/>
      <c r="AA124" s="240"/>
      <c r="AB124" s="240"/>
      <c r="AC124" s="240" t="s">
        <v>68</v>
      </c>
      <c r="AD124" s="240"/>
      <c r="AE124" s="94"/>
      <c r="AF124" s="78"/>
      <c r="AG124" s="77"/>
      <c r="AH124" s="71"/>
    </row>
    <row r="125" spans="1:35" s="11" customFormat="1" ht="149.44999999999999" hidden="1" customHeight="1" outlineLevel="2">
      <c r="A125" s="71"/>
      <c r="B125" s="218"/>
      <c r="C125" s="71"/>
      <c r="D125" s="85" t="s">
        <v>861</v>
      </c>
      <c r="E125" s="71" t="s">
        <v>1695</v>
      </c>
      <c r="F125" s="78" t="s">
        <v>732</v>
      </c>
      <c r="G125" s="78"/>
      <c r="H125" s="78" t="s">
        <v>65</v>
      </c>
      <c r="I125" s="78"/>
      <c r="J125" s="78"/>
      <c r="K125" s="78" t="s">
        <v>862</v>
      </c>
      <c r="L125" s="78" t="s">
        <v>1749</v>
      </c>
      <c r="M125" s="542"/>
      <c r="N125" s="542"/>
      <c r="O125" s="542"/>
      <c r="P125" s="428" t="s">
        <v>68</v>
      </c>
      <c r="Q125" s="232"/>
      <c r="R125" s="232"/>
      <c r="S125" s="232"/>
      <c r="T125" s="78"/>
      <c r="U125" s="428" t="s">
        <v>1791</v>
      </c>
      <c r="V125" s="240"/>
      <c r="W125" s="240" t="s">
        <v>68</v>
      </c>
      <c r="X125" s="240" t="s">
        <v>68</v>
      </c>
      <c r="Y125" s="240"/>
      <c r="Z125" s="240"/>
      <c r="AA125" s="240"/>
      <c r="AB125" s="240"/>
      <c r="AC125" s="240"/>
      <c r="AD125" s="240"/>
      <c r="AE125" s="94"/>
      <c r="AF125" s="78"/>
      <c r="AG125" s="77"/>
      <c r="AH125" s="71"/>
    </row>
    <row r="126" spans="1:35" s="11" customFormat="1" ht="76.5" hidden="1" customHeight="1" outlineLevel="2">
      <c r="A126" s="71"/>
      <c r="B126" s="218"/>
      <c r="C126" s="71"/>
      <c r="D126" s="85" t="s">
        <v>863</v>
      </c>
      <c r="E126" s="71" t="s">
        <v>864</v>
      </c>
      <c r="F126" s="78" t="s">
        <v>1858</v>
      </c>
      <c r="G126" s="78"/>
      <c r="H126" s="78" t="s">
        <v>65</v>
      </c>
      <c r="I126" s="78"/>
      <c r="J126" s="78"/>
      <c r="K126" s="78" t="s">
        <v>865</v>
      </c>
      <c r="L126" s="78" t="s">
        <v>1750</v>
      </c>
      <c r="M126" s="542"/>
      <c r="N126" s="542"/>
      <c r="O126" s="542"/>
      <c r="P126" s="428" t="s">
        <v>68</v>
      </c>
      <c r="Q126" s="232"/>
      <c r="R126" s="232"/>
      <c r="S126" s="232"/>
      <c r="T126" s="78"/>
      <c r="U126" s="428" t="s">
        <v>1791</v>
      </c>
      <c r="V126" s="240"/>
      <c r="W126" s="240" t="s">
        <v>68</v>
      </c>
      <c r="X126" s="240" t="s">
        <v>68</v>
      </c>
      <c r="Y126" s="240"/>
      <c r="Z126" s="240"/>
      <c r="AA126" s="240"/>
      <c r="AB126" s="240"/>
      <c r="AC126" s="240"/>
      <c r="AD126" s="240"/>
      <c r="AE126" s="94"/>
      <c r="AF126" s="78"/>
      <c r="AG126" s="77"/>
      <c r="AH126" s="71"/>
    </row>
    <row r="127" spans="1:35" s="11" customFormat="1" ht="76.5" hidden="1" customHeight="1" outlineLevel="2">
      <c r="A127" s="71"/>
      <c r="B127" s="218"/>
      <c r="C127" s="71"/>
      <c r="D127" s="85" t="s">
        <v>866</v>
      </c>
      <c r="E127" s="71" t="s">
        <v>867</v>
      </c>
      <c r="F127" s="78" t="s">
        <v>732</v>
      </c>
      <c r="G127" s="78"/>
      <c r="H127" s="78" t="s">
        <v>65</v>
      </c>
      <c r="I127" s="78"/>
      <c r="J127" s="78"/>
      <c r="K127" s="78" t="s">
        <v>868</v>
      </c>
      <c r="L127" s="78" t="s">
        <v>1751</v>
      </c>
      <c r="M127" s="542"/>
      <c r="N127" s="542"/>
      <c r="O127" s="542"/>
      <c r="P127" s="428" t="s">
        <v>68</v>
      </c>
      <c r="Q127" s="232"/>
      <c r="R127" s="232"/>
      <c r="S127" s="232"/>
      <c r="T127" s="78"/>
      <c r="U127" s="428" t="s">
        <v>1791</v>
      </c>
      <c r="V127" s="240"/>
      <c r="W127" s="240"/>
      <c r="X127" s="240" t="s">
        <v>68</v>
      </c>
      <c r="Y127" s="240"/>
      <c r="Z127" s="240"/>
      <c r="AA127" s="240"/>
      <c r="AB127" s="240"/>
      <c r="AC127" s="240"/>
      <c r="AD127" s="240"/>
      <c r="AE127" s="94"/>
      <c r="AF127" s="78"/>
      <c r="AG127" s="77"/>
      <c r="AH127" s="71"/>
    </row>
    <row r="128" spans="1:35" s="11" customFormat="1" ht="108.95" hidden="1" customHeight="1" outlineLevel="2">
      <c r="A128" s="71"/>
      <c r="B128" s="218"/>
      <c r="C128" s="71"/>
      <c r="D128" s="85" t="s">
        <v>869</v>
      </c>
      <c r="E128" s="71" t="s">
        <v>1696</v>
      </c>
      <c r="F128" s="78" t="s">
        <v>732</v>
      </c>
      <c r="G128" s="78"/>
      <c r="H128" s="78" t="s">
        <v>65</v>
      </c>
      <c r="I128" s="78"/>
      <c r="J128" s="78"/>
      <c r="K128" s="78" t="s">
        <v>1776</v>
      </c>
      <c r="L128" s="78" t="s">
        <v>1752</v>
      </c>
      <c r="M128" s="542"/>
      <c r="N128" s="542"/>
      <c r="O128" s="542"/>
      <c r="P128" s="428" t="s">
        <v>68</v>
      </c>
      <c r="Q128" s="232"/>
      <c r="R128" s="232"/>
      <c r="S128" s="232"/>
      <c r="T128" s="78"/>
      <c r="U128" s="428" t="s">
        <v>1791</v>
      </c>
      <c r="V128" s="240"/>
      <c r="W128" s="240"/>
      <c r="X128" s="240" t="s">
        <v>68</v>
      </c>
      <c r="Y128" s="240"/>
      <c r="Z128" s="240"/>
      <c r="AA128" s="240"/>
      <c r="AB128" s="240"/>
      <c r="AC128" s="240"/>
      <c r="AD128" s="240"/>
      <c r="AE128" s="94"/>
      <c r="AF128" s="78"/>
      <c r="AG128" s="77"/>
      <c r="AH128" s="71"/>
    </row>
    <row r="129" spans="1:35" s="11" customFormat="1" ht="38.25" hidden="1" customHeight="1" outlineLevel="2">
      <c r="A129" s="71"/>
      <c r="B129" s="218"/>
      <c r="C129" s="71"/>
      <c r="D129" s="85" t="s">
        <v>870</v>
      </c>
      <c r="E129" s="71" t="s">
        <v>871</v>
      </c>
      <c r="F129" s="78" t="s">
        <v>732</v>
      </c>
      <c r="G129" s="78"/>
      <c r="H129" s="78" t="s">
        <v>65</v>
      </c>
      <c r="I129" s="78"/>
      <c r="J129" s="78"/>
      <c r="K129" s="78" t="s">
        <v>872</v>
      </c>
      <c r="L129" s="78" t="s">
        <v>1753</v>
      </c>
      <c r="M129" s="542"/>
      <c r="N129" s="542"/>
      <c r="O129" s="542"/>
      <c r="P129" s="428" t="s">
        <v>68</v>
      </c>
      <c r="Q129" s="232"/>
      <c r="R129" s="232"/>
      <c r="S129" s="232"/>
      <c r="T129" s="78"/>
      <c r="U129" s="428" t="s">
        <v>1791</v>
      </c>
      <c r="V129" s="240"/>
      <c r="W129" s="240"/>
      <c r="X129" s="240" t="s">
        <v>68</v>
      </c>
      <c r="Y129" s="240"/>
      <c r="Z129" s="240"/>
      <c r="AA129" s="240"/>
      <c r="AB129" s="240"/>
      <c r="AC129" s="240" t="s">
        <v>68</v>
      </c>
      <c r="AD129" s="240"/>
      <c r="AE129" s="94"/>
      <c r="AF129" s="78"/>
      <c r="AG129" s="77"/>
      <c r="AH129" s="71"/>
    </row>
    <row r="130" spans="1:35" s="11" customFormat="1" ht="54.75" hidden="1" customHeight="1" outlineLevel="2">
      <c r="A130" s="71"/>
      <c r="B130" s="218"/>
      <c r="C130" s="71"/>
      <c r="D130" s="85" t="s">
        <v>873</v>
      </c>
      <c r="E130" s="71" t="s">
        <v>1697</v>
      </c>
      <c r="F130" s="78" t="s">
        <v>732</v>
      </c>
      <c r="G130" s="78"/>
      <c r="H130" s="78" t="s">
        <v>65</v>
      </c>
      <c r="I130" s="78"/>
      <c r="J130" s="78"/>
      <c r="K130" s="78"/>
      <c r="L130" s="78"/>
      <c r="M130" s="542"/>
      <c r="N130" s="542"/>
      <c r="O130" s="542"/>
      <c r="P130" s="428" t="s">
        <v>68</v>
      </c>
      <c r="Q130" s="231" t="s">
        <v>68</v>
      </c>
      <c r="R130" s="231" t="s">
        <v>68</v>
      </c>
      <c r="S130" s="232"/>
      <c r="T130" s="78"/>
      <c r="U130" s="428" t="s">
        <v>1791</v>
      </c>
      <c r="V130" s="240"/>
      <c r="W130" s="240"/>
      <c r="X130" s="240" t="s">
        <v>68</v>
      </c>
      <c r="Y130" s="240"/>
      <c r="Z130" s="240"/>
      <c r="AA130" s="240"/>
      <c r="AB130" s="240"/>
      <c r="AC130" s="240" t="s">
        <v>68</v>
      </c>
      <c r="AD130" s="240"/>
      <c r="AE130" s="94"/>
      <c r="AF130" s="78"/>
      <c r="AG130" s="77"/>
      <c r="AH130" s="71"/>
    </row>
    <row r="131" spans="1:35" s="11" customFormat="1" ht="54.75" hidden="1" customHeight="1" outlineLevel="2">
      <c r="A131" s="71"/>
      <c r="B131" s="215"/>
      <c r="C131" s="71"/>
      <c r="D131" s="85" t="s">
        <v>1827</v>
      </c>
      <c r="E131" s="71" t="s">
        <v>1652</v>
      </c>
      <c r="F131" s="78" t="s">
        <v>732</v>
      </c>
      <c r="G131" s="78"/>
      <c r="H131" s="78"/>
      <c r="I131" s="78"/>
      <c r="J131" s="78"/>
      <c r="K131" s="78" t="s">
        <v>874</v>
      </c>
      <c r="L131" s="78" t="s">
        <v>1759</v>
      </c>
      <c r="M131" s="78"/>
      <c r="N131" s="78"/>
      <c r="O131" s="78"/>
      <c r="P131" s="231" t="s">
        <v>68</v>
      </c>
      <c r="Q131" s="231"/>
      <c r="R131" s="231" t="s">
        <v>68</v>
      </c>
      <c r="S131" s="232"/>
      <c r="T131" s="231" t="s">
        <v>68</v>
      </c>
      <c r="U131" s="428" t="s">
        <v>1791</v>
      </c>
      <c r="V131" s="240"/>
      <c r="W131" s="240"/>
      <c r="X131" s="240" t="s">
        <v>68</v>
      </c>
      <c r="Y131" s="240"/>
      <c r="Z131" s="240"/>
      <c r="AA131" s="240"/>
      <c r="AB131" s="240"/>
      <c r="AC131" s="240" t="s">
        <v>68</v>
      </c>
      <c r="AD131" s="240"/>
      <c r="AE131" s="94"/>
      <c r="AF131" s="78"/>
      <c r="AG131" s="77"/>
      <c r="AH131" s="71"/>
    </row>
    <row r="132" spans="1:35" s="11" customFormat="1" ht="54.75" hidden="1" customHeight="1" outlineLevel="2">
      <c r="A132" s="71"/>
      <c r="B132" s="215"/>
      <c r="C132" s="71"/>
      <c r="D132" s="85" t="s">
        <v>1698</v>
      </c>
      <c r="E132" s="71" t="s">
        <v>1699</v>
      </c>
      <c r="F132" s="78" t="s">
        <v>732</v>
      </c>
      <c r="G132" s="78"/>
      <c r="H132" s="78"/>
      <c r="I132" s="78"/>
      <c r="J132" s="78"/>
      <c r="K132" s="78" t="s">
        <v>1700</v>
      </c>
      <c r="L132" s="78" t="s">
        <v>1754</v>
      </c>
      <c r="M132" s="78"/>
      <c r="N132" s="78"/>
      <c r="O132" s="78"/>
      <c r="P132" s="231" t="s">
        <v>68</v>
      </c>
      <c r="Q132" s="231"/>
      <c r="R132" s="231" t="s">
        <v>68</v>
      </c>
      <c r="S132" s="232"/>
      <c r="T132" s="231" t="s">
        <v>68</v>
      </c>
      <c r="U132" s="428" t="s">
        <v>1791</v>
      </c>
      <c r="V132" s="240"/>
      <c r="W132" s="240"/>
      <c r="X132" s="240"/>
      <c r="Y132" s="240"/>
      <c r="Z132" s="240"/>
      <c r="AA132" s="240"/>
      <c r="AB132" s="240"/>
      <c r="AC132" s="240" t="s">
        <v>68</v>
      </c>
      <c r="AD132" s="240"/>
      <c r="AE132" s="94"/>
      <c r="AF132" s="78"/>
      <c r="AG132" s="77"/>
      <c r="AH132" s="71"/>
    </row>
    <row r="133" spans="1:35" s="11" customFormat="1" ht="33" hidden="1" customHeight="1" outlineLevel="1" collapsed="1">
      <c r="A133" s="71"/>
      <c r="B133" s="215"/>
      <c r="C133" s="71" t="s">
        <v>875</v>
      </c>
      <c r="D133" s="85"/>
      <c r="E133" s="71"/>
      <c r="F133" s="78"/>
      <c r="G133" s="78"/>
      <c r="H133" s="78"/>
      <c r="I133" s="78"/>
      <c r="J133" s="78"/>
      <c r="K133" s="78"/>
      <c r="L133" s="78"/>
      <c r="M133" s="542"/>
      <c r="N133" s="542"/>
      <c r="O133" s="542"/>
      <c r="P133" s="428"/>
      <c r="Q133" s="231"/>
      <c r="R133" s="231"/>
      <c r="S133" s="232"/>
      <c r="T133" s="231"/>
      <c r="U133" s="231"/>
      <c r="V133" s="240"/>
      <c r="W133" s="240"/>
      <c r="X133" s="240"/>
      <c r="Y133" s="240"/>
      <c r="Z133" s="240"/>
      <c r="AA133" s="240"/>
      <c r="AB133" s="240"/>
      <c r="AC133" s="240"/>
      <c r="AD133" s="240"/>
      <c r="AE133" s="94"/>
      <c r="AF133" s="78"/>
      <c r="AG133" s="77"/>
      <c r="AH133" s="71"/>
    </row>
    <row r="134" spans="1:35" s="11" customFormat="1" ht="35.25" hidden="1" customHeight="1" outlineLevel="2">
      <c r="A134" s="71"/>
      <c r="B134" s="215"/>
      <c r="C134" s="71"/>
      <c r="D134" s="85" t="s">
        <v>876</v>
      </c>
      <c r="E134" s="71" t="s">
        <v>1778</v>
      </c>
      <c r="F134" s="78" t="s">
        <v>732</v>
      </c>
      <c r="G134" s="78"/>
      <c r="H134" s="78"/>
      <c r="I134" s="78"/>
      <c r="J134" s="78"/>
      <c r="K134" s="78" t="s">
        <v>877</v>
      </c>
      <c r="L134" s="78" t="s">
        <v>1755</v>
      </c>
      <c r="M134" s="542"/>
      <c r="N134" s="542"/>
      <c r="O134" s="542"/>
      <c r="P134" s="428" t="s">
        <v>68</v>
      </c>
      <c r="Q134" s="231" t="s">
        <v>68</v>
      </c>
      <c r="R134" s="231"/>
      <c r="S134" s="232"/>
      <c r="T134" s="231"/>
      <c r="U134" s="231" t="s">
        <v>1805</v>
      </c>
      <c r="V134" s="240"/>
      <c r="W134" s="240"/>
      <c r="X134" s="240" t="s">
        <v>68</v>
      </c>
      <c r="Y134" s="240"/>
      <c r="Z134" s="240"/>
      <c r="AA134" s="240"/>
      <c r="AB134" s="240"/>
      <c r="AC134" s="240" t="s">
        <v>68</v>
      </c>
      <c r="AD134" s="240"/>
      <c r="AE134" s="94"/>
      <c r="AF134" s="78"/>
      <c r="AG134" s="77"/>
      <c r="AH134" s="71"/>
    </row>
    <row r="135" spans="1:35" s="11" customFormat="1" ht="28.5" hidden="1" customHeight="1" outlineLevel="1" collapsed="1">
      <c r="A135" s="71"/>
      <c r="B135" s="218"/>
      <c r="C135" s="71" t="s">
        <v>878</v>
      </c>
      <c r="D135" s="85"/>
      <c r="E135" s="77"/>
      <c r="F135" s="78"/>
      <c r="G135" s="78"/>
      <c r="H135" s="78"/>
      <c r="I135" s="78"/>
      <c r="J135" s="78"/>
      <c r="K135" s="78"/>
      <c r="L135" s="78"/>
      <c r="M135" s="542"/>
      <c r="N135" s="542"/>
      <c r="O135" s="542"/>
      <c r="P135" s="429"/>
      <c r="Q135" s="232"/>
      <c r="R135" s="232"/>
      <c r="S135" s="232"/>
      <c r="T135" s="78"/>
      <c r="U135" s="78"/>
      <c r="V135" s="240"/>
      <c r="W135" s="240"/>
      <c r="X135" s="240"/>
      <c r="Y135" s="240"/>
      <c r="Z135" s="240"/>
      <c r="AA135" s="240"/>
      <c r="AB135" s="240"/>
      <c r="AC135" s="240"/>
      <c r="AD135" s="240"/>
      <c r="AE135" s="94"/>
      <c r="AF135" s="78"/>
      <c r="AG135" s="77"/>
      <c r="AH135" s="71"/>
    </row>
    <row r="136" spans="1:35" s="11" customFormat="1" ht="113.1" hidden="1" customHeight="1" outlineLevel="2">
      <c r="A136" s="71"/>
      <c r="B136" s="218"/>
      <c r="C136" s="85" t="s">
        <v>759</v>
      </c>
      <c r="D136" s="85" t="s">
        <v>879</v>
      </c>
      <c r="E136" s="124" t="s">
        <v>1821</v>
      </c>
      <c r="F136" s="85" t="s">
        <v>880</v>
      </c>
      <c r="G136" s="78"/>
      <c r="H136" s="78" t="s">
        <v>65</v>
      </c>
      <c r="I136" s="78"/>
      <c r="J136" s="78"/>
      <c r="K136" s="78" t="s">
        <v>881</v>
      </c>
      <c r="L136" s="78" t="s">
        <v>1756</v>
      </c>
      <c r="M136" s="542"/>
      <c r="N136" s="542"/>
      <c r="O136" s="542"/>
      <c r="P136" s="428" t="s">
        <v>882</v>
      </c>
      <c r="Q136" s="232"/>
      <c r="R136" s="232"/>
      <c r="S136" s="232"/>
      <c r="T136" s="231" t="s">
        <v>68</v>
      </c>
      <c r="U136" s="231" t="s">
        <v>1805</v>
      </c>
      <c r="V136" s="240"/>
      <c r="W136" s="240" t="s">
        <v>68</v>
      </c>
      <c r="X136" s="240"/>
      <c r="Y136" s="240"/>
      <c r="Z136" s="240"/>
      <c r="AA136" s="240"/>
      <c r="AB136" s="240"/>
      <c r="AC136" s="240" t="s">
        <v>68</v>
      </c>
      <c r="AD136" s="240"/>
      <c r="AE136" s="94"/>
      <c r="AF136" s="78"/>
      <c r="AG136" s="77"/>
      <c r="AH136" s="71"/>
    </row>
    <row r="137" spans="1:35" s="11" customFormat="1" ht="31.5" hidden="1" customHeight="1" outlineLevel="2">
      <c r="A137" s="71"/>
      <c r="B137" s="218"/>
      <c r="C137" s="253"/>
      <c r="D137" s="85" t="s">
        <v>883</v>
      </c>
      <c r="E137" s="77" t="s">
        <v>884</v>
      </c>
      <c r="F137" s="78" t="s">
        <v>818</v>
      </c>
      <c r="G137" s="78"/>
      <c r="H137" s="78"/>
      <c r="I137" s="78"/>
      <c r="J137" s="78"/>
      <c r="K137" s="78"/>
      <c r="L137" s="78"/>
      <c r="M137" s="542"/>
      <c r="N137" s="542"/>
      <c r="O137" s="542"/>
      <c r="P137" s="428" t="s">
        <v>68</v>
      </c>
      <c r="Q137" s="232"/>
      <c r="R137" s="232"/>
      <c r="S137" s="232"/>
      <c r="T137" s="231" t="s">
        <v>68</v>
      </c>
      <c r="U137" s="231" t="s">
        <v>1805</v>
      </c>
      <c r="V137" s="240"/>
      <c r="W137" s="240"/>
      <c r="X137" s="240"/>
      <c r="Y137" s="240"/>
      <c r="Z137" s="240"/>
      <c r="AA137" s="240"/>
      <c r="AB137" s="240"/>
      <c r="AC137" s="240"/>
      <c r="AD137" s="240"/>
      <c r="AE137" s="94"/>
      <c r="AF137" s="78"/>
      <c r="AG137" s="77"/>
      <c r="AH137" s="71"/>
    </row>
    <row r="138" spans="1:35" s="11" customFormat="1" ht="27.75" hidden="1" customHeight="1" outlineLevel="2">
      <c r="A138" s="71"/>
      <c r="B138" s="218"/>
      <c r="C138" s="253"/>
      <c r="D138" s="85" t="s">
        <v>885</v>
      </c>
      <c r="E138" s="77" t="s">
        <v>886</v>
      </c>
      <c r="F138" s="78" t="s">
        <v>887</v>
      </c>
      <c r="G138" s="78"/>
      <c r="H138" s="78"/>
      <c r="I138" s="78"/>
      <c r="J138" s="78"/>
      <c r="K138" s="78"/>
      <c r="L138" s="78"/>
      <c r="M138" s="542"/>
      <c r="N138" s="542"/>
      <c r="O138" s="542"/>
      <c r="P138" s="428" t="s">
        <v>68</v>
      </c>
      <c r="Q138" s="232"/>
      <c r="R138" s="232"/>
      <c r="S138" s="232"/>
      <c r="T138" s="231" t="s">
        <v>68</v>
      </c>
      <c r="U138" s="231" t="s">
        <v>1805</v>
      </c>
      <c r="V138" s="240"/>
      <c r="W138" s="240"/>
      <c r="X138" s="240"/>
      <c r="Y138" s="240"/>
      <c r="Z138" s="240"/>
      <c r="AA138" s="240"/>
      <c r="AB138" s="240"/>
      <c r="AC138" s="240"/>
      <c r="AD138" s="240"/>
      <c r="AE138" s="94"/>
      <c r="AF138" s="78"/>
      <c r="AG138" s="77"/>
      <c r="AH138" s="71"/>
    </row>
    <row r="139" spans="1:35" s="11" customFormat="1" ht="76.5" hidden="1" customHeight="1" outlineLevel="2">
      <c r="A139" s="71"/>
      <c r="B139" s="218"/>
      <c r="C139" s="253"/>
      <c r="D139" s="85" t="s">
        <v>1828</v>
      </c>
      <c r="E139" s="77" t="s">
        <v>1806</v>
      </c>
      <c r="F139" s="78" t="s">
        <v>778</v>
      </c>
      <c r="G139" s="78"/>
      <c r="H139" s="78"/>
      <c r="I139" s="78"/>
      <c r="J139" s="78"/>
      <c r="K139" s="78"/>
      <c r="L139" s="78"/>
      <c r="M139" s="542"/>
      <c r="N139" s="542"/>
      <c r="O139" s="542"/>
      <c r="P139" s="428" t="s">
        <v>68</v>
      </c>
      <c r="Q139" s="232"/>
      <c r="R139" s="232"/>
      <c r="S139" s="232"/>
      <c r="T139" s="231"/>
      <c r="U139" s="231" t="s">
        <v>1791</v>
      </c>
      <c r="V139" s="240"/>
      <c r="W139" s="240"/>
      <c r="X139" s="240" t="s">
        <v>68</v>
      </c>
      <c r="Y139" s="240"/>
      <c r="Z139" s="240"/>
      <c r="AA139" s="240"/>
      <c r="AB139" s="240"/>
      <c r="AC139" s="240"/>
      <c r="AD139" s="240"/>
      <c r="AE139" s="94"/>
      <c r="AF139" s="78"/>
      <c r="AG139" s="77"/>
      <c r="AH139" s="71"/>
    </row>
    <row r="140" spans="1:35" s="11" customFormat="1" ht="28.5" hidden="1" customHeight="1" outlineLevel="1" collapsed="1">
      <c r="A140" s="71"/>
      <c r="B140" s="218"/>
      <c r="C140" s="71" t="s">
        <v>692</v>
      </c>
      <c r="D140" s="85"/>
      <c r="F140" s="78"/>
      <c r="G140" s="78"/>
      <c r="H140" s="78"/>
      <c r="I140" s="78"/>
      <c r="J140" s="78"/>
      <c r="K140" s="78"/>
      <c r="L140" s="78"/>
      <c r="M140" s="542"/>
      <c r="N140" s="542"/>
      <c r="O140" s="542"/>
      <c r="P140" s="429"/>
      <c r="Q140" s="232"/>
      <c r="R140" s="232"/>
      <c r="S140" s="232"/>
      <c r="T140" s="78"/>
      <c r="U140" s="78"/>
      <c r="V140" s="240"/>
      <c r="W140" s="240"/>
      <c r="X140" s="240"/>
      <c r="Y140" s="240"/>
      <c r="Z140" s="240"/>
      <c r="AA140" s="240"/>
      <c r="AB140" s="240"/>
      <c r="AC140" s="240"/>
      <c r="AD140" s="240"/>
      <c r="AE140" s="94"/>
      <c r="AF140" s="78"/>
      <c r="AG140" s="77"/>
      <c r="AH140" s="71"/>
    </row>
    <row r="141" spans="1:35" s="11" customFormat="1" ht="32.450000000000003" hidden="1" customHeight="1" outlineLevel="2">
      <c r="A141" s="71"/>
      <c r="B141" s="218"/>
      <c r="C141" s="253"/>
      <c r="D141" s="85" t="s">
        <v>1900</v>
      </c>
      <c r="E141" s="77" t="s">
        <v>888</v>
      </c>
      <c r="F141" s="78" t="s">
        <v>732</v>
      </c>
      <c r="G141" s="78"/>
      <c r="H141" s="78" t="s">
        <v>65</v>
      </c>
      <c r="I141" s="78"/>
      <c r="J141" s="78"/>
      <c r="K141" s="78" t="s">
        <v>889</v>
      </c>
      <c r="L141" s="78" t="s">
        <v>1586</v>
      </c>
      <c r="M141" s="542"/>
      <c r="N141" s="542"/>
      <c r="O141" s="542"/>
      <c r="P141" s="428" t="s">
        <v>68</v>
      </c>
      <c r="Q141" s="232"/>
      <c r="R141" s="232"/>
      <c r="S141" s="232"/>
      <c r="T141" s="78"/>
      <c r="U141" s="428" t="s">
        <v>1903</v>
      </c>
      <c r="V141" s="240"/>
      <c r="W141" s="240" t="s">
        <v>68</v>
      </c>
      <c r="X141" s="240" t="s">
        <v>68</v>
      </c>
      <c r="Y141" s="240"/>
      <c r="Z141" s="240" t="s">
        <v>68</v>
      </c>
      <c r="AA141" s="240" t="s">
        <v>68</v>
      </c>
      <c r="AB141" s="240"/>
      <c r="AC141" s="240"/>
      <c r="AD141" s="240"/>
      <c r="AE141" s="94"/>
      <c r="AF141" s="78"/>
      <c r="AG141" s="77"/>
      <c r="AH141" s="71"/>
      <c r="AI141" s="71"/>
    </row>
    <row r="142" spans="1:35" s="11" customFormat="1" ht="28.5" hidden="1" customHeight="1" outlineLevel="2">
      <c r="A142" s="71"/>
      <c r="B142" s="218"/>
      <c r="C142" s="253"/>
      <c r="D142" s="85" t="s">
        <v>890</v>
      </c>
      <c r="E142" s="77" t="s">
        <v>1786</v>
      </c>
      <c r="F142" s="78" t="s">
        <v>732</v>
      </c>
      <c r="G142" s="78"/>
      <c r="H142" s="78"/>
      <c r="I142" s="78"/>
      <c r="J142" s="78"/>
      <c r="K142" s="78"/>
      <c r="L142" s="78"/>
      <c r="M142" s="542"/>
      <c r="N142" s="542"/>
      <c r="O142" s="542"/>
      <c r="P142" s="428" t="s">
        <v>68</v>
      </c>
      <c r="Q142" s="231" t="s">
        <v>68</v>
      </c>
      <c r="R142" s="232"/>
      <c r="S142" s="231" t="s">
        <v>68</v>
      </c>
      <c r="T142" s="78"/>
      <c r="U142" s="231" t="s">
        <v>1791</v>
      </c>
      <c r="V142" s="240"/>
      <c r="W142" s="240"/>
      <c r="X142" s="240"/>
      <c r="Y142" s="240"/>
      <c r="Z142" s="240"/>
      <c r="AA142" s="240"/>
      <c r="AB142" s="240"/>
      <c r="AC142" s="240" t="s">
        <v>68</v>
      </c>
      <c r="AD142" s="240"/>
      <c r="AE142" s="94"/>
      <c r="AF142" s="78"/>
      <c r="AG142" s="77"/>
      <c r="AH142" s="71"/>
    </row>
    <row r="143" spans="1:35" s="11" customFormat="1" ht="28.5" hidden="1" customHeight="1" outlineLevel="1" collapsed="1">
      <c r="A143" s="71"/>
      <c r="B143" s="71"/>
      <c r="C143" s="71" t="s">
        <v>891</v>
      </c>
      <c r="D143" s="85"/>
      <c r="E143" s="254"/>
      <c r="F143" s="78"/>
      <c r="G143" s="78"/>
      <c r="H143" s="78"/>
      <c r="I143" s="78"/>
      <c r="J143" s="78"/>
      <c r="K143" s="78"/>
      <c r="L143" s="78"/>
      <c r="M143" s="542"/>
      <c r="N143" s="542"/>
      <c r="O143" s="542"/>
      <c r="P143" s="429"/>
      <c r="Q143" s="232"/>
      <c r="R143" s="232"/>
      <c r="S143" s="232"/>
      <c r="T143" s="78"/>
      <c r="U143" s="78"/>
      <c r="V143" s="240"/>
      <c r="W143" s="240"/>
      <c r="X143" s="240"/>
      <c r="Y143" s="240"/>
      <c r="Z143" s="240"/>
      <c r="AA143" s="240"/>
      <c r="AB143" s="240"/>
      <c r="AC143" s="240"/>
      <c r="AD143" s="240"/>
      <c r="AE143" s="94"/>
      <c r="AF143" s="78"/>
      <c r="AG143" s="77"/>
      <c r="AH143" s="71"/>
    </row>
    <row r="144" spans="1:35" s="11" customFormat="1" ht="147.75" hidden="1" customHeight="1" outlineLevel="2">
      <c r="A144" s="71"/>
      <c r="B144" s="218"/>
      <c r="C144" s="85" t="s">
        <v>759</v>
      </c>
      <c r="D144" s="85" t="s">
        <v>1829</v>
      </c>
      <c r="E144" s="411" t="s">
        <v>1820</v>
      </c>
      <c r="F144" s="78" t="s">
        <v>816</v>
      </c>
      <c r="G144" s="78"/>
      <c r="H144" s="78" t="s">
        <v>65</v>
      </c>
      <c r="I144" s="78"/>
      <c r="J144" s="78"/>
      <c r="K144" s="78"/>
      <c r="L144" s="78"/>
      <c r="M144" s="542"/>
      <c r="N144" s="542"/>
      <c r="O144" s="542"/>
      <c r="P144" s="428" t="s">
        <v>892</v>
      </c>
      <c r="Q144" s="232"/>
      <c r="R144" s="232"/>
      <c r="S144" s="232"/>
      <c r="T144" s="231" t="s">
        <v>1890</v>
      </c>
      <c r="U144" s="231" t="s">
        <v>1891</v>
      </c>
      <c r="V144" s="240"/>
      <c r="W144" s="240" t="s">
        <v>68</v>
      </c>
      <c r="X144" s="240"/>
      <c r="Y144" s="240"/>
      <c r="Z144" s="240"/>
      <c r="AA144" s="240" t="s">
        <v>68</v>
      </c>
      <c r="AB144" s="240" t="s">
        <v>68</v>
      </c>
      <c r="AD144" s="240"/>
      <c r="AE144" s="94"/>
      <c r="AF144" s="78"/>
      <c r="AG144" s="77"/>
      <c r="AH144" s="71"/>
    </row>
    <row r="145" spans="1:34" s="520" customFormat="1" ht="28.5" hidden="1" customHeight="1" outlineLevel="2">
      <c r="A145" s="516"/>
      <c r="B145" s="517"/>
      <c r="C145" s="500"/>
      <c r="D145" s="500" t="s">
        <v>893</v>
      </c>
      <c r="E145" s="501" t="s">
        <v>1701</v>
      </c>
      <c r="F145" s="502" t="s">
        <v>816</v>
      </c>
      <c r="G145" s="502"/>
      <c r="H145" s="502" t="s">
        <v>65</v>
      </c>
      <c r="I145" s="502"/>
      <c r="J145" s="502"/>
      <c r="K145" s="502"/>
      <c r="L145" s="502"/>
      <c r="M145" s="559"/>
      <c r="N145" s="559"/>
      <c r="O145" s="559"/>
      <c r="P145" s="518" t="s">
        <v>68</v>
      </c>
      <c r="Q145" s="519"/>
      <c r="R145" s="519"/>
      <c r="S145" s="519"/>
      <c r="T145" s="502"/>
      <c r="U145" s="502"/>
      <c r="V145" s="506"/>
      <c r="W145" s="506" t="s">
        <v>68</v>
      </c>
      <c r="X145" s="506"/>
      <c r="Y145" s="506"/>
      <c r="Z145" s="506"/>
      <c r="AA145" s="506"/>
      <c r="AB145" s="506"/>
      <c r="AC145" s="506" t="s">
        <v>68</v>
      </c>
      <c r="AD145" s="506"/>
      <c r="AE145" s="502"/>
      <c r="AF145" s="502"/>
      <c r="AG145" s="501"/>
      <c r="AH145" s="516"/>
    </row>
    <row r="146" spans="1:34" s="520" customFormat="1" ht="90.75" hidden="1" customHeight="1" outlineLevel="2">
      <c r="A146" s="516"/>
      <c r="B146" s="517"/>
      <c r="C146" s="500" t="s">
        <v>894</v>
      </c>
      <c r="D146" s="500" t="s">
        <v>895</v>
      </c>
      <c r="E146" s="501" t="s">
        <v>896</v>
      </c>
      <c r="F146" s="502" t="s">
        <v>818</v>
      </c>
      <c r="G146" s="502"/>
      <c r="H146" s="502" t="s">
        <v>65</v>
      </c>
      <c r="I146" s="502"/>
      <c r="J146" s="502"/>
      <c r="K146" s="500" t="s">
        <v>897</v>
      </c>
      <c r="L146" s="502"/>
      <c r="M146" s="559"/>
      <c r="N146" s="559"/>
      <c r="O146" s="559"/>
      <c r="P146" s="518" t="s">
        <v>892</v>
      </c>
      <c r="Q146" s="519"/>
      <c r="R146" s="519"/>
      <c r="S146" s="519"/>
      <c r="T146" s="502"/>
      <c r="U146" s="502"/>
      <c r="V146" s="506"/>
      <c r="W146" s="506" t="s">
        <v>68</v>
      </c>
      <c r="X146" s="506"/>
      <c r="Y146" s="506"/>
      <c r="Z146" s="506"/>
      <c r="AA146" s="506"/>
      <c r="AB146" s="506"/>
      <c r="AC146" s="506" t="s">
        <v>68</v>
      </c>
      <c r="AD146" s="506"/>
      <c r="AE146" s="502"/>
      <c r="AF146" s="502"/>
      <c r="AG146" s="501"/>
      <c r="AH146" s="516"/>
    </row>
    <row r="147" spans="1:34" s="525" customFormat="1" ht="33.75" hidden="1" customHeight="1" outlineLevel="2">
      <c r="A147" s="521"/>
      <c r="B147" s="521"/>
      <c r="C147" s="522"/>
      <c r="D147" s="500" t="s">
        <v>898</v>
      </c>
      <c r="E147" s="523" t="s">
        <v>1702</v>
      </c>
      <c r="F147" s="502" t="s">
        <v>818</v>
      </c>
      <c r="G147" s="521"/>
      <c r="H147" s="521"/>
      <c r="I147" s="521"/>
      <c r="J147" s="521"/>
      <c r="K147" s="521"/>
      <c r="L147" s="521"/>
      <c r="M147" s="524"/>
      <c r="N147" s="524"/>
      <c r="O147" s="524"/>
      <c r="P147" s="524"/>
      <c r="Q147" s="505" t="s">
        <v>68</v>
      </c>
      <c r="R147" s="521"/>
      <c r="S147" s="505" t="s">
        <v>68</v>
      </c>
      <c r="T147" s="521"/>
      <c r="U147" s="521"/>
      <c r="V147" s="521"/>
      <c r="W147" s="506"/>
      <c r="X147" s="521"/>
      <c r="Y147" s="521"/>
      <c r="Z147" s="521"/>
      <c r="AA147" s="521"/>
      <c r="AB147" s="521"/>
      <c r="AC147" s="506" t="s">
        <v>68</v>
      </c>
      <c r="AD147" s="521"/>
      <c r="AE147" s="521"/>
      <c r="AF147" s="521"/>
      <c r="AG147" s="521"/>
      <c r="AH147" s="521"/>
    </row>
    <row r="148" spans="1:34" s="11" customFormat="1" ht="43.5" hidden="1" customHeight="1" outlineLevel="2">
      <c r="A148" s="71"/>
      <c r="B148" s="215"/>
      <c r="C148" s="85" t="s">
        <v>759</v>
      </c>
      <c r="D148" s="85" t="s">
        <v>1830</v>
      </c>
      <c r="E148" s="77" t="s">
        <v>1807</v>
      </c>
      <c r="F148" s="78" t="s">
        <v>805</v>
      </c>
      <c r="G148" s="78"/>
      <c r="H148" s="78"/>
      <c r="I148" s="78"/>
      <c r="J148" s="78"/>
      <c r="K148" s="78" t="s">
        <v>899</v>
      </c>
      <c r="L148" s="78" t="s">
        <v>1757</v>
      </c>
      <c r="M148" s="542"/>
      <c r="N148" s="542"/>
      <c r="O148" s="542"/>
      <c r="P148" s="428" t="s">
        <v>68</v>
      </c>
      <c r="Q148" s="231" t="s">
        <v>68</v>
      </c>
      <c r="R148" s="231" t="s">
        <v>68</v>
      </c>
      <c r="S148" s="231" t="s">
        <v>68</v>
      </c>
      <c r="T148" s="231"/>
      <c r="U148" s="231" t="s">
        <v>1791</v>
      </c>
      <c r="V148" s="235"/>
      <c r="W148" s="240" t="s">
        <v>68</v>
      </c>
      <c r="X148" s="235"/>
      <c r="Y148" s="235"/>
      <c r="Z148" s="235"/>
      <c r="AA148" s="235"/>
      <c r="AB148" s="235"/>
      <c r="AC148" s="240" t="s">
        <v>68</v>
      </c>
      <c r="AD148" s="240"/>
      <c r="AE148" s="104"/>
      <c r="AF148" s="77"/>
      <c r="AG148" s="265"/>
      <c r="AH148" s="71"/>
    </row>
    <row r="149" spans="1:34" s="11" customFormat="1" ht="136.5" hidden="1" customHeight="1" outlineLevel="2">
      <c r="A149" s="71"/>
      <c r="B149" s="215"/>
      <c r="C149" s="85"/>
      <c r="D149" s="85" t="s">
        <v>1774</v>
      </c>
      <c r="E149" s="77" t="s">
        <v>1910</v>
      </c>
      <c r="F149" s="78" t="s">
        <v>766</v>
      </c>
      <c r="G149" s="78"/>
      <c r="H149" s="78"/>
      <c r="I149" s="78"/>
      <c r="J149" s="78"/>
      <c r="K149" s="78" t="s">
        <v>1780</v>
      </c>
      <c r="L149" s="78"/>
      <c r="M149" s="542"/>
      <c r="N149" s="542"/>
      <c r="O149" s="542"/>
      <c r="P149" s="428"/>
      <c r="Q149" s="231"/>
      <c r="R149" s="231"/>
      <c r="S149" s="231"/>
      <c r="T149" s="231"/>
      <c r="U149" s="231" t="s">
        <v>1791</v>
      </c>
      <c r="V149" s="235"/>
      <c r="W149" s="240"/>
      <c r="X149" s="235"/>
      <c r="Y149" s="235"/>
      <c r="Z149" s="235"/>
      <c r="AA149" s="235"/>
      <c r="AB149" s="235"/>
      <c r="AC149" s="240" t="s">
        <v>68</v>
      </c>
      <c r="AD149" s="240"/>
      <c r="AE149" s="104"/>
      <c r="AF149" s="77"/>
      <c r="AG149" s="265"/>
      <c r="AH149" s="71"/>
    </row>
    <row r="150" spans="1:34" s="195" customFormat="1" hidden="1" outlineLevel="1" collapsed="1">
      <c r="A150" s="251"/>
      <c r="B150" s="251"/>
      <c r="C150" s="251" t="s">
        <v>900</v>
      </c>
      <c r="D150" s="251"/>
      <c r="E150" s="269"/>
      <c r="F150" s="251"/>
      <c r="G150" s="251"/>
      <c r="H150" s="251"/>
      <c r="I150" s="251"/>
      <c r="J150" s="251"/>
      <c r="K150" s="251"/>
      <c r="L150" s="251"/>
      <c r="M150" s="424"/>
      <c r="N150" s="424"/>
      <c r="O150" s="424"/>
      <c r="P150" s="424"/>
      <c r="Q150" s="251"/>
      <c r="R150" s="251"/>
      <c r="S150" s="251"/>
      <c r="T150" s="251"/>
      <c r="U150" s="251"/>
      <c r="V150" s="251"/>
      <c r="W150" s="251"/>
      <c r="X150" s="251"/>
      <c r="Y150" s="251"/>
      <c r="Z150" s="251"/>
      <c r="AA150" s="251"/>
      <c r="AB150" s="251"/>
      <c r="AC150" s="251"/>
      <c r="AD150" s="251"/>
      <c r="AE150" s="264"/>
      <c r="AF150" s="251"/>
      <c r="AG150" s="251"/>
      <c r="AH150" s="251"/>
    </row>
    <row r="151" spans="1:34" s="195" customFormat="1" ht="40.5" hidden="1" customHeight="1" outlineLevel="2">
      <c r="A151" s="251"/>
      <c r="B151" s="251"/>
      <c r="C151" s="250"/>
      <c r="D151" s="85" t="s">
        <v>901</v>
      </c>
      <c r="E151" s="421" t="s">
        <v>902</v>
      </c>
      <c r="F151" s="78" t="s">
        <v>732</v>
      </c>
      <c r="G151" s="251"/>
      <c r="H151" s="78" t="s">
        <v>65</v>
      </c>
      <c r="I151" s="251"/>
      <c r="J151" s="251"/>
      <c r="K151" s="251"/>
      <c r="L151" s="251"/>
      <c r="M151" s="424"/>
      <c r="N151" s="424"/>
      <c r="O151" s="424"/>
      <c r="P151" s="424"/>
      <c r="Q151" s="251"/>
      <c r="R151" s="231" t="s">
        <v>68</v>
      </c>
      <c r="S151" s="251"/>
      <c r="T151" s="251"/>
      <c r="U151" s="231" t="s">
        <v>1791</v>
      </c>
      <c r="V151" s="251"/>
      <c r="W151" s="251"/>
      <c r="X151" s="240" t="s">
        <v>68</v>
      </c>
      <c r="Y151" s="251"/>
      <c r="Z151" s="251"/>
      <c r="AA151" s="251"/>
      <c r="AB151" s="251"/>
      <c r="AC151" s="240" t="s">
        <v>68</v>
      </c>
      <c r="AD151" s="251"/>
      <c r="AE151" s="264"/>
      <c r="AF151" s="251"/>
      <c r="AG151" s="251"/>
      <c r="AH151" s="251"/>
    </row>
    <row r="152" spans="1:34" s="195" customFormat="1" ht="33.75" hidden="1" customHeight="1" outlineLevel="2">
      <c r="A152" s="251"/>
      <c r="B152" s="251"/>
      <c r="C152" s="250"/>
      <c r="D152" s="85" t="s">
        <v>903</v>
      </c>
      <c r="E152" s="269" t="s">
        <v>904</v>
      </c>
      <c r="F152" s="78" t="s">
        <v>732</v>
      </c>
      <c r="G152" s="251"/>
      <c r="H152" s="78" t="s">
        <v>65</v>
      </c>
      <c r="I152" s="251"/>
      <c r="J152" s="251"/>
      <c r="K152" s="251"/>
      <c r="L152" s="251"/>
      <c r="M152" s="424"/>
      <c r="N152" s="424"/>
      <c r="O152" s="424"/>
      <c r="P152" s="424"/>
      <c r="Q152" s="251"/>
      <c r="R152" s="231" t="s">
        <v>68</v>
      </c>
      <c r="S152" s="251"/>
      <c r="T152" s="251"/>
      <c r="U152" s="231" t="s">
        <v>1808</v>
      </c>
      <c r="V152" s="251"/>
      <c r="W152" s="251"/>
      <c r="X152" s="251"/>
      <c r="Y152" s="251"/>
      <c r="Z152" s="251"/>
      <c r="AA152" s="251"/>
      <c r="AB152" s="251"/>
      <c r="AC152" s="240" t="s">
        <v>68</v>
      </c>
      <c r="AD152" s="251"/>
      <c r="AE152" s="264"/>
      <c r="AF152" s="251"/>
      <c r="AG152" s="251"/>
      <c r="AH152" s="251"/>
    </row>
    <row r="153" spans="1:34" s="195" customFormat="1" ht="18" hidden="1" customHeight="1" outlineLevel="2">
      <c r="A153" s="251"/>
      <c r="B153" s="251"/>
      <c r="C153" s="250"/>
      <c r="D153" s="85" t="s">
        <v>905</v>
      </c>
      <c r="E153" s="269" t="s">
        <v>906</v>
      </c>
      <c r="F153" s="78" t="s">
        <v>732</v>
      </c>
      <c r="G153" s="251"/>
      <c r="H153" s="78" t="s">
        <v>65</v>
      </c>
      <c r="I153" s="251"/>
      <c r="J153" s="251"/>
      <c r="K153" s="251"/>
      <c r="L153" s="251"/>
      <c r="M153" s="424"/>
      <c r="N153" s="424"/>
      <c r="O153" s="424"/>
      <c r="P153" s="428" t="s">
        <v>68</v>
      </c>
      <c r="Q153" s="251"/>
      <c r="R153" s="231"/>
      <c r="S153" s="251"/>
      <c r="T153" s="251"/>
      <c r="U153" s="231" t="s">
        <v>1808</v>
      </c>
      <c r="V153" s="251"/>
      <c r="W153" s="251"/>
      <c r="X153" s="251"/>
      <c r="Y153" s="251"/>
      <c r="Z153" s="251"/>
      <c r="AA153" s="251"/>
      <c r="AB153" s="251"/>
      <c r="AC153" s="240" t="s">
        <v>68</v>
      </c>
      <c r="AD153" s="251"/>
      <c r="AE153" s="264"/>
      <c r="AF153" s="251"/>
      <c r="AG153" s="251"/>
      <c r="AH153" s="251"/>
    </row>
    <row r="154" spans="1:34" s="195" customFormat="1" ht="19.5" hidden="1" customHeight="1" outlineLevel="2">
      <c r="A154" s="251"/>
      <c r="B154" s="251"/>
      <c r="C154" s="250"/>
      <c r="D154" s="85" t="s">
        <v>907</v>
      </c>
      <c r="E154" s="269" t="s">
        <v>1712</v>
      </c>
      <c r="F154" s="78" t="s">
        <v>732</v>
      </c>
      <c r="G154" s="251"/>
      <c r="H154" s="78" t="s">
        <v>65</v>
      </c>
      <c r="I154" s="251"/>
      <c r="J154" s="251"/>
      <c r="K154" s="251" t="s">
        <v>1713</v>
      </c>
      <c r="L154" s="251" t="s">
        <v>1758</v>
      </c>
      <c r="M154" s="424"/>
      <c r="N154" s="424"/>
      <c r="O154" s="424"/>
      <c r="P154" s="424"/>
      <c r="Q154" s="251"/>
      <c r="R154" s="231" t="s">
        <v>68</v>
      </c>
      <c r="S154" s="251"/>
      <c r="T154" s="251"/>
      <c r="U154" s="231" t="s">
        <v>1808</v>
      </c>
      <c r="V154" s="251"/>
      <c r="W154" s="251"/>
      <c r="X154" s="251"/>
      <c r="Y154" s="251"/>
      <c r="Z154" s="251"/>
      <c r="AA154" s="251"/>
      <c r="AB154" s="251"/>
      <c r="AC154" s="240" t="s">
        <v>68</v>
      </c>
      <c r="AD154" s="251"/>
      <c r="AE154" s="264"/>
      <c r="AF154" s="251"/>
      <c r="AG154" s="251"/>
      <c r="AH154" s="251"/>
    </row>
    <row r="155" spans="1:34" s="195" customFormat="1" ht="24" hidden="1" customHeight="1" outlineLevel="2">
      <c r="A155" s="251"/>
      <c r="B155" s="251"/>
      <c r="C155" s="250"/>
      <c r="D155" s="85" t="s">
        <v>908</v>
      </c>
      <c r="E155" s="421" t="s">
        <v>1849</v>
      </c>
      <c r="F155" s="78" t="s">
        <v>732</v>
      </c>
      <c r="G155" s="251"/>
      <c r="H155" s="78" t="s">
        <v>65</v>
      </c>
      <c r="I155" s="251"/>
      <c r="J155" s="251"/>
      <c r="K155" s="251"/>
      <c r="L155" s="251"/>
      <c r="M155" s="424"/>
      <c r="N155" s="424"/>
      <c r="O155" s="424"/>
      <c r="P155" s="424"/>
      <c r="Q155" s="231" t="s">
        <v>68</v>
      </c>
      <c r="R155" s="251"/>
      <c r="S155" s="251"/>
      <c r="T155" s="251"/>
      <c r="U155" s="231" t="s">
        <v>1808</v>
      </c>
      <c r="V155" s="251"/>
      <c r="W155" s="251"/>
      <c r="X155" s="251"/>
      <c r="Y155" s="251"/>
      <c r="Z155" s="251"/>
      <c r="AA155" s="251"/>
      <c r="AB155" s="251"/>
      <c r="AC155" s="240" t="s">
        <v>68</v>
      </c>
      <c r="AD155" s="251"/>
      <c r="AE155" s="264"/>
      <c r="AF155" s="251"/>
      <c r="AG155" s="251"/>
      <c r="AH155" s="251"/>
    </row>
    <row r="156" spans="1:34" s="195" customFormat="1" ht="22.5" hidden="1" customHeight="1" outlineLevel="2">
      <c r="A156" s="251"/>
      <c r="B156" s="251"/>
      <c r="C156" s="250"/>
      <c r="D156" s="85" t="s">
        <v>909</v>
      </c>
      <c r="E156" s="269" t="s">
        <v>910</v>
      </c>
      <c r="F156" s="78" t="s">
        <v>732</v>
      </c>
      <c r="G156" s="251"/>
      <c r="H156" s="78" t="s">
        <v>65</v>
      </c>
      <c r="I156" s="251"/>
      <c r="J156" s="251"/>
      <c r="K156" s="251"/>
      <c r="L156" s="251"/>
      <c r="M156" s="424"/>
      <c r="N156" s="424"/>
      <c r="O156" s="424"/>
      <c r="P156" s="424"/>
      <c r="Q156" s="231" t="s">
        <v>68</v>
      </c>
      <c r="R156" s="251"/>
      <c r="S156" s="251"/>
      <c r="T156" s="251"/>
      <c r="U156" s="231" t="s">
        <v>1808</v>
      </c>
      <c r="V156" s="251"/>
      <c r="W156" s="251"/>
      <c r="X156" s="251"/>
      <c r="Y156" s="251"/>
      <c r="Z156" s="251"/>
      <c r="AA156" s="251"/>
      <c r="AB156" s="251"/>
      <c r="AC156" s="240" t="s">
        <v>68</v>
      </c>
      <c r="AD156" s="251"/>
      <c r="AE156" s="264"/>
      <c r="AF156" s="251"/>
      <c r="AG156" s="251"/>
      <c r="AH156" s="251"/>
    </row>
    <row r="157" spans="1:34" s="195" customFormat="1" ht="27" hidden="1" customHeight="1" outlineLevel="2">
      <c r="A157" s="251"/>
      <c r="B157" s="251"/>
      <c r="C157" s="250"/>
      <c r="D157" s="85" t="s">
        <v>911</v>
      </c>
      <c r="E157" s="269" t="s">
        <v>912</v>
      </c>
      <c r="F157" s="78" t="s">
        <v>732</v>
      </c>
      <c r="G157" s="251"/>
      <c r="H157" s="78" t="s">
        <v>65</v>
      </c>
      <c r="I157" s="251"/>
      <c r="J157" s="251"/>
      <c r="K157" s="251" t="s">
        <v>1714</v>
      </c>
      <c r="L157" s="251" t="s">
        <v>1760</v>
      </c>
      <c r="M157" s="424"/>
      <c r="N157" s="424"/>
      <c r="O157" s="424"/>
      <c r="P157" s="424"/>
      <c r="Q157" s="231" t="s">
        <v>68</v>
      </c>
      <c r="R157" s="251"/>
      <c r="S157" s="251"/>
      <c r="T157" s="251"/>
      <c r="U157" s="231" t="s">
        <v>1808</v>
      </c>
      <c r="V157" s="251"/>
      <c r="W157" s="251"/>
      <c r="X157" s="251"/>
      <c r="Y157" s="251"/>
      <c r="Z157" s="251"/>
      <c r="AA157" s="251"/>
      <c r="AB157" s="251"/>
      <c r="AC157" s="240" t="s">
        <v>68</v>
      </c>
      <c r="AD157" s="251"/>
      <c r="AE157" s="264"/>
      <c r="AF157" s="251"/>
      <c r="AG157" s="251"/>
      <c r="AH157" s="251"/>
    </row>
    <row r="158" spans="1:34" s="195" customFormat="1" ht="30" hidden="1" customHeight="1" outlineLevel="2">
      <c r="A158" s="251"/>
      <c r="B158" s="251"/>
      <c r="C158" s="250"/>
      <c r="D158" s="85" t="s">
        <v>913</v>
      </c>
      <c r="E158" s="24" t="s">
        <v>914</v>
      </c>
      <c r="F158" s="78" t="s">
        <v>732</v>
      </c>
      <c r="G158" s="251"/>
      <c r="H158" s="78" t="s">
        <v>65</v>
      </c>
      <c r="I158" s="251"/>
      <c r="J158" s="251"/>
      <c r="K158" s="251" t="s">
        <v>1715</v>
      </c>
      <c r="L158" s="251" t="s">
        <v>1761</v>
      </c>
      <c r="M158" s="424"/>
      <c r="N158" s="424"/>
      <c r="O158" s="424"/>
      <c r="P158" s="424"/>
      <c r="Q158" s="231" t="s">
        <v>68</v>
      </c>
      <c r="R158" s="251"/>
      <c r="S158" s="251"/>
      <c r="T158" s="251"/>
      <c r="U158" s="231" t="s">
        <v>1808</v>
      </c>
      <c r="V158" s="251"/>
      <c r="W158" s="251"/>
      <c r="X158" s="240" t="s">
        <v>68</v>
      </c>
      <c r="Y158" s="251"/>
      <c r="Z158" s="251"/>
      <c r="AA158" s="251"/>
      <c r="AB158" s="251"/>
      <c r="AC158" s="251"/>
      <c r="AD158" s="251"/>
      <c r="AE158" s="264"/>
      <c r="AF158" s="251"/>
      <c r="AG158" s="251"/>
      <c r="AH158" s="251"/>
    </row>
    <row r="159" spans="1:34" s="195" customFormat="1" ht="50.25" hidden="1" customHeight="1" outlineLevel="2">
      <c r="A159" s="251"/>
      <c r="B159" s="251"/>
      <c r="C159" s="250"/>
      <c r="D159" s="85" t="s">
        <v>915</v>
      </c>
      <c r="E159" s="24" t="s">
        <v>1703</v>
      </c>
      <c r="F159" s="78" t="s">
        <v>732</v>
      </c>
      <c r="G159" s="251"/>
      <c r="H159" s="78" t="s">
        <v>65</v>
      </c>
      <c r="I159" s="251"/>
      <c r="J159" s="251"/>
      <c r="K159" s="251" t="s">
        <v>1716</v>
      </c>
      <c r="L159" s="251" t="s">
        <v>1732</v>
      </c>
      <c r="M159" s="424"/>
      <c r="N159" s="424"/>
      <c r="O159" s="424"/>
      <c r="P159" s="428" t="s">
        <v>68</v>
      </c>
      <c r="Q159" s="251"/>
      <c r="R159" s="251"/>
      <c r="S159" s="251"/>
      <c r="T159" s="251"/>
      <c r="U159" s="231" t="s">
        <v>1808</v>
      </c>
      <c r="V159" s="251"/>
      <c r="W159" s="251"/>
      <c r="X159" s="240" t="s">
        <v>68</v>
      </c>
      <c r="Y159" s="251"/>
      <c r="Z159" s="251"/>
      <c r="AA159" s="251"/>
      <c r="AB159" s="251"/>
      <c r="AC159" s="251"/>
      <c r="AD159" s="251"/>
      <c r="AE159" s="264"/>
      <c r="AF159" s="251"/>
      <c r="AG159" s="251"/>
      <c r="AH159" s="251"/>
    </row>
    <row r="160" spans="1:34" s="195" customFormat="1" ht="50.25" hidden="1" customHeight="1" outlineLevel="2">
      <c r="A160" s="251"/>
      <c r="B160" s="272"/>
      <c r="C160" s="250"/>
      <c r="D160" s="85" t="s">
        <v>1710</v>
      </c>
      <c r="E160" s="24" t="s">
        <v>1709</v>
      </c>
      <c r="F160" s="78" t="s">
        <v>732</v>
      </c>
      <c r="G160" s="251"/>
      <c r="H160" s="78" t="s">
        <v>65</v>
      </c>
      <c r="I160" s="251"/>
      <c r="J160" s="251"/>
      <c r="K160" s="71" t="s">
        <v>1717</v>
      </c>
      <c r="L160" s="71" t="s">
        <v>1762</v>
      </c>
      <c r="M160" s="431"/>
      <c r="N160" s="431"/>
      <c r="O160" s="431"/>
      <c r="P160" s="428" t="s">
        <v>68</v>
      </c>
      <c r="Q160" s="251"/>
      <c r="R160" s="251"/>
      <c r="S160" s="251"/>
      <c r="T160" s="251"/>
      <c r="U160" s="231" t="s">
        <v>1808</v>
      </c>
      <c r="V160" s="251"/>
      <c r="W160" s="251"/>
      <c r="X160" s="240"/>
      <c r="Y160" s="251"/>
      <c r="Z160" s="251"/>
      <c r="AA160" s="251"/>
      <c r="AB160" s="251"/>
      <c r="AC160" s="240" t="s">
        <v>68</v>
      </c>
      <c r="AD160" s="251"/>
      <c r="AE160" s="264"/>
      <c r="AF160" s="251"/>
      <c r="AG160" s="251"/>
      <c r="AH160" s="251"/>
    </row>
    <row r="161" spans="1:34" s="11" customFormat="1">
      <c r="A161" s="71" t="s">
        <v>198</v>
      </c>
      <c r="B161" s="412" t="s">
        <v>703</v>
      </c>
      <c r="C161" s="222"/>
      <c r="D161" s="78"/>
      <c r="E161" s="77"/>
      <c r="F161" s="78"/>
      <c r="G161" s="78"/>
      <c r="H161" s="78"/>
      <c r="I161" s="78"/>
      <c r="J161" s="78" t="s">
        <v>68</v>
      </c>
      <c r="K161" s="78"/>
      <c r="L161" s="78"/>
      <c r="M161" s="542"/>
      <c r="N161" s="542"/>
      <c r="O161" s="542"/>
      <c r="P161" s="236"/>
      <c r="Q161" s="240"/>
      <c r="R161" s="240"/>
      <c r="S161" s="240"/>
      <c r="T161" s="78"/>
      <c r="U161" s="78"/>
      <c r="V161" s="235"/>
      <c r="W161" s="235"/>
      <c r="X161" s="235"/>
      <c r="Y161" s="235"/>
      <c r="Z161" s="235"/>
      <c r="AA161" s="235"/>
      <c r="AB161" s="235"/>
      <c r="AC161" s="235"/>
      <c r="AD161" s="235"/>
      <c r="AE161" s="104"/>
      <c r="AF161" s="77"/>
      <c r="AG161" s="77"/>
      <c r="AH161" s="71"/>
    </row>
    <row r="162" spans="1:34" s="11" customFormat="1" ht="222">
      <c r="A162" s="71"/>
      <c r="B162" s="215"/>
      <c r="C162" s="493" t="s">
        <v>759</v>
      </c>
      <c r="D162" s="85" t="s">
        <v>1872</v>
      </c>
      <c r="E162" s="494" t="s">
        <v>1997</v>
      </c>
      <c r="F162" s="78" t="s">
        <v>805</v>
      </c>
      <c r="G162" s="78"/>
      <c r="H162" s="78"/>
      <c r="I162" s="78"/>
      <c r="J162" s="78" t="s">
        <v>68</v>
      </c>
      <c r="K162" s="78"/>
      <c r="L162" s="78"/>
      <c r="M162" s="542"/>
      <c r="N162" s="542"/>
      <c r="O162" s="542"/>
      <c r="P162" s="429"/>
      <c r="Q162" s="232"/>
      <c r="R162" s="232"/>
      <c r="S162" s="232"/>
      <c r="T162" s="231" t="s">
        <v>68</v>
      </c>
      <c r="U162" s="231" t="s">
        <v>1787</v>
      </c>
      <c r="V162" s="235"/>
      <c r="W162" s="235"/>
      <c r="X162" s="235"/>
      <c r="Y162" s="235"/>
      <c r="Z162" s="235"/>
      <c r="AA162" s="235"/>
      <c r="AB162" s="235"/>
      <c r="AC162" s="240" t="s">
        <v>68</v>
      </c>
      <c r="AD162" s="240"/>
      <c r="AE162" s="104"/>
      <c r="AF162" s="77"/>
      <c r="AG162" s="77"/>
      <c r="AH162" s="71"/>
    </row>
    <row r="163" spans="1:34" s="11" customFormat="1" ht="40.5" customHeight="1" outlineLevel="1">
      <c r="A163" s="71"/>
      <c r="B163" s="215"/>
      <c r="C163" s="493"/>
      <c r="D163" s="85" t="s">
        <v>925</v>
      </c>
      <c r="E163" s="494" t="s">
        <v>1999</v>
      </c>
      <c r="F163" s="78" t="s">
        <v>778</v>
      </c>
      <c r="G163" s="78"/>
      <c r="H163" s="78"/>
      <c r="I163" s="78"/>
      <c r="J163" s="78" t="s">
        <v>68</v>
      </c>
      <c r="K163" s="78" t="s">
        <v>2000</v>
      </c>
      <c r="L163" s="78"/>
      <c r="M163" s="542"/>
      <c r="N163" s="542" t="s">
        <v>68</v>
      </c>
      <c r="O163" s="542"/>
      <c r="P163" s="429"/>
      <c r="Q163" s="232"/>
      <c r="R163" s="232"/>
      <c r="S163" s="232"/>
      <c r="T163" s="231"/>
      <c r="U163" s="231"/>
      <c r="V163" s="235"/>
      <c r="W163" s="235"/>
      <c r="X163" s="235"/>
      <c r="Y163" s="235"/>
      <c r="Z163" s="235"/>
      <c r="AA163" s="235"/>
      <c r="AB163" s="235"/>
      <c r="AC163" s="240"/>
      <c r="AD163" s="240"/>
      <c r="AE163" s="104"/>
      <c r="AF163" s="77"/>
      <c r="AG163" s="77"/>
      <c r="AH163" s="71"/>
    </row>
    <row r="164" spans="1:34" s="11" customFormat="1" ht="31.5" hidden="1" customHeight="1" outlineLevel="1">
      <c r="A164" s="71"/>
      <c r="B164" s="215"/>
      <c r="C164" s="222"/>
      <c r="D164" s="85" t="s">
        <v>916</v>
      </c>
      <c r="E164" s="495" t="s">
        <v>1738</v>
      </c>
      <c r="F164" s="78" t="s">
        <v>792</v>
      </c>
      <c r="G164" s="78"/>
      <c r="H164" s="78"/>
      <c r="I164" s="78"/>
      <c r="J164" s="78"/>
      <c r="K164" s="78"/>
      <c r="L164" s="78"/>
      <c r="M164" s="542"/>
      <c r="N164" s="542"/>
      <c r="O164" s="542"/>
      <c r="P164" s="429"/>
      <c r="Q164" s="232"/>
      <c r="R164" s="232"/>
      <c r="S164" s="232"/>
      <c r="T164" s="231" t="s">
        <v>68</v>
      </c>
      <c r="U164" s="231" t="s">
        <v>1791</v>
      </c>
      <c r="V164" s="235"/>
      <c r="W164" s="235"/>
      <c r="X164" s="235"/>
      <c r="Y164" s="235"/>
      <c r="Z164" s="235"/>
      <c r="AA164" s="235"/>
      <c r="AB164" s="235"/>
      <c r="AC164" s="240" t="s">
        <v>68</v>
      </c>
      <c r="AD164" s="240"/>
      <c r="AE164" s="104"/>
      <c r="AF164" s="77"/>
      <c r="AG164" s="77"/>
      <c r="AH164" s="71"/>
    </row>
    <row r="165" spans="1:34" s="196" customFormat="1" ht="22.5" hidden="1" customHeight="1" outlineLevel="1">
      <c r="A165" s="256"/>
      <c r="B165" s="256"/>
      <c r="C165" s="256"/>
      <c r="D165" s="85" t="s">
        <v>917</v>
      </c>
      <c r="E165" s="77" t="s">
        <v>1877</v>
      </c>
      <c r="F165" s="78" t="s">
        <v>732</v>
      </c>
      <c r="G165" s="257"/>
      <c r="H165" s="78" t="s">
        <v>65</v>
      </c>
      <c r="I165" s="257"/>
      <c r="J165" s="257"/>
      <c r="K165" s="257"/>
      <c r="L165" s="257"/>
      <c r="M165" s="432"/>
      <c r="N165" s="432"/>
      <c r="O165" s="432"/>
      <c r="P165" s="432"/>
      <c r="Q165" s="257"/>
      <c r="R165" s="257"/>
      <c r="S165" s="257"/>
      <c r="T165" s="231" t="s">
        <v>68</v>
      </c>
      <c r="U165" s="231" t="s">
        <v>1791</v>
      </c>
      <c r="V165" s="257"/>
      <c r="W165" s="257"/>
      <c r="X165" s="257"/>
      <c r="Y165" s="257"/>
      <c r="Z165" s="257"/>
      <c r="AA165" s="257"/>
      <c r="AB165" s="257"/>
      <c r="AC165" s="240" t="s">
        <v>68</v>
      </c>
      <c r="AD165" s="257"/>
      <c r="AE165" s="257"/>
      <c r="AF165" s="257"/>
      <c r="AG165" s="257"/>
      <c r="AH165" s="257"/>
    </row>
    <row r="166" spans="1:34" s="507" customFormat="1" ht="29.25" hidden="1" customHeight="1" outlineLevel="1">
      <c r="A166" s="498"/>
      <c r="B166" s="499"/>
      <c r="C166" s="498"/>
      <c r="D166" s="500" t="s">
        <v>918</v>
      </c>
      <c r="E166" s="501" t="s">
        <v>919</v>
      </c>
      <c r="F166" s="502" t="s">
        <v>732</v>
      </c>
      <c r="G166" s="503"/>
      <c r="H166" s="503"/>
      <c r="I166" s="503"/>
      <c r="J166" s="503"/>
      <c r="K166" s="503"/>
      <c r="L166" s="503"/>
      <c r="M166" s="504"/>
      <c r="N166" s="504"/>
      <c r="O166" s="504"/>
      <c r="P166" s="504"/>
      <c r="Q166" s="503"/>
      <c r="R166" s="503"/>
      <c r="S166" s="503"/>
      <c r="T166" s="505" t="s">
        <v>68</v>
      </c>
      <c r="U166" s="505"/>
      <c r="V166" s="503"/>
      <c r="W166" s="503"/>
      <c r="X166" s="503"/>
      <c r="Y166" s="503"/>
      <c r="Z166" s="503"/>
      <c r="AA166" s="503"/>
      <c r="AB166" s="503"/>
      <c r="AC166" s="506" t="s">
        <v>68</v>
      </c>
      <c r="AD166" s="503"/>
      <c r="AE166" s="503"/>
      <c r="AF166" s="503"/>
      <c r="AG166" s="503"/>
      <c r="AH166" s="503"/>
    </row>
    <row r="167" spans="1:34" s="196" customFormat="1" ht="83.25" hidden="1" customHeight="1" outlineLevel="1">
      <c r="A167" s="256"/>
      <c r="B167" s="258"/>
      <c r="C167" s="422" t="s">
        <v>759</v>
      </c>
      <c r="D167" s="85" t="s">
        <v>920</v>
      </c>
      <c r="E167" s="494" t="s">
        <v>1781</v>
      </c>
      <c r="F167" s="78" t="s">
        <v>805</v>
      </c>
      <c r="G167" s="257"/>
      <c r="H167" s="257"/>
      <c r="I167" s="257"/>
      <c r="J167" s="257"/>
      <c r="K167" s="257"/>
      <c r="L167" s="257"/>
      <c r="M167" s="432"/>
      <c r="N167" s="432"/>
      <c r="O167" s="432"/>
      <c r="P167" s="432"/>
      <c r="Q167" s="257"/>
      <c r="R167" s="257"/>
      <c r="S167" s="257"/>
      <c r="T167" s="231" t="s">
        <v>68</v>
      </c>
      <c r="U167" s="231" t="s">
        <v>1791</v>
      </c>
      <c r="V167" s="257"/>
      <c r="W167" s="257"/>
      <c r="X167" s="257"/>
      <c r="Y167" s="257"/>
      <c r="Z167" s="257"/>
      <c r="AA167" s="257"/>
      <c r="AB167" s="257"/>
      <c r="AC167" s="240" t="s">
        <v>68</v>
      </c>
      <c r="AD167" s="257"/>
      <c r="AE167" s="257"/>
      <c r="AF167" s="257"/>
      <c r="AG167" s="257"/>
      <c r="AH167" s="257"/>
    </row>
    <row r="168" spans="1:34" s="196" customFormat="1" ht="69.95" hidden="1" customHeight="1" outlineLevel="1">
      <c r="A168" s="256"/>
      <c r="B168" s="258"/>
      <c r="C168" s="422"/>
      <c r="D168" s="85" t="s">
        <v>1740</v>
      </c>
      <c r="E168" s="494" t="s">
        <v>1782</v>
      </c>
      <c r="F168" s="78" t="s">
        <v>766</v>
      </c>
      <c r="G168" s="257"/>
      <c r="H168" s="257"/>
      <c r="I168" s="257"/>
      <c r="J168" s="257"/>
      <c r="K168" s="257"/>
      <c r="L168" s="257"/>
      <c r="M168" s="432"/>
      <c r="N168" s="432"/>
      <c r="O168" s="432"/>
      <c r="P168" s="432"/>
      <c r="Q168" s="257"/>
      <c r="R168" s="257"/>
      <c r="S168" s="257"/>
      <c r="T168" s="231"/>
      <c r="U168" s="231" t="s">
        <v>1791</v>
      </c>
      <c r="V168" s="257"/>
      <c r="W168" s="257"/>
      <c r="X168" s="257"/>
      <c r="Y168" s="257"/>
      <c r="Z168" s="257"/>
      <c r="AA168" s="257"/>
      <c r="AB168" s="257"/>
      <c r="AC168" s="240"/>
      <c r="AD168" s="257"/>
      <c r="AE168" s="257"/>
      <c r="AF168" s="257"/>
      <c r="AG168" s="257"/>
      <c r="AH168" s="257"/>
    </row>
    <row r="169" spans="1:34" s="196" customFormat="1" ht="20.25" hidden="1">
      <c r="A169" s="71" t="s">
        <v>277</v>
      </c>
      <c r="B169" s="412" t="s">
        <v>921</v>
      </c>
      <c r="C169" s="256"/>
      <c r="D169" s="259"/>
      <c r="E169" s="77"/>
      <c r="F169" s="78"/>
      <c r="G169" s="257"/>
      <c r="H169" s="257"/>
      <c r="I169" s="257"/>
      <c r="J169" s="257"/>
      <c r="K169" s="257"/>
      <c r="L169" s="257"/>
      <c r="M169" s="432"/>
      <c r="N169" s="432"/>
      <c r="O169" s="432"/>
      <c r="P169" s="432"/>
      <c r="Q169" s="257"/>
      <c r="R169" s="257"/>
      <c r="S169" s="257"/>
      <c r="T169" s="231"/>
      <c r="U169" s="231"/>
      <c r="V169" s="257"/>
      <c r="W169" s="257"/>
      <c r="X169" s="257"/>
      <c r="Y169" s="257"/>
      <c r="Z169" s="257"/>
      <c r="AA169" s="257"/>
      <c r="AB169" s="257"/>
      <c r="AC169" s="240"/>
      <c r="AD169" s="257"/>
      <c r="AE169" s="257"/>
      <c r="AF169" s="257"/>
      <c r="AG169" s="257"/>
      <c r="AH169" s="257"/>
    </row>
    <row r="170" spans="1:34" s="13" customFormat="1" ht="14.25" hidden="1" customHeight="1" outlineLevel="1">
      <c r="A170" s="97"/>
      <c r="B170" s="423"/>
      <c r="C170" s="222" t="s">
        <v>223</v>
      </c>
      <c r="D170" s="94"/>
      <c r="E170" s="104"/>
      <c r="F170" s="78"/>
      <c r="G170" s="94"/>
      <c r="H170" s="94"/>
      <c r="I170" s="94"/>
      <c r="J170" s="94"/>
      <c r="K170" s="94"/>
      <c r="L170" s="94"/>
      <c r="M170" s="560"/>
      <c r="N170" s="560"/>
      <c r="O170" s="560"/>
      <c r="P170" s="237"/>
      <c r="Q170" s="233"/>
      <c r="R170" s="233"/>
      <c r="S170" s="233"/>
      <c r="T170" s="94"/>
      <c r="U170" s="94"/>
      <c r="V170" s="263"/>
      <c r="W170" s="263"/>
      <c r="X170" s="263"/>
      <c r="Y170" s="263"/>
      <c r="Z170" s="263"/>
      <c r="AA170" s="263"/>
      <c r="AB170" s="263"/>
      <c r="AC170" s="240"/>
      <c r="AD170" s="263"/>
      <c r="AE170" s="104"/>
      <c r="AF170" s="77"/>
      <c r="AG170" s="104"/>
      <c r="AH170" s="97"/>
    </row>
    <row r="171" spans="1:34" s="11" customFormat="1" ht="28.5" customHeight="1" outlineLevel="2">
      <c r="A171" s="71"/>
      <c r="B171" s="215"/>
      <c r="C171" s="222"/>
      <c r="D171" s="85" t="s">
        <v>922</v>
      </c>
      <c r="E171" s="77" t="s">
        <v>708</v>
      </c>
      <c r="F171" s="78" t="s">
        <v>732</v>
      </c>
      <c r="G171" s="78" t="s">
        <v>709</v>
      </c>
      <c r="H171" s="78" t="s">
        <v>65</v>
      </c>
      <c r="I171" s="78"/>
      <c r="J171" s="78" t="s">
        <v>68</v>
      </c>
      <c r="K171" s="78"/>
      <c r="L171" s="78"/>
      <c r="M171" s="542"/>
      <c r="N171" s="542"/>
      <c r="O171" s="542"/>
      <c r="P171" s="428" t="s">
        <v>68</v>
      </c>
      <c r="Q171" s="231" t="s">
        <v>68</v>
      </c>
      <c r="R171" s="231" t="s">
        <v>68</v>
      </c>
      <c r="S171" s="231"/>
      <c r="T171" s="231" t="s">
        <v>68</v>
      </c>
      <c r="U171" s="231" t="s">
        <v>1883</v>
      </c>
      <c r="V171" s="240" t="s">
        <v>68</v>
      </c>
      <c r="W171" s="235"/>
      <c r="X171" s="240" t="s">
        <v>68</v>
      </c>
      <c r="Y171" s="240"/>
      <c r="Z171" s="233"/>
      <c r="AA171" s="240" t="s">
        <v>68</v>
      </c>
      <c r="AB171" s="235"/>
      <c r="AC171" s="235"/>
      <c r="AD171" s="235"/>
      <c r="AE171" s="104"/>
      <c r="AF171" s="77" t="s">
        <v>923</v>
      </c>
      <c r="AG171" s="77" t="s">
        <v>924</v>
      </c>
      <c r="AH171" s="71"/>
    </row>
    <row r="172" spans="1:34" s="11" customFormat="1" ht="66" customHeight="1" outlineLevel="2">
      <c r="A172" s="71"/>
      <c r="B172" s="215"/>
      <c r="C172" s="222"/>
      <c r="D172" s="85" t="s">
        <v>925</v>
      </c>
      <c r="E172" s="77" t="s">
        <v>1831</v>
      </c>
      <c r="F172" s="78" t="s">
        <v>732</v>
      </c>
      <c r="G172" s="78" t="s">
        <v>709</v>
      </c>
      <c r="H172" s="78" t="s">
        <v>65</v>
      </c>
      <c r="I172" s="78"/>
      <c r="J172" s="78" t="s">
        <v>68</v>
      </c>
      <c r="K172" s="78"/>
      <c r="L172" s="78"/>
      <c r="M172" s="542"/>
      <c r="N172" s="542"/>
      <c r="O172" s="542"/>
      <c r="P172" s="428" t="s">
        <v>68</v>
      </c>
      <c r="Q172" s="231" t="s">
        <v>68</v>
      </c>
      <c r="R172" s="231" t="s">
        <v>68</v>
      </c>
      <c r="S172" s="231"/>
      <c r="T172" s="231" t="s">
        <v>68</v>
      </c>
      <c r="U172" s="231" t="s">
        <v>1791</v>
      </c>
      <c r="V172" s="240" t="s">
        <v>68</v>
      </c>
      <c r="W172" s="235"/>
      <c r="X172" s="240" t="s">
        <v>68</v>
      </c>
      <c r="Y172" s="240"/>
      <c r="Z172" s="233"/>
      <c r="AB172" s="235"/>
      <c r="AC172" s="240" t="s">
        <v>68</v>
      </c>
      <c r="AD172" s="235"/>
      <c r="AE172" s="104"/>
      <c r="AF172" s="77" t="s">
        <v>923</v>
      </c>
      <c r="AG172" s="77" t="s">
        <v>924</v>
      </c>
      <c r="AH172" s="71"/>
    </row>
    <row r="173" spans="1:34" s="11" customFormat="1" ht="42.75" outlineLevel="2">
      <c r="A173" s="71"/>
      <c r="B173" s="215"/>
      <c r="C173" s="222"/>
      <c r="D173" s="85" t="s">
        <v>926</v>
      </c>
      <c r="E173" s="77" t="s">
        <v>927</v>
      </c>
      <c r="F173" s="78" t="s">
        <v>732</v>
      </c>
      <c r="G173" s="78" t="s">
        <v>709</v>
      </c>
      <c r="H173" s="78"/>
      <c r="I173" s="78"/>
      <c r="J173" s="78" t="s">
        <v>68</v>
      </c>
      <c r="K173" s="78"/>
      <c r="L173" s="78"/>
      <c r="M173" s="542"/>
      <c r="N173" s="542"/>
      <c r="O173" s="542"/>
      <c r="P173" s="428" t="s">
        <v>68</v>
      </c>
      <c r="Q173" s="231" t="s">
        <v>68</v>
      </c>
      <c r="R173" s="231" t="s">
        <v>68</v>
      </c>
      <c r="S173" s="231" t="s">
        <v>68</v>
      </c>
      <c r="T173" s="231" t="s">
        <v>68</v>
      </c>
      <c r="U173" s="231" t="s">
        <v>1791</v>
      </c>
      <c r="V173" s="235"/>
      <c r="W173" s="240" t="s">
        <v>68</v>
      </c>
      <c r="X173" s="235"/>
      <c r="Y173" s="235"/>
      <c r="Z173" s="235"/>
      <c r="AA173" s="235"/>
      <c r="AB173" s="235"/>
      <c r="AC173" s="240" t="s">
        <v>68</v>
      </c>
      <c r="AD173" s="235"/>
      <c r="AE173" s="104"/>
      <c r="AF173" s="77"/>
      <c r="AG173" s="77"/>
      <c r="AH173" s="71"/>
    </row>
    <row r="174" spans="1:34" s="13" customFormat="1" ht="14.25" customHeight="1" outlineLevel="1">
      <c r="A174" s="97"/>
      <c r="B174" s="423"/>
      <c r="C174" s="222" t="s">
        <v>928</v>
      </c>
      <c r="D174" s="94"/>
      <c r="E174" s="77"/>
      <c r="F174" s="78"/>
      <c r="G174" s="94"/>
      <c r="H174" s="94"/>
      <c r="I174" s="94"/>
      <c r="J174" s="94" t="s">
        <v>68</v>
      </c>
      <c r="K174" s="94"/>
      <c r="L174" s="94"/>
      <c r="M174" s="560"/>
      <c r="N174" s="560"/>
      <c r="O174" s="560"/>
      <c r="P174" s="237"/>
      <c r="Q174" s="233"/>
      <c r="R174" s="233"/>
      <c r="S174" s="233"/>
      <c r="T174" s="94"/>
      <c r="U174" s="94"/>
      <c r="V174" s="263"/>
      <c r="W174" s="263"/>
      <c r="X174" s="263"/>
      <c r="Y174" s="263"/>
      <c r="Z174" s="263"/>
      <c r="AA174" s="263"/>
      <c r="AB174" s="263"/>
      <c r="AC174" s="263"/>
      <c r="AD174" s="263"/>
      <c r="AE174" s="104"/>
      <c r="AF174" s="77"/>
      <c r="AG174" s="104"/>
      <c r="AH174" s="97"/>
    </row>
    <row r="175" spans="1:34" s="11" customFormat="1" ht="34.5" customHeight="1" outlineLevel="2">
      <c r="A175" s="71"/>
      <c r="B175" s="215"/>
      <c r="C175" s="222" t="s">
        <v>759</v>
      </c>
      <c r="D175" s="85" t="s">
        <v>929</v>
      </c>
      <c r="E175" s="77" t="s">
        <v>1809</v>
      </c>
      <c r="F175" s="78" t="s">
        <v>732</v>
      </c>
      <c r="G175" s="78" t="s">
        <v>659</v>
      </c>
      <c r="H175" s="78" t="s">
        <v>65</v>
      </c>
      <c r="I175" s="78"/>
      <c r="J175" s="78" t="s">
        <v>68</v>
      </c>
      <c r="K175" s="78"/>
      <c r="L175" s="78"/>
      <c r="M175" s="542"/>
      <c r="N175" s="542"/>
      <c r="O175" s="542"/>
      <c r="P175" s="428" t="s">
        <v>68</v>
      </c>
      <c r="Q175" s="231" t="s">
        <v>68</v>
      </c>
      <c r="R175" s="231" t="s">
        <v>68</v>
      </c>
      <c r="S175" s="232"/>
      <c r="T175" s="231" t="s">
        <v>68</v>
      </c>
      <c r="U175" s="231" t="s">
        <v>1791</v>
      </c>
      <c r="V175" s="235"/>
      <c r="W175" s="240" t="s">
        <v>68</v>
      </c>
      <c r="X175" s="235"/>
      <c r="Y175" s="235"/>
      <c r="Z175" s="235"/>
      <c r="AA175" s="235"/>
      <c r="AB175" s="235"/>
      <c r="AC175" s="240" t="s">
        <v>68</v>
      </c>
      <c r="AD175" s="235"/>
      <c r="AE175" s="104"/>
      <c r="AF175" s="77"/>
      <c r="AG175" s="77"/>
      <c r="AH175" s="71"/>
    </row>
    <row r="176" spans="1:34" s="11" customFormat="1" ht="27" customHeight="1" outlineLevel="2">
      <c r="A176" s="71"/>
      <c r="B176" s="215"/>
      <c r="C176" s="222" t="s">
        <v>759</v>
      </c>
      <c r="D176" s="85" t="s">
        <v>930</v>
      </c>
      <c r="E176" s="77" t="s">
        <v>1810</v>
      </c>
      <c r="F176" s="78" t="s">
        <v>732</v>
      </c>
      <c r="G176" s="78" t="s">
        <v>659</v>
      </c>
      <c r="H176" s="78" t="s">
        <v>65</v>
      </c>
      <c r="I176" s="78"/>
      <c r="J176" s="78" t="s">
        <v>68</v>
      </c>
      <c r="K176" s="78"/>
      <c r="L176" s="78"/>
      <c r="M176" s="542"/>
      <c r="N176" s="542"/>
      <c r="O176" s="542"/>
      <c r="P176" s="428" t="s">
        <v>68</v>
      </c>
      <c r="Q176" s="232"/>
      <c r="R176" s="232"/>
      <c r="S176" s="232"/>
      <c r="T176" s="231" t="s">
        <v>68</v>
      </c>
      <c r="U176" s="231" t="s">
        <v>1791</v>
      </c>
      <c r="V176" s="240"/>
      <c r="W176" s="240" t="s">
        <v>68</v>
      </c>
      <c r="X176" s="240"/>
      <c r="Y176" s="240"/>
      <c r="Z176" s="233"/>
      <c r="AA176" s="446" t="s">
        <v>68</v>
      </c>
      <c r="AB176" s="235"/>
      <c r="AC176" s="240"/>
      <c r="AD176" s="235"/>
      <c r="AE176" s="104"/>
      <c r="AF176" s="77"/>
      <c r="AG176" s="77"/>
      <c r="AH176" s="71"/>
    </row>
    <row r="177" spans="1:34" s="11" customFormat="1" ht="28.5" customHeight="1" outlineLevel="2">
      <c r="A177" s="71"/>
      <c r="B177" s="215"/>
      <c r="C177" s="222"/>
      <c r="D177" s="85" t="s">
        <v>931</v>
      </c>
      <c r="E177" s="77" t="s">
        <v>1811</v>
      </c>
      <c r="F177" s="78" t="s">
        <v>732</v>
      </c>
      <c r="G177" s="78" t="s">
        <v>718</v>
      </c>
      <c r="H177" s="78" t="s">
        <v>65</v>
      </c>
      <c r="I177" s="78"/>
      <c r="J177" s="78" t="s">
        <v>68</v>
      </c>
      <c r="K177" s="78"/>
      <c r="L177" s="78"/>
      <c r="M177" s="542"/>
      <c r="N177" s="542"/>
      <c r="O177" s="542"/>
      <c r="P177" s="428" t="s">
        <v>68</v>
      </c>
      <c r="Q177" s="231" t="s">
        <v>68</v>
      </c>
      <c r="R177" s="231" t="s">
        <v>68</v>
      </c>
      <c r="S177" s="231" t="s">
        <v>68</v>
      </c>
      <c r="T177" s="231" t="s">
        <v>68</v>
      </c>
      <c r="U177" s="231" t="s">
        <v>1787</v>
      </c>
      <c r="V177" s="235"/>
      <c r="W177" s="240" t="s">
        <v>68</v>
      </c>
      <c r="X177" s="235"/>
      <c r="Y177" s="235"/>
      <c r="Z177" s="235"/>
      <c r="AA177" s="235"/>
      <c r="AB177" s="235"/>
      <c r="AC177" s="240" t="s">
        <v>68</v>
      </c>
      <c r="AD177" s="235"/>
      <c r="AE177" s="104"/>
      <c r="AF177" s="77"/>
      <c r="AG177" s="77"/>
      <c r="AH177" s="71"/>
    </row>
    <row r="178" spans="1:34" s="11" customFormat="1" ht="28.5" hidden="1" customHeight="1" outlineLevel="2">
      <c r="A178" s="71"/>
      <c r="B178" s="215"/>
      <c r="C178" s="222"/>
      <c r="D178" s="85" t="s">
        <v>932</v>
      </c>
      <c r="E178" s="77" t="s">
        <v>933</v>
      </c>
      <c r="F178" s="78" t="s">
        <v>732</v>
      </c>
      <c r="G178" s="78"/>
      <c r="H178" s="78" t="s">
        <v>65</v>
      </c>
      <c r="I178" s="78"/>
      <c r="J178" s="78"/>
      <c r="K178" s="78"/>
      <c r="L178" s="78"/>
      <c r="M178" s="542"/>
      <c r="N178" s="542"/>
      <c r="O178" s="542"/>
      <c r="P178" s="428" t="s">
        <v>68</v>
      </c>
      <c r="Q178" s="231" t="s">
        <v>68</v>
      </c>
      <c r="R178" s="231" t="s">
        <v>68</v>
      </c>
      <c r="S178" s="231"/>
      <c r="T178" s="231" t="s">
        <v>68</v>
      </c>
      <c r="U178" s="231" t="s">
        <v>1791</v>
      </c>
      <c r="V178" s="235"/>
      <c r="W178" s="240" t="s">
        <v>68</v>
      </c>
      <c r="X178" s="240" t="s">
        <v>68</v>
      </c>
      <c r="Y178" s="235"/>
      <c r="Z178" s="235"/>
      <c r="AA178" s="235"/>
      <c r="AB178" s="235"/>
      <c r="AC178" s="240" t="s">
        <v>68</v>
      </c>
      <c r="AD178" s="240"/>
      <c r="AE178" s="104"/>
      <c r="AF178" s="77"/>
      <c r="AG178" s="132"/>
      <c r="AH178" s="71"/>
    </row>
    <row r="179" spans="1:34" s="11" customFormat="1" hidden="1" collapsed="1">
      <c r="A179" s="71" t="s">
        <v>302</v>
      </c>
      <c r="B179" s="412" t="s">
        <v>723</v>
      </c>
      <c r="D179" s="78"/>
      <c r="E179" s="77"/>
      <c r="F179" s="78"/>
      <c r="G179" s="78"/>
      <c r="H179" s="78"/>
      <c r="I179" s="78"/>
      <c r="J179" s="78"/>
      <c r="K179" s="78"/>
      <c r="L179" s="78"/>
      <c r="M179" s="542"/>
      <c r="N179" s="542"/>
      <c r="O179" s="542"/>
      <c r="P179" s="236"/>
      <c r="Q179" s="240"/>
      <c r="R179" s="240"/>
      <c r="S179" s="240"/>
      <c r="T179" s="78"/>
      <c r="U179" s="78"/>
      <c r="V179" s="235"/>
      <c r="W179" s="235"/>
      <c r="X179" s="235"/>
      <c r="Y179" s="235"/>
      <c r="Z179" s="235"/>
      <c r="AA179" s="235"/>
      <c r="AB179" s="235"/>
      <c r="AC179" s="235"/>
      <c r="AD179" s="235"/>
      <c r="AE179" s="104"/>
      <c r="AF179" s="77"/>
      <c r="AG179" s="77"/>
      <c r="AH179" s="71"/>
    </row>
    <row r="180" spans="1:34" s="11" customFormat="1" ht="42.75" hidden="1" outlineLevel="1">
      <c r="A180" s="71"/>
      <c r="B180" s="215"/>
      <c r="C180" s="261"/>
      <c r="D180" s="85" t="s">
        <v>934</v>
      </c>
      <c r="E180" s="124" t="s">
        <v>935</v>
      </c>
      <c r="F180" s="78" t="s">
        <v>732</v>
      </c>
      <c r="G180" s="78" t="s">
        <v>641</v>
      </c>
      <c r="H180" s="78" t="s">
        <v>65</v>
      </c>
      <c r="I180" s="78"/>
      <c r="J180" s="78"/>
      <c r="K180" s="78"/>
      <c r="L180" s="78"/>
      <c r="M180" s="542"/>
      <c r="N180" s="542"/>
      <c r="O180" s="542"/>
      <c r="P180" s="428" t="s">
        <v>68</v>
      </c>
      <c r="Q180" s="231" t="s">
        <v>68</v>
      </c>
      <c r="R180" s="231" t="s">
        <v>68</v>
      </c>
      <c r="S180" s="232"/>
      <c r="T180" s="231"/>
      <c r="U180" s="231" t="s">
        <v>1787</v>
      </c>
      <c r="V180" s="235"/>
      <c r="W180" s="235"/>
      <c r="X180" s="240" t="s">
        <v>68</v>
      </c>
      <c r="Y180" s="235"/>
      <c r="Z180" s="235"/>
      <c r="AA180" s="235"/>
      <c r="AB180" s="235"/>
      <c r="AC180" s="235"/>
      <c r="AD180" s="235"/>
      <c r="AE180" s="104"/>
      <c r="AF180" s="77"/>
      <c r="AG180" s="77"/>
      <c r="AH180" s="71"/>
    </row>
    <row r="181" spans="1:34" s="195" customFormat="1" ht="42.75" hidden="1" outlineLevel="1">
      <c r="A181" s="251"/>
      <c r="D181" s="85" t="s">
        <v>936</v>
      </c>
      <c r="E181" s="124" t="s">
        <v>937</v>
      </c>
      <c r="F181" s="78" t="s">
        <v>732</v>
      </c>
      <c r="G181" s="251"/>
      <c r="H181" s="78" t="s">
        <v>65</v>
      </c>
      <c r="I181" s="251"/>
      <c r="J181" s="251"/>
      <c r="K181" s="251"/>
      <c r="L181" s="251"/>
      <c r="M181" s="424"/>
      <c r="N181" s="424"/>
      <c r="O181" s="424"/>
      <c r="P181" s="428" t="s">
        <v>68</v>
      </c>
      <c r="Q181" s="231" t="s">
        <v>68</v>
      </c>
      <c r="R181" s="231" t="s">
        <v>68</v>
      </c>
      <c r="S181" s="251"/>
      <c r="T181" s="251"/>
      <c r="U181" s="231" t="s">
        <v>1787</v>
      </c>
      <c r="V181" s="251"/>
      <c r="W181" s="240" t="s">
        <v>68</v>
      </c>
      <c r="X181" s="240" t="s">
        <v>68</v>
      </c>
      <c r="Y181" s="251"/>
      <c r="Z181" s="251"/>
      <c r="AA181" s="251"/>
      <c r="AB181" s="251"/>
      <c r="AC181" s="251"/>
      <c r="AD181" s="251"/>
      <c r="AE181" s="264"/>
      <c r="AF181" s="251"/>
      <c r="AG181" s="251"/>
      <c r="AH181" s="251"/>
    </row>
    <row r="182" spans="1:34" s="195" customFormat="1" hidden="1" collapsed="1">
      <c r="A182" s="71" t="s">
        <v>938</v>
      </c>
      <c r="B182" s="412" t="s">
        <v>939</v>
      </c>
      <c r="C182" s="250"/>
      <c r="D182" s="251"/>
      <c r="E182" s="269"/>
      <c r="F182" s="251"/>
      <c r="G182" s="251"/>
      <c r="H182" s="251"/>
      <c r="I182" s="251"/>
      <c r="J182" s="251"/>
      <c r="K182" s="251"/>
      <c r="L182" s="251"/>
      <c r="M182" s="424"/>
      <c r="N182" s="424"/>
      <c r="O182" s="424"/>
      <c r="P182" s="424"/>
      <c r="Q182" s="251"/>
      <c r="R182" s="251"/>
      <c r="S182" s="251"/>
      <c r="T182" s="251"/>
      <c r="U182" s="251"/>
      <c r="V182" s="251"/>
      <c r="W182" s="251"/>
      <c r="X182" s="251"/>
      <c r="Y182" s="251"/>
      <c r="Z182" s="251"/>
      <c r="AA182" s="251"/>
      <c r="AB182" s="251"/>
      <c r="AC182" s="251"/>
      <c r="AD182" s="251"/>
      <c r="AE182" s="264"/>
      <c r="AF182" s="251"/>
      <c r="AG182" s="251"/>
      <c r="AH182" s="251"/>
    </row>
    <row r="183" spans="1:34" s="195" customFormat="1" ht="57" hidden="1" outlineLevel="1">
      <c r="A183" s="424"/>
      <c r="B183" s="251"/>
      <c r="C183" s="250"/>
      <c r="D183" s="85" t="s">
        <v>940</v>
      </c>
      <c r="E183" s="24" t="s">
        <v>941</v>
      </c>
      <c r="F183" s="78" t="s">
        <v>732</v>
      </c>
      <c r="G183" s="251"/>
      <c r="H183" s="78" t="s">
        <v>65</v>
      </c>
      <c r="I183" s="251"/>
      <c r="J183" s="251"/>
      <c r="K183" s="251"/>
      <c r="L183" s="251"/>
      <c r="M183" s="424"/>
      <c r="N183" s="424"/>
      <c r="O183" s="424"/>
      <c r="P183" s="424"/>
      <c r="Q183" s="231" t="s">
        <v>776</v>
      </c>
      <c r="R183" s="251"/>
      <c r="S183" s="251"/>
      <c r="T183" s="251"/>
      <c r="U183" s="231" t="s">
        <v>1812</v>
      </c>
      <c r="V183" s="251"/>
      <c r="W183" s="251"/>
      <c r="X183" s="240" t="s">
        <v>68</v>
      </c>
      <c r="Y183" s="251"/>
      <c r="Z183" s="251"/>
      <c r="AA183" s="251"/>
      <c r="AB183" s="251"/>
      <c r="AC183" s="240" t="s">
        <v>68</v>
      </c>
      <c r="AD183" s="251"/>
      <c r="AE183" s="264"/>
      <c r="AF183" s="251"/>
      <c r="AG183" s="251"/>
      <c r="AH183" s="251"/>
    </row>
    <row r="184" spans="1:34" s="195" customFormat="1" ht="31.5" hidden="1" customHeight="1" outlineLevel="1">
      <c r="B184" s="251"/>
      <c r="C184" s="250"/>
      <c r="D184" s="85" t="s">
        <v>942</v>
      </c>
      <c r="E184" s="24" t="s">
        <v>943</v>
      </c>
      <c r="F184" s="78" t="s">
        <v>732</v>
      </c>
      <c r="G184" s="251"/>
      <c r="H184" s="78" t="s">
        <v>65</v>
      </c>
      <c r="I184" s="251"/>
      <c r="J184" s="251"/>
      <c r="K184" s="251"/>
      <c r="L184" s="251"/>
      <c r="M184" s="424"/>
      <c r="N184" s="424"/>
      <c r="O184" s="424"/>
      <c r="P184" s="424"/>
      <c r="Q184" s="231" t="s">
        <v>944</v>
      </c>
      <c r="R184" s="251"/>
      <c r="S184" s="251"/>
      <c r="T184" s="251"/>
      <c r="U184" s="231" t="s">
        <v>1812</v>
      </c>
      <c r="V184" s="251"/>
      <c r="W184" s="240" t="s">
        <v>68</v>
      </c>
      <c r="X184" s="240" t="s">
        <v>68</v>
      </c>
      <c r="Y184" s="251"/>
      <c r="Z184" s="251"/>
      <c r="AA184" s="251"/>
      <c r="AB184" s="251"/>
      <c r="AC184" s="251"/>
      <c r="AD184" s="251"/>
      <c r="AE184" s="264"/>
      <c r="AF184" s="251"/>
      <c r="AG184" s="251"/>
      <c r="AH184" s="251"/>
    </row>
    <row r="185" spans="1:34" s="195" customFormat="1" ht="57" hidden="1" outlineLevel="1">
      <c r="B185" s="251"/>
      <c r="C185" s="250"/>
      <c r="D185" s="85" t="s">
        <v>945</v>
      </c>
      <c r="E185" s="269" t="s">
        <v>946</v>
      </c>
      <c r="F185" s="78" t="s">
        <v>732</v>
      </c>
      <c r="G185" s="251"/>
      <c r="H185" s="78" t="s">
        <v>65</v>
      </c>
      <c r="I185" s="251"/>
      <c r="J185" s="251"/>
      <c r="K185" s="251" t="s">
        <v>947</v>
      </c>
      <c r="L185" s="251" t="s">
        <v>1763</v>
      </c>
      <c r="M185" s="424"/>
      <c r="N185" s="424"/>
      <c r="O185" s="424"/>
      <c r="P185" s="424"/>
      <c r="Q185" s="231" t="s">
        <v>944</v>
      </c>
      <c r="R185" s="251"/>
      <c r="S185" s="251"/>
      <c r="T185" s="251"/>
      <c r="U185" s="231" t="s">
        <v>1812</v>
      </c>
      <c r="V185" s="251"/>
      <c r="W185" s="251"/>
      <c r="X185" s="240" t="s">
        <v>68</v>
      </c>
      <c r="Y185" s="251"/>
      <c r="Z185" s="251"/>
      <c r="AA185" s="251"/>
      <c r="AB185" s="251"/>
      <c r="AC185" s="240" t="s">
        <v>68</v>
      </c>
      <c r="AD185" s="251"/>
      <c r="AE185" s="264"/>
      <c r="AF185" s="251"/>
      <c r="AG185" s="251"/>
      <c r="AH185" s="251"/>
    </row>
    <row r="186" spans="1:34" s="195" customFormat="1" ht="57" hidden="1" outlineLevel="1">
      <c r="B186" s="251"/>
      <c r="C186" s="250"/>
      <c r="D186" s="85" t="s">
        <v>948</v>
      </c>
      <c r="E186" s="269" t="s">
        <v>949</v>
      </c>
      <c r="F186" s="78" t="s">
        <v>732</v>
      </c>
      <c r="G186" s="251"/>
      <c r="H186" s="78" t="s">
        <v>65</v>
      </c>
      <c r="I186" s="251"/>
      <c r="J186" s="251"/>
      <c r="K186" s="251"/>
      <c r="L186" s="251"/>
      <c r="M186" s="424"/>
      <c r="N186" s="424"/>
      <c r="O186" s="424"/>
      <c r="P186" s="424"/>
      <c r="Q186" s="231" t="s">
        <v>944</v>
      </c>
      <c r="R186" s="251"/>
      <c r="S186" s="251"/>
      <c r="T186" s="251"/>
      <c r="U186" s="231" t="s">
        <v>1812</v>
      </c>
      <c r="V186" s="251"/>
      <c r="W186" s="251"/>
      <c r="X186" s="240" t="s">
        <v>68</v>
      </c>
      <c r="Y186" s="251"/>
      <c r="Z186" s="251"/>
      <c r="AA186" s="251"/>
      <c r="AB186" s="240" t="s">
        <v>68</v>
      </c>
      <c r="AC186" s="251"/>
      <c r="AD186" s="251"/>
      <c r="AE186" s="264"/>
      <c r="AF186" s="251"/>
      <c r="AG186" s="251"/>
      <c r="AH186" s="251"/>
    </row>
    <row r="187" spans="1:34" s="195" customFormat="1" ht="57" hidden="1" outlineLevel="1">
      <c r="B187" s="251"/>
      <c r="C187" s="250"/>
      <c r="D187" s="85" t="s">
        <v>950</v>
      </c>
      <c r="E187" s="268" t="s">
        <v>951</v>
      </c>
      <c r="F187" s="78" t="s">
        <v>732</v>
      </c>
      <c r="G187" s="251"/>
      <c r="H187" s="78"/>
      <c r="I187" s="251"/>
      <c r="J187" s="251"/>
      <c r="K187" s="251"/>
      <c r="L187" s="251"/>
      <c r="M187" s="424"/>
      <c r="N187" s="424"/>
      <c r="O187" s="424"/>
      <c r="P187" s="424"/>
      <c r="Q187" s="231" t="s">
        <v>944</v>
      </c>
      <c r="R187" s="251"/>
      <c r="S187" s="251"/>
      <c r="T187" s="251"/>
      <c r="U187" s="231" t="s">
        <v>1812</v>
      </c>
      <c r="V187" s="251"/>
      <c r="W187" s="251"/>
      <c r="X187" s="240" t="s">
        <v>68</v>
      </c>
      <c r="Y187" s="251"/>
      <c r="Z187" s="251"/>
      <c r="AA187" s="251"/>
      <c r="AB187" s="251"/>
      <c r="AC187" s="240" t="s">
        <v>68</v>
      </c>
      <c r="AD187" s="251"/>
      <c r="AE187" s="264"/>
      <c r="AF187" s="251"/>
      <c r="AG187" s="251"/>
      <c r="AH187" s="251"/>
    </row>
    <row r="188" spans="1:34" s="195" customFormat="1" hidden="1" collapsed="1">
      <c r="A188" s="71" t="s">
        <v>952</v>
      </c>
      <c r="B188" s="467" t="s">
        <v>953</v>
      </c>
      <c r="C188" s="250"/>
      <c r="D188" s="251"/>
      <c r="E188" s="269"/>
      <c r="F188" s="251"/>
      <c r="G188" s="251"/>
      <c r="H188" s="251"/>
      <c r="I188" s="251"/>
      <c r="J188" s="251"/>
      <c r="K188" s="251"/>
      <c r="L188" s="251"/>
      <c r="M188" s="424"/>
      <c r="N188" s="424"/>
      <c r="O188" s="424"/>
      <c r="P188" s="424"/>
      <c r="Q188" s="251"/>
      <c r="R188" s="251"/>
      <c r="S188" s="251"/>
      <c r="T188" s="251"/>
      <c r="U188" s="251"/>
      <c r="V188" s="251"/>
      <c r="W188" s="251"/>
      <c r="X188" s="251"/>
      <c r="Y188" s="251"/>
      <c r="Z188" s="251"/>
      <c r="AA188" s="251"/>
      <c r="AB188" s="251"/>
      <c r="AC188" s="251"/>
      <c r="AD188" s="251"/>
      <c r="AE188" s="264"/>
      <c r="AF188" s="251"/>
      <c r="AG188" s="251"/>
      <c r="AH188" s="251"/>
    </row>
    <row r="189" spans="1:34" s="195" customFormat="1" ht="204.95" hidden="1" customHeight="1" outlineLevel="1">
      <c r="B189" s="251"/>
      <c r="C189" s="250" t="s">
        <v>759</v>
      </c>
      <c r="D189" s="85" t="s">
        <v>954</v>
      </c>
      <c r="E189" s="268" t="s">
        <v>1833</v>
      </c>
      <c r="F189" s="251" t="s">
        <v>818</v>
      </c>
      <c r="G189" s="251"/>
      <c r="H189" s="251"/>
      <c r="I189" s="251"/>
      <c r="J189" s="251"/>
      <c r="K189" s="251"/>
      <c r="L189" s="251"/>
      <c r="M189" s="424"/>
      <c r="N189" s="424"/>
      <c r="O189" s="424"/>
      <c r="P189" s="428" t="s">
        <v>892</v>
      </c>
      <c r="Q189" s="231" t="s">
        <v>68</v>
      </c>
      <c r="R189" s="231" t="s">
        <v>68</v>
      </c>
      <c r="S189" s="251"/>
      <c r="T189" s="231" t="s">
        <v>68</v>
      </c>
      <c r="U189" s="231" t="s">
        <v>1791</v>
      </c>
      <c r="V189" s="251"/>
      <c r="W189" s="240" t="s">
        <v>68</v>
      </c>
      <c r="X189" s="251"/>
      <c r="Y189" s="251"/>
      <c r="Z189" s="251"/>
      <c r="AA189" s="251"/>
      <c r="AB189" s="251"/>
      <c r="AC189" s="240" t="s">
        <v>68</v>
      </c>
      <c r="AD189" s="251"/>
      <c r="AE189" s="264"/>
      <c r="AF189" s="251"/>
      <c r="AG189" s="425" t="s">
        <v>955</v>
      </c>
      <c r="AH189" s="251"/>
    </row>
    <row r="190" spans="1:34" s="195" customFormat="1" ht="210.95" hidden="1" customHeight="1" outlineLevel="1">
      <c r="B190" s="251"/>
      <c r="C190" s="250" t="s">
        <v>759</v>
      </c>
      <c r="D190" s="85" t="s">
        <v>956</v>
      </c>
      <c r="E190" s="268" t="s">
        <v>1835</v>
      </c>
      <c r="F190" s="251" t="s">
        <v>818</v>
      </c>
      <c r="G190" s="251"/>
      <c r="H190" s="251"/>
      <c r="I190" s="251"/>
      <c r="J190" s="538"/>
      <c r="K190" s="462" t="s">
        <v>957</v>
      </c>
      <c r="L190" s="251"/>
      <c r="M190" s="424"/>
      <c r="N190" s="424"/>
      <c r="O190" s="424"/>
      <c r="P190" s="428" t="s">
        <v>892</v>
      </c>
      <c r="Q190" s="231" t="s">
        <v>68</v>
      </c>
      <c r="R190" s="231" t="s">
        <v>68</v>
      </c>
      <c r="S190" s="251"/>
      <c r="T190" s="231" t="s">
        <v>68</v>
      </c>
      <c r="U190" s="231" t="s">
        <v>1791</v>
      </c>
      <c r="V190" s="251"/>
      <c r="W190" s="240" t="s">
        <v>68</v>
      </c>
      <c r="X190" s="251"/>
      <c r="Y190" s="251"/>
      <c r="Z190" s="251"/>
      <c r="AA190" s="240" t="s">
        <v>68</v>
      </c>
      <c r="AB190" s="240" t="s">
        <v>68</v>
      </c>
      <c r="AC190" s="240" t="s">
        <v>68</v>
      </c>
      <c r="AD190" s="251"/>
      <c r="AE190" s="264"/>
      <c r="AF190" s="251"/>
      <c r="AG190" s="251"/>
      <c r="AH190" s="251"/>
    </row>
    <row r="191" spans="1:34" s="195" customFormat="1" ht="140.1" hidden="1" customHeight="1" outlineLevel="1">
      <c r="C191" s="250" t="s">
        <v>759</v>
      </c>
      <c r="D191" s="85" t="s">
        <v>958</v>
      </c>
      <c r="E191" s="268" t="s">
        <v>1834</v>
      </c>
      <c r="F191" s="251" t="s">
        <v>818</v>
      </c>
      <c r="K191" s="462" t="s">
        <v>1832</v>
      </c>
      <c r="P191" s="428" t="s">
        <v>68</v>
      </c>
      <c r="Q191" s="231" t="s">
        <v>68</v>
      </c>
      <c r="R191" s="231" t="s">
        <v>68</v>
      </c>
      <c r="S191" s="251"/>
      <c r="T191" s="231" t="s">
        <v>68</v>
      </c>
      <c r="U191" s="231" t="s">
        <v>1791</v>
      </c>
      <c r="V191" s="251"/>
      <c r="W191" s="240" t="s">
        <v>68</v>
      </c>
      <c r="X191" s="251"/>
      <c r="Y191" s="251"/>
      <c r="Z191" s="251"/>
      <c r="AA191" s="240" t="s">
        <v>68</v>
      </c>
      <c r="AB191" s="240" t="s">
        <v>68</v>
      </c>
      <c r="AC191" s="240" t="s">
        <v>68</v>
      </c>
      <c r="AD191" s="251"/>
      <c r="AE191" s="264"/>
      <c r="AF191" s="251"/>
      <c r="AG191" s="251"/>
      <c r="AH191" s="251"/>
    </row>
    <row r="192" spans="1:34" s="195" customFormat="1" hidden="1" collapsed="1">
      <c r="A192" s="71" t="s">
        <v>959</v>
      </c>
      <c r="B192" s="267" t="s">
        <v>960</v>
      </c>
      <c r="C192" s="250"/>
      <c r="D192" s="251"/>
      <c r="E192" s="269"/>
      <c r="F192" s="251"/>
      <c r="G192" s="251"/>
      <c r="H192" s="251"/>
      <c r="I192" s="251"/>
      <c r="J192" s="251"/>
      <c r="K192" s="251"/>
      <c r="L192" s="251"/>
      <c r="M192" s="424"/>
      <c r="N192" s="424"/>
      <c r="O192" s="424"/>
      <c r="P192" s="424"/>
      <c r="Q192" s="251"/>
      <c r="R192" s="251"/>
      <c r="S192" s="251"/>
      <c r="T192" s="251"/>
      <c r="U192" s="251"/>
      <c r="V192" s="251"/>
      <c r="W192" s="251"/>
      <c r="X192" s="251"/>
      <c r="Y192" s="251"/>
      <c r="Z192" s="251"/>
      <c r="AA192" s="251"/>
      <c r="AB192" s="251"/>
      <c r="AC192" s="251"/>
      <c r="AD192" s="251"/>
      <c r="AE192" s="264"/>
      <c r="AF192" s="251"/>
      <c r="AG192" s="251"/>
      <c r="AH192" s="251"/>
    </row>
    <row r="193" spans="1:34" s="195" customFormat="1" ht="50.25" hidden="1" customHeight="1" outlineLevel="1">
      <c r="B193" s="251"/>
      <c r="C193" s="250"/>
      <c r="D193" s="85" t="s">
        <v>961</v>
      </c>
      <c r="E193" s="268" t="s">
        <v>1704</v>
      </c>
      <c r="F193" s="251" t="s">
        <v>818</v>
      </c>
      <c r="G193" s="251"/>
      <c r="H193" s="251"/>
      <c r="I193" s="251"/>
      <c r="J193" s="251"/>
      <c r="K193" s="464" t="s">
        <v>962</v>
      </c>
      <c r="L193" s="251"/>
      <c r="M193" s="424"/>
      <c r="N193" s="424"/>
      <c r="O193" s="424"/>
      <c r="P193" s="428" t="s">
        <v>68</v>
      </c>
      <c r="Q193" s="231" t="s">
        <v>68</v>
      </c>
      <c r="R193" s="231" t="s">
        <v>68</v>
      </c>
      <c r="S193" s="251"/>
      <c r="T193" s="231" t="s">
        <v>68</v>
      </c>
      <c r="U193" s="231" t="s">
        <v>1791</v>
      </c>
      <c r="V193" s="251"/>
      <c r="W193" s="240" t="s">
        <v>68</v>
      </c>
      <c r="X193" s="251"/>
      <c r="Y193" s="251"/>
      <c r="Z193" s="251"/>
      <c r="AA193" s="251"/>
      <c r="AB193" s="240" t="s">
        <v>68</v>
      </c>
      <c r="AC193" s="240" t="s">
        <v>68</v>
      </c>
      <c r="AD193" s="251"/>
      <c r="AE193" s="264"/>
      <c r="AF193" s="251"/>
      <c r="AG193" s="425" t="s">
        <v>963</v>
      </c>
      <c r="AH193" s="251"/>
    </row>
    <row r="194" spans="1:34" s="195" customFormat="1" ht="30.75" hidden="1" customHeight="1" outlineLevel="1">
      <c r="B194" s="251"/>
      <c r="C194" s="250"/>
      <c r="D194" s="85" t="s">
        <v>964</v>
      </c>
      <c r="E194" s="268" t="s">
        <v>1735</v>
      </c>
      <c r="F194" s="251" t="s">
        <v>818</v>
      </c>
      <c r="G194" s="251"/>
      <c r="H194" s="251"/>
      <c r="I194" s="251"/>
      <c r="J194" s="251"/>
      <c r="K194" s="464" t="s">
        <v>965</v>
      </c>
      <c r="L194" s="251"/>
      <c r="M194" s="424"/>
      <c r="N194" s="424"/>
      <c r="O194" s="424"/>
      <c r="P194" s="428" t="s">
        <v>68</v>
      </c>
      <c r="Q194" s="231" t="s">
        <v>68</v>
      </c>
      <c r="R194" s="231" t="s">
        <v>68</v>
      </c>
      <c r="S194" s="251"/>
      <c r="T194" s="231" t="s">
        <v>68</v>
      </c>
      <c r="U194" s="231" t="s">
        <v>1791</v>
      </c>
      <c r="V194" s="251"/>
      <c r="W194" s="240" t="s">
        <v>68</v>
      </c>
      <c r="X194" s="251"/>
      <c r="Y194" s="251"/>
      <c r="Z194" s="251"/>
      <c r="AA194" s="446" t="s">
        <v>68</v>
      </c>
      <c r="AB194" s="240" t="s">
        <v>68</v>
      </c>
      <c r="AC194" s="240" t="s">
        <v>68</v>
      </c>
      <c r="AD194" s="251"/>
      <c r="AE194" s="264"/>
      <c r="AF194" s="251"/>
      <c r="AG194" s="251"/>
      <c r="AH194" s="251"/>
    </row>
    <row r="195" spans="1:34" s="195" customFormat="1" ht="42.75" hidden="1" outlineLevel="1">
      <c r="B195" s="251"/>
      <c r="C195" s="250"/>
      <c r="D195" s="85" t="s">
        <v>966</v>
      </c>
      <c r="E195" s="268" t="s">
        <v>1705</v>
      </c>
      <c r="F195" s="251" t="s">
        <v>818</v>
      </c>
      <c r="G195" s="251"/>
      <c r="H195" s="251"/>
      <c r="I195" s="251"/>
      <c r="J195" s="251"/>
      <c r="K195" s="251"/>
      <c r="L195" s="251"/>
      <c r="M195" s="424"/>
      <c r="N195" s="424"/>
      <c r="O195" s="424"/>
      <c r="P195" s="428" t="s">
        <v>68</v>
      </c>
      <c r="Q195" s="231" t="s">
        <v>68</v>
      </c>
      <c r="R195" s="231" t="s">
        <v>68</v>
      </c>
      <c r="S195" s="251"/>
      <c r="T195" s="231" t="s">
        <v>68</v>
      </c>
      <c r="U195" s="231" t="s">
        <v>1791</v>
      </c>
      <c r="V195" s="251"/>
      <c r="W195" s="240" t="s">
        <v>68</v>
      </c>
      <c r="X195" s="251"/>
      <c r="Y195" s="251"/>
      <c r="Z195" s="251"/>
      <c r="AA195" s="251"/>
      <c r="AB195" s="251"/>
      <c r="AC195" s="240" t="s">
        <v>68</v>
      </c>
      <c r="AD195" s="251"/>
      <c r="AE195" s="264"/>
      <c r="AF195" s="251"/>
      <c r="AG195" s="251"/>
      <c r="AH195" s="251"/>
    </row>
    <row r="196" spans="1:34" s="195" customFormat="1" ht="42.75" hidden="1" outlineLevel="1">
      <c r="B196" s="251"/>
      <c r="C196" s="250"/>
      <c r="D196" s="85" t="s">
        <v>967</v>
      </c>
      <c r="E196" s="269" t="s">
        <v>1736</v>
      </c>
      <c r="F196" s="251" t="s">
        <v>818</v>
      </c>
      <c r="G196" s="251"/>
      <c r="H196" s="251"/>
      <c r="I196" s="251"/>
      <c r="J196" s="251"/>
      <c r="K196" s="251"/>
      <c r="L196" s="251"/>
      <c r="M196" s="424"/>
      <c r="N196" s="424"/>
      <c r="O196" s="424"/>
      <c r="P196" s="428" t="s">
        <v>68</v>
      </c>
      <c r="Q196" s="231" t="s">
        <v>68</v>
      </c>
      <c r="R196" s="231" t="s">
        <v>68</v>
      </c>
      <c r="S196" s="251"/>
      <c r="T196" s="231" t="s">
        <v>68</v>
      </c>
      <c r="U196" s="231" t="s">
        <v>1791</v>
      </c>
      <c r="V196" s="251"/>
      <c r="W196" s="240" t="s">
        <v>68</v>
      </c>
      <c r="X196" s="251"/>
      <c r="Y196" s="251"/>
      <c r="Z196" s="251"/>
      <c r="AA196" s="446" t="s">
        <v>68</v>
      </c>
      <c r="AB196" s="240" t="s">
        <v>68</v>
      </c>
      <c r="AC196" s="446"/>
      <c r="AD196" s="251"/>
      <c r="AE196" s="264"/>
      <c r="AF196" s="251"/>
      <c r="AG196" s="251"/>
      <c r="AH196" s="251"/>
    </row>
    <row r="197" spans="1:34" s="195" customFormat="1" ht="18.75" hidden="1" customHeight="1" outlineLevel="1">
      <c r="B197" s="251"/>
      <c r="C197" s="250"/>
      <c r="D197" s="85" t="s">
        <v>968</v>
      </c>
      <c r="E197" s="268" t="s">
        <v>1706</v>
      </c>
      <c r="F197" s="251" t="s">
        <v>818</v>
      </c>
      <c r="G197" s="251"/>
      <c r="H197" s="251"/>
      <c r="I197" s="251"/>
      <c r="J197" s="251"/>
      <c r="K197" s="251"/>
      <c r="L197" s="251"/>
      <c r="M197" s="424"/>
      <c r="N197" s="424"/>
      <c r="O197" s="424"/>
      <c r="P197" s="428" t="s">
        <v>68</v>
      </c>
      <c r="Q197" s="231" t="s">
        <v>68</v>
      </c>
      <c r="R197" s="231" t="s">
        <v>68</v>
      </c>
      <c r="S197" s="251"/>
      <c r="T197" s="231" t="s">
        <v>68</v>
      </c>
      <c r="U197" s="231" t="s">
        <v>1791</v>
      </c>
      <c r="V197" s="251"/>
      <c r="W197" s="240" t="s">
        <v>68</v>
      </c>
      <c r="X197" s="251"/>
      <c r="Y197" s="251"/>
      <c r="Z197" s="251"/>
      <c r="AA197" s="251"/>
      <c r="AB197" s="251"/>
      <c r="AC197" s="240" t="s">
        <v>68</v>
      </c>
      <c r="AD197" s="251"/>
      <c r="AE197" s="264"/>
      <c r="AF197" s="251"/>
      <c r="AG197" s="251"/>
      <c r="AH197" s="251"/>
    </row>
    <row r="198" spans="1:34" s="508" customFormat="1" ht="42.75" hidden="1" outlineLevel="1">
      <c r="B198" s="509"/>
      <c r="C198" s="510"/>
      <c r="D198" s="511" t="s">
        <v>969</v>
      </c>
      <c r="E198" s="512" t="s">
        <v>970</v>
      </c>
      <c r="F198" s="509" t="s">
        <v>818</v>
      </c>
      <c r="G198" s="509"/>
      <c r="H198" s="509"/>
      <c r="I198" s="509"/>
      <c r="J198" s="509"/>
      <c r="K198" s="509"/>
      <c r="L198" s="509"/>
      <c r="M198" s="561"/>
      <c r="N198" s="561"/>
      <c r="O198" s="561"/>
      <c r="P198" s="513" t="s">
        <v>68</v>
      </c>
      <c r="Q198" s="514" t="s">
        <v>68</v>
      </c>
      <c r="R198" s="514" t="s">
        <v>68</v>
      </c>
      <c r="S198" s="509"/>
      <c r="T198" s="514" t="s">
        <v>68</v>
      </c>
      <c r="U198" s="514"/>
      <c r="V198" s="509"/>
      <c r="W198" s="515" t="s">
        <v>68</v>
      </c>
      <c r="X198" s="509"/>
      <c r="Y198" s="509"/>
      <c r="Z198" s="509"/>
      <c r="AA198" s="509"/>
      <c r="AB198" s="509"/>
      <c r="AC198" s="515" t="s">
        <v>68</v>
      </c>
      <c r="AD198" s="509"/>
      <c r="AE198" s="509"/>
      <c r="AF198" s="509"/>
      <c r="AG198" s="509"/>
      <c r="AH198" s="509"/>
    </row>
    <row r="199" spans="1:34" s="195" customFormat="1" ht="42.75" hidden="1" outlineLevel="1">
      <c r="B199" s="251"/>
      <c r="C199" s="250" t="s">
        <v>759</v>
      </c>
      <c r="D199" s="85" t="s">
        <v>971</v>
      </c>
      <c r="E199" s="269" t="s">
        <v>1686</v>
      </c>
      <c r="F199" s="251" t="s">
        <v>818</v>
      </c>
      <c r="G199" s="251"/>
      <c r="H199" s="251"/>
      <c r="I199" s="251"/>
      <c r="J199" s="251"/>
      <c r="K199" s="251"/>
      <c r="L199" s="251"/>
      <c r="M199" s="424"/>
      <c r="N199" s="424"/>
      <c r="O199" s="424"/>
      <c r="P199" s="428" t="s">
        <v>68</v>
      </c>
      <c r="Q199" s="231" t="s">
        <v>68</v>
      </c>
      <c r="R199" s="231" t="s">
        <v>68</v>
      </c>
      <c r="S199" s="251"/>
      <c r="T199" s="231" t="s">
        <v>68</v>
      </c>
      <c r="U199" s="231" t="s">
        <v>1791</v>
      </c>
      <c r="V199" s="251"/>
      <c r="W199" s="240" t="s">
        <v>68</v>
      </c>
      <c r="X199" s="251"/>
      <c r="Y199" s="251"/>
      <c r="Z199" s="251"/>
      <c r="AA199" s="251"/>
      <c r="AB199" s="251"/>
      <c r="AC199" s="240" t="s">
        <v>68</v>
      </c>
      <c r="AD199" s="251"/>
      <c r="AE199" s="264"/>
      <c r="AF199" s="251"/>
      <c r="AG199" s="251"/>
      <c r="AH199" s="251"/>
    </row>
    <row r="200" spans="1:34" s="195" customFormat="1" ht="42.75" hidden="1" outlineLevel="1">
      <c r="B200" s="251"/>
      <c r="C200" s="250" t="s">
        <v>759</v>
      </c>
      <c r="D200" s="85" t="s">
        <v>972</v>
      </c>
      <c r="E200" s="268" t="s">
        <v>1775</v>
      </c>
      <c r="F200" s="251" t="s">
        <v>818</v>
      </c>
      <c r="G200" s="251"/>
      <c r="H200" s="251"/>
      <c r="I200" s="251"/>
      <c r="J200" s="251"/>
      <c r="K200" s="464" t="s">
        <v>973</v>
      </c>
      <c r="L200" s="251"/>
      <c r="M200" s="424"/>
      <c r="N200" s="424"/>
      <c r="O200" s="424"/>
      <c r="P200" s="428" t="s">
        <v>68</v>
      </c>
      <c r="Q200" s="231" t="s">
        <v>68</v>
      </c>
      <c r="R200" s="231" t="s">
        <v>68</v>
      </c>
      <c r="S200" s="251"/>
      <c r="T200" s="231" t="s">
        <v>68</v>
      </c>
      <c r="U200" s="231" t="s">
        <v>1791</v>
      </c>
      <c r="V200" s="251"/>
      <c r="W200" s="240" t="s">
        <v>68</v>
      </c>
      <c r="X200" s="251"/>
      <c r="Y200" s="251"/>
      <c r="Z200" s="251"/>
      <c r="AA200" s="251"/>
      <c r="AB200" s="240" t="s">
        <v>68</v>
      </c>
      <c r="AC200" s="240" t="s">
        <v>68</v>
      </c>
      <c r="AD200" s="251"/>
      <c r="AE200" s="264"/>
      <c r="AF200" s="251"/>
      <c r="AG200" s="251"/>
      <c r="AH200" s="251"/>
    </row>
    <row r="201" spans="1:34" s="195" customFormat="1" ht="42.75" hidden="1" outlineLevel="1">
      <c r="B201" s="251"/>
      <c r="C201" s="250"/>
      <c r="D201" s="85" t="s">
        <v>974</v>
      </c>
      <c r="E201" s="269" t="s">
        <v>975</v>
      </c>
      <c r="F201" s="251" t="s">
        <v>818</v>
      </c>
      <c r="G201" s="251"/>
      <c r="H201" s="251"/>
      <c r="I201" s="251"/>
      <c r="J201" s="251"/>
      <c r="K201" s="251"/>
      <c r="L201" s="251"/>
      <c r="M201" s="424"/>
      <c r="N201" s="424"/>
      <c r="O201" s="424"/>
      <c r="P201" s="428" t="s">
        <v>68</v>
      </c>
      <c r="Q201" s="231" t="s">
        <v>68</v>
      </c>
      <c r="R201" s="231" t="s">
        <v>68</v>
      </c>
      <c r="S201" s="251"/>
      <c r="T201" s="231" t="s">
        <v>68</v>
      </c>
      <c r="U201" s="231" t="s">
        <v>1813</v>
      </c>
      <c r="V201" s="251"/>
      <c r="W201" s="240" t="s">
        <v>68</v>
      </c>
      <c r="X201" s="251"/>
      <c r="Y201" s="251"/>
      <c r="Z201" s="251"/>
      <c r="AA201" s="251"/>
      <c r="AB201" s="251"/>
      <c r="AC201" s="240" t="s">
        <v>68</v>
      </c>
      <c r="AD201" s="251"/>
      <c r="AE201" s="264"/>
      <c r="AF201" s="251"/>
      <c r="AG201" s="251"/>
      <c r="AH201" s="251"/>
    </row>
    <row r="202" spans="1:34" s="195" customFormat="1" ht="42.75" hidden="1" outlineLevel="1">
      <c r="B202" s="251"/>
      <c r="C202" s="250"/>
      <c r="D202" s="85" t="s">
        <v>976</v>
      </c>
      <c r="E202" s="269" t="s">
        <v>1707</v>
      </c>
      <c r="F202" s="251" t="s">
        <v>818</v>
      </c>
      <c r="G202" s="251"/>
      <c r="H202" s="251"/>
      <c r="I202" s="251"/>
      <c r="J202" s="251"/>
      <c r="K202" s="251"/>
      <c r="L202" s="251"/>
      <c r="M202" s="424"/>
      <c r="N202" s="424"/>
      <c r="O202" s="424"/>
      <c r="P202" s="428" t="s">
        <v>68</v>
      </c>
      <c r="Q202" s="231" t="s">
        <v>68</v>
      </c>
      <c r="R202" s="231" t="s">
        <v>68</v>
      </c>
      <c r="S202" s="251"/>
      <c r="T202" s="231" t="s">
        <v>68</v>
      </c>
      <c r="U202" s="231" t="s">
        <v>1813</v>
      </c>
      <c r="V202" s="251"/>
      <c r="W202" s="240" t="s">
        <v>68</v>
      </c>
      <c r="X202" s="251"/>
      <c r="Y202" s="251"/>
      <c r="Z202" s="251"/>
      <c r="AA202" s="446" t="s">
        <v>68</v>
      </c>
      <c r="AB202" s="240" t="s">
        <v>68</v>
      </c>
      <c r="AC202" s="240" t="s">
        <v>68</v>
      </c>
      <c r="AD202" s="251"/>
      <c r="AE202" s="264"/>
      <c r="AF202" s="251"/>
      <c r="AG202" s="251"/>
      <c r="AH202" s="251"/>
    </row>
    <row r="203" spans="1:34" s="195" customFormat="1" ht="42.75" hidden="1" outlineLevel="1">
      <c r="B203" s="251"/>
      <c r="C203" s="250"/>
      <c r="D203" s="85" t="s">
        <v>977</v>
      </c>
      <c r="E203" s="269" t="s">
        <v>978</v>
      </c>
      <c r="F203" s="251" t="s">
        <v>818</v>
      </c>
      <c r="G203" s="251"/>
      <c r="H203" s="251"/>
      <c r="I203" s="251"/>
      <c r="J203" s="251"/>
      <c r="K203" s="251"/>
      <c r="L203" s="251"/>
      <c r="M203" s="424"/>
      <c r="N203" s="424"/>
      <c r="O203" s="424"/>
      <c r="P203" s="428" t="s">
        <v>68</v>
      </c>
      <c r="Q203" s="231" t="s">
        <v>68</v>
      </c>
      <c r="R203" s="231" t="s">
        <v>68</v>
      </c>
      <c r="S203" s="251"/>
      <c r="T203" s="231" t="s">
        <v>68</v>
      </c>
      <c r="U203" s="231" t="s">
        <v>1813</v>
      </c>
      <c r="V203" s="251"/>
      <c r="W203" s="240" t="s">
        <v>68</v>
      </c>
      <c r="X203" s="251"/>
      <c r="Y203" s="251"/>
      <c r="Z203" s="251"/>
      <c r="AA203" s="251"/>
      <c r="AB203" s="251"/>
      <c r="AC203" s="240" t="s">
        <v>68</v>
      </c>
      <c r="AD203" s="251"/>
      <c r="AE203" s="264"/>
      <c r="AF203" s="251"/>
      <c r="AG203" s="426" t="s">
        <v>979</v>
      </c>
      <c r="AH203" s="251"/>
    </row>
    <row r="204" spans="1:34" s="195" customFormat="1" hidden="1" collapsed="1">
      <c r="A204" s="71" t="s">
        <v>980</v>
      </c>
      <c r="B204" s="251" t="s">
        <v>981</v>
      </c>
      <c r="C204" s="250"/>
      <c r="D204" s="251"/>
      <c r="E204" s="269"/>
      <c r="F204" s="251"/>
      <c r="G204" s="251"/>
      <c r="H204" s="251"/>
      <c r="I204" s="251"/>
      <c r="J204" s="251"/>
      <c r="K204" s="251"/>
      <c r="L204" s="251"/>
      <c r="M204" s="424"/>
      <c r="N204" s="424"/>
      <c r="O204" s="424"/>
      <c r="P204" s="424"/>
      <c r="Q204" s="251"/>
      <c r="R204" s="251"/>
      <c r="S204" s="251"/>
      <c r="T204" s="251"/>
      <c r="U204" s="251"/>
      <c r="V204" s="251"/>
      <c r="W204" s="251"/>
      <c r="X204" s="251"/>
      <c r="Y204" s="251"/>
      <c r="Z204" s="251"/>
      <c r="AA204" s="251"/>
      <c r="AB204" s="251"/>
      <c r="AC204" s="251"/>
      <c r="AD204" s="251"/>
      <c r="AE204" s="264"/>
      <c r="AF204" s="251"/>
      <c r="AG204" s="251"/>
      <c r="AH204" s="251"/>
    </row>
    <row r="205" spans="1:34" s="195" customFormat="1" ht="192.6" hidden="1" customHeight="1" outlineLevel="1">
      <c r="B205" s="251"/>
      <c r="C205" s="250" t="s">
        <v>759</v>
      </c>
      <c r="D205" s="85" t="s">
        <v>15</v>
      </c>
      <c r="E205" s="268" t="s">
        <v>1651</v>
      </c>
      <c r="F205" s="251" t="s">
        <v>818</v>
      </c>
      <c r="G205" s="251"/>
      <c r="H205" s="251"/>
      <c r="I205" s="251"/>
      <c r="J205" s="251"/>
      <c r="K205" s="464" t="s">
        <v>982</v>
      </c>
      <c r="L205" s="251"/>
      <c r="M205" s="424"/>
      <c r="N205" s="424"/>
      <c r="O205" s="424"/>
      <c r="P205" s="428" t="s">
        <v>892</v>
      </c>
      <c r="Q205" s="251"/>
      <c r="R205" s="251"/>
      <c r="S205" s="251"/>
      <c r="T205" s="231" t="s">
        <v>68</v>
      </c>
      <c r="U205" s="231" t="s">
        <v>1813</v>
      </c>
      <c r="V205" s="251"/>
      <c r="W205" s="240" t="s">
        <v>68</v>
      </c>
      <c r="Y205" s="251"/>
      <c r="Z205" s="251"/>
      <c r="AA205" s="251"/>
      <c r="AB205" s="251"/>
      <c r="AC205" s="460" t="s">
        <v>68</v>
      </c>
      <c r="AD205" s="251"/>
      <c r="AE205" s="264"/>
      <c r="AF205" s="251"/>
      <c r="AG205" s="251"/>
      <c r="AH205" s="251"/>
    </row>
    <row r="206" spans="1:34" s="195" customFormat="1">
      <c r="B206" s="251"/>
      <c r="C206" s="250"/>
      <c r="D206" s="251"/>
      <c r="E206" s="269"/>
      <c r="F206" s="251"/>
      <c r="G206" s="251"/>
      <c r="H206" s="251"/>
      <c r="I206" s="251"/>
      <c r="J206" s="251"/>
      <c r="K206" s="251"/>
      <c r="L206" s="251"/>
      <c r="M206" s="424"/>
      <c r="N206" s="424"/>
      <c r="O206" s="424"/>
      <c r="P206" s="424"/>
      <c r="Q206" s="251"/>
      <c r="R206" s="251"/>
      <c r="S206" s="251"/>
      <c r="T206" s="251"/>
      <c r="U206" s="251"/>
      <c r="V206" s="251"/>
      <c r="W206" s="251"/>
      <c r="X206" s="251"/>
      <c r="Y206" s="251"/>
      <c r="Z206" s="251"/>
      <c r="AA206" s="251"/>
      <c r="AB206" s="251"/>
      <c r="AC206" s="251"/>
      <c r="AD206" s="251"/>
      <c r="AE206" s="264"/>
      <c r="AF206" s="251"/>
      <c r="AG206" s="251"/>
      <c r="AH206" s="251"/>
    </row>
    <row r="207" spans="1:34" s="195" customFormat="1">
      <c r="B207" s="267" t="s">
        <v>983</v>
      </c>
      <c r="C207" s="250"/>
      <c r="D207" s="251"/>
      <c r="E207" s="269"/>
      <c r="F207" s="251"/>
      <c r="G207" s="251"/>
      <c r="H207" s="251"/>
      <c r="I207" s="251"/>
      <c r="J207" s="251"/>
      <c r="K207" s="251"/>
      <c r="L207" s="272"/>
      <c r="M207" s="562"/>
      <c r="N207" s="562"/>
      <c r="O207" s="562"/>
      <c r="P207" s="424"/>
      <c r="Q207" s="251"/>
      <c r="R207" s="251"/>
      <c r="S207" s="251"/>
      <c r="T207" s="251"/>
      <c r="U207" s="251"/>
      <c r="V207" s="251"/>
      <c r="W207" s="251"/>
      <c r="X207" s="251"/>
      <c r="Y207" s="251"/>
      <c r="Z207" s="251"/>
      <c r="AA207" s="251"/>
      <c r="AB207" s="251"/>
      <c r="AC207" s="251"/>
      <c r="AD207" s="251"/>
      <c r="AE207" s="264"/>
      <c r="AF207" s="251"/>
      <c r="AG207" s="251"/>
      <c r="AH207" s="251"/>
    </row>
    <row r="208" spans="1:34" s="195" customFormat="1">
      <c r="B208" s="251"/>
      <c r="C208" s="250" t="s">
        <v>984</v>
      </c>
      <c r="D208" s="251"/>
      <c r="E208" s="269"/>
      <c r="F208" s="251"/>
      <c r="G208" s="251"/>
      <c r="H208" s="251"/>
      <c r="I208" s="251"/>
      <c r="J208" s="251"/>
      <c r="K208" s="251"/>
      <c r="L208" s="272"/>
      <c r="M208" s="562"/>
      <c r="N208" s="562"/>
      <c r="O208" s="562"/>
      <c r="P208" s="424"/>
      <c r="Q208" s="251"/>
      <c r="R208" s="251"/>
      <c r="S208" s="251"/>
      <c r="T208" s="251"/>
      <c r="U208" s="251"/>
      <c r="V208" s="251"/>
      <c r="W208" s="251"/>
      <c r="X208" s="251"/>
      <c r="Y208" s="251"/>
      <c r="Z208" s="251"/>
      <c r="AA208" s="251"/>
      <c r="AB208" s="251"/>
      <c r="AC208" s="251"/>
      <c r="AD208" s="251"/>
      <c r="AE208" s="264"/>
      <c r="AF208" s="251"/>
      <c r="AG208" s="251"/>
      <c r="AH208" s="251"/>
    </row>
    <row r="209" spans="2:34" s="195" customFormat="1">
      <c r="B209" s="251"/>
      <c r="C209" s="250"/>
      <c r="D209" s="251" t="s">
        <v>985</v>
      </c>
      <c r="E209" s="270" t="s">
        <v>986</v>
      </c>
      <c r="F209" s="251"/>
      <c r="G209" s="251"/>
      <c r="H209" s="251"/>
      <c r="I209" s="251"/>
      <c r="J209" s="251"/>
      <c r="K209" s="271" t="s">
        <v>986</v>
      </c>
      <c r="L209" s="272"/>
      <c r="M209" s="562"/>
      <c r="N209" s="562"/>
      <c r="O209" s="562"/>
      <c r="P209" s="424"/>
      <c r="Q209" s="251"/>
      <c r="R209" s="251"/>
      <c r="S209" s="251"/>
      <c r="T209" s="251"/>
      <c r="U209" s="251"/>
      <c r="V209" s="251"/>
      <c r="W209" s="251"/>
      <c r="X209" s="251"/>
      <c r="Y209" s="251"/>
      <c r="Z209" s="240"/>
      <c r="AA209" s="251"/>
      <c r="AB209" s="251"/>
      <c r="AC209" s="251"/>
      <c r="AD209" s="251"/>
      <c r="AE209" s="264"/>
      <c r="AF209" s="251"/>
      <c r="AG209" s="251"/>
      <c r="AH209" s="251"/>
    </row>
    <row r="210" spans="2:34" s="195" customFormat="1">
      <c r="B210" s="251"/>
      <c r="C210" s="250"/>
      <c r="D210" s="251" t="s">
        <v>987</v>
      </c>
      <c r="E210" s="270" t="s">
        <v>988</v>
      </c>
      <c r="F210" s="251"/>
      <c r="G210" s="251"/>
      <c r="H210" s="251"/>
      <c r="I210" s="251"/>
      <c r="J210" s="251"/>
      <c r="K210" s="271" t="s">
        <v>988</v>
      </c>
      <c r="Q210" s="251"/>
      <c r="R210" s="251"/>
      <c r="S210" s="251"/>
      <c r="T210" s="251"/>
      <c r="U210" s="251"/>
      <c r="V210" s="251"/>
      <c r="W210" s="251"/>
      <c r="X210" s="251"/>
      <c r="Y210" s="251"/>
      <c r="Z210" s="240"/>
      <c r="AA210" s="251"/>
      <c r="AB210" s="251"/>
      <c r="AC210" s="251"/>
      <c r="AD210" s="251"/>
      <c r="AE210" s="264"/>
      <c r="AF210" s="251"/>
      <c r="AG210" s="251"/>
      <c r="AH210" s="251"/>
    </row>
    <row r="211" spans="2:34" s="195" customFormat="1">
      <c r="B211" s="251"/>
      <c r="C211" s="250"/>
      <c r="D211" s="251" t="s">
        <v>989</v>
      </c>
      <c r="E211" s="270" t="s">
        <v>990</v>
      </c>
      <c r="F211" s="251"/>
      <c r="G211" s="251"/>
      <c r="H211" s="251"/>
      <c r="I211" s="251"/>
      <c r="J211" s="251"/>
      <c r="K211" s="271" t="s">
        <v>991</v>
      </c>
      <c r="Q211" s="251"/>
      <c r="R211" s="251"/>
      <c r="S211" s="251"/>
      <c r="T211" s="251"/>
      <c r="U211" s="251"/>
      <c r="V211" s="251"/>
      <c r="W211" s="251"/>
      <c r="X211" s="251"/>
      <c r="Y211" s="251"/>
      <c r="Z211" s="251"/>
      <c r="AA211" s="251"/>
      <c r="AB211" s="251"/>
      <c r="AC211" s="251"/>
      <c r="AD211" s="251"/>
      <c r="AE211" s="264"/>
      <c r="AF211" s="251"/>
      <c r="AG211" s="251"/>
      <c r="AH211" s="251"/>
    </row>
    <row r="212" spans="2:34" s="195" customFormat="1">
      <c r="B212" s="251"/>
      <c r="C212" s="250"/>
      <c r="D212" s="251" t="s">
        <v>992</v>
      </c>
      <c r="E212" s="270" t="s">
        <v>993</v>
      </c>
      <c r="F212" s="251"/>
      <c r="G212" s="251"/>
      <c r="H212" s="251"/>
      <c r="I212" s="251"/>
      <c r="J212" s="251"/>
      <c r="K212" s="271" t="s">
        <v>994</v>
      </c>
      <c r="Q212" s="251"/>
      <c r="R212" s="251"/>
      <c r="S212" s="251"/>
      <c r="T212" s="251"/>
      <c r="U212" s="251"/>
      <c r="V212" s="251"/>
      <c r="W212" s="251"/>
      <c r="X212" s="251"/>
      <c r="Y212" s="251"/>
      <c r="Z212" s="251"/>
      <c r="AA212" s="251"/>
      <c r="AB212" s="251"/>
      <c r="AC212" s="251"/>
      <c r="AD212" s="251"/>
      <c r="AE212" s="264"/>
      <c r="AF212" s="251"/>
      <c r="AG212" s="251"/>
      <c r="AH212" s="251"/>
    </row>
    <row r="213" spans="2:34" s="195" customFormat="1">
      <c r="B213" s="251"/>
      <c r="C213" s="250"/>
      <c r="D213" s="251" t="s">
        <v>995</v>
      </c>
      <c r="E213" s="270" t="s">
        <v>996</v>
      </c>
      <c r="F213" s="251"/>
      <c r="G213" s="251"/>
      <c r="H213" s="251"/>
      <c r="I213" s="251"/>
      <c r="J213" s="251"/>
      <c r="K213" s="271" t="s">
        <v>997</v>
      </c>
      <c r="Q213" s="251"/>
      <c r="R213" s="251"/>
      <c r="S213" s="251"/>
      <c r="T213" s="251"/>
      <c r="U213" s="251"/>
      <c r="V213" s="251"/>
      <c r="W213" s="251"/>
      <c r="X213" s="251"/>
      <c r="Y213" s="251"/>
      <c r="Z213" s="251"/>
      <c r="AA213" s="251"/>
      <c r="AB213" s="251"/>
      <c r="AC213" s="251"/>
      <c r="AD213" s="251"/>
      <c r="AE213" s="264"/>
      <c r="AF213" s="251"/>
      <c r="AG213" s="251"/>
      <c r="AH213" s="251"/>
    </row>
    <row r="214" spans="2:34" s="195" customFormat="1">
      <c r="B214" s="251"/>
      <c r="C214" s="250"/>
      <c r="D214" s="251" t="s">
        <v>998</v>
      </c>
      <c r="E214" s="270" t="s">
        <v>999</v>
      </c>
      <c r="F214" s="251"/>
      <c r="G214" s="251"/>
      <c r="H214" s="251"/>
      <c r="I214" s="251"/>
      <c r="J214" s="251"/>
      <c r="K214" s="271" t="s">
        <v>1000</v>
      </c>
      <c r="Q214" s="251"/>
      <c r="R214" s="251"/>
      <c r="S214" s="251"/>
      <c r="T214" s="251"/>
      <c r="U214" s="251"/>
      <c r="V214" s="251"/>
      <c r="W214" s="251"/>
      <c r="X214" s="251"/>
      <c r="Y214" s="251"/>
      <c r="Z214" s="251"/>
      <c r="AA214" s="251"/>
      <c r="AB214" s="251"/>
      <c r="AC214" s="251"/>
      <c r="AD214" s="251"/>
      <c r="AE214" s="264"/>
      <c r="AF214" s="251"/>
      <c r="AG214" s="251"/>
      <c r="AH214" s="251"/>
    </row>
    <row r="215" spans="2:34" s="195" customFormat="1">
      <c r="B215" s="251"/>
      <c r="C215" s="250"/>
      <c r="D215" s="251" t="s">
        <v>1001</v>
      </c>
      <c r="E215" s="270" t="s">
        <v>1002</v>
      </c>
      <c r="F215" s="251"/>
      <c r="G215" s="251"/>
      <c r="H215" s="251"/>
      <c r="I215" s="251"/>
      <c r="J215" s="251"/>
      <c r="K215" s="271" t="s">
        <v>1003</v>
      </c>
      <c r="Q215" s="251"/>
      <c r="R215" s="251"/>
      <c r="S215" s="251"/>
      <c r="T215" s="251"/>
      <c r="U215" s="251"/>
      <c r="V215" s="251"/>
      <c r="W215" s="251"/>
      <c r="X215" s="251"/>
      <c r="Y215" s="251"/>
      <c r="Z215" s="251"/>
      <c r="AA215" s="251"/>
      <c r="AB215" s="251"/>
      <c r="AC215" s="251"/>
      <c r="AD215" s="251"/>
      <c r="AE215" s="264"/>
      <c r="AF215" s="251"/>
      <c r="AG215" s="251"/>
      <c r="AH215" s="251"/>
    </row>
    <row r="216" spans="2:34" s="195" customFormat="1">
      <c r="B216" s="251"/>
      <c r="C216" s="250"/>
      <c r="D216" s="251" t="s">
        <v>1004</v>
      </c>
      <c r="E216" s="270" t="s">
        <v>1005</v>
      </c>
      <c r="F216" s="251"/>
      <c r="G216" s="251"/>
      <c r="H216" s="251"/>
      <c r="I216" s="251"/>
      <c r="J216" s="251"/>
      <c r="K216" s="271" t="s">
        <v>1006</v>
      </c>
      <c r="Q216" s="251"/>
      <c r="R216" s="251"/>
      <c r="S216" s="251"/>
      <c r="T216" s="251"/>
      <c r="U216" s="251"/>
      <c r="V216" s="251"/>
      <c r="W216" s="251"/>
      <c r="X216" s="251"/>
      <c r="Y216" s="251"/>
      <c r="Z216" s="251"/>
      <c r="AA216" s="251"/>
      <c r="AB216" s="251"/>
      <c r="AC216" s="251"/>
      <c r="AD216" s="251"/>
      <c r="AE216" s="264"/>
      <c r="AF216" s="251"/>
      <c r="AG216" s="251"/>
      <c r="AH216" s="251"/>
    </row>
    <row r="217" spans="2:34" s="195" customFormat="1">
      <c r="B217" s="251"/>
      <c r="C217" s="250"/>
      <c r="D217" s="251" t="s">
        <v>1007</v>
      </c>
      <c r="E217" s="270" t="s">
        <v>1008</v>
      </c>
      <c r="F217" s="251"/>
      <c r="G217" s="251"/>
      <c r="H217" s="251"/>
      <c r="I217" s="251"/>
      <c r="J217" s="251"/>
      <c r="K217" s="271" t="s">
        <v>1009</v>
      </c>
      <c r="Q217" s="251"/>
      <c r="R217" s="251"/>
      <c r="S217" s="251"/>
      <c r="T217" s="251"/>
      <c r="U217" s="251"/>
      <c r="V217" s="251"/>
      <c r="W217" s="251"/>
      <c r="X217" s="251"/>
      <c r="Y217" s="251"/>
      <c r="Z217" s="251"/>
      <c r="AA217" s="251"/>
      <c r="AB217" s="251"/>
      <c r="AC217" s="251"/>
      <c r="AD217" s="251"/>
      <c r="AE217" s="264"/>
      <c r="AF217" s="251"/>
      <c r="AG217" s="251"/>
      <c r="AH217" s="251"/>
    </row>
    <row r="218" spans="2:34" s="195" customFormat="1">
      <c r="B218" s="251"/>
      <c r="C218" s="250"/>
      <c r="D218" s="251" t="s">
        <v>1010</v>
      </c>
      <c r="E218" s="270" t="s">
        <v>1011</v>
      </c>
      <c r="F218" s="251"/>
      <c r="G218" s="251"/>
      <c r="H218" s="251"/>
      <c r="I218" s="251"/>
      <c r="J218" s="251"/>
      <c r="K218" s="271" t="s">
        <v>1012</v>
      </c>
      <c r="Q218" s="251"/>
      <c r="R218" s="251"/>
      <c r="S218" s="251"/>
      <c r="T218" s="251"/>
      <c r="U218" s="251"/>
      <c r="V218" s="251"/>
      <c r="W218" s="251"/>
      <c r="X218" s="251"/>
      <c r="Y218" s="251"/>
      <c r="Z218" s="251"/>
      <c r="AA218" s="251"/>
      <c r="AB218" s="251"/>
      <c r="AC218" s="251"/>
      <c r="AD218" s="251"/>
      <c r="AE218" s="264"/>
      <c r="AF218" s="251"/>
      <c r="AG218" s="251"/>
      <c r="AH218" s="251"/>
    </row>
    <row r="219" spans="2:34" s="195" customFormat="1">
      <c r="B219" s="251"/>
      <c r="C219" s="250"/>
      <c r="D219" s="251" t="s">
        <v>1013</v>
      </c>
      <c r="E219" s="270" t="s">
        <v>1014</v>
      </c>
      <c r="F219" s="251"/>
      <c r="G219" s="251"/>
      <c r="H219" s="251"/>
      <c r="I219" s="251"/>
      <c r="J219" s="251"/>
      <c r="K219" s="271" t="s">
        <v>1015</v>
      </c>
      <c r="Q219" s="251"/>
      <c r="R219" s="251"/>
      <c r="S219" s="251"/>
      <c r="T219" s="251"/>
      <c r="U219" s="251"/>
      <c r="V219" s="251"/>
      <c r="W219" s="251"/>
      <c r="X219" s="251"/>
      <c r="Y219" s="251"/>
      <c r="Z219" s="251"/>
      <c r="AA219" s="251"/>
      <c r="AB219" s="251"/>
      <c r="AC219" s="251"/>
      <c r="AD219" s="251"/>
      <c r="AE219" s="264"/>
      <c r="AF219" s="251"/>
      <c r="AG219" s="251"/>
      <c r="AH219" s="251"/>
    </row>
    <row r="220" spans="2:34" s="195" customFormat="1">
      <c r="B220" s="251"/>
      <c r="C220" s="250"/>
      <c r="D220" s="251" t="s">
        <v>1016</v>
      </c>
      <c r="E220" s="270" t="s">
        <v>1017</v>
      </c>
      <c r="F220" s="251"/>
      <c r="G220" s="251"/>
      <c r="H220" s="251"/>
      <c r="I220" s="251"/>
      <c r="J220" s="251"/>
      <c r="K220" s="271" t="s">
        <v>1018</v>
      </c>
      <c r="Q220" s="251"/>
      <c r="R220" s="251"/>
      <c r="S220" s="251"/>
      <c r="T220" s="251"/>
      <c r="U220" s="251"/>
      <c r="V220" s="251"/>
      <c r="W220" s="251"/>
      <c r="X220" s="251"/>
      <c r="Y220" s="251"/>
      <c r="Z220" s="251"/>
      <c r="AA220" s="251"/>
      <c r="AB220" s="251"/>
      <c r="AC220" s="251"/>
      <c r="AD220" s="251"/>
      <c r="AE220" s="264"/>
      <c r="AF220" s="251"/>
      <c r="AG220" s="251"/>
      <c r="AH220" s="251"/>
    </row>
    <row r="221" spans="2:34" s="195" customFormat="1">
      <c r="B221" s="251"/>
      <c r="C221" s="250"/>
      <c r="D221" s="251" t="s">
        <v>1019</v>
      </c>
      <c r="E221" s="270" t="s">
        <v>1020</v>
      </c>
      <c r="F221" s="251"/>
      <c r="G221" s="251"/>
      <c r="H221" s="251"/>
      <c r="I221" s="251"/>
      <c r="J221" s="251"/>
      <c r="K221" s="271" t="s">
        <v>1021</v>
      </c>
      <c r="Q221" s="251"/>
      <c r="R221" s="251"/>
      <c r="S221" s="251"/>
      <c r="T221" s="251"/>
      <c r="U221" s="251"/>
      <c r="V221" s="251"/>
      <c r="W221" s="251"/>
      <c r="X221" s="251"/>
      <c r="Y221" s="251"/>
      <c r="Z221" s="251"/>
      <c r="AA221" s="251"/>
      <c r="AB221" s="251"/>
      <c r="AC221" s="251"/>
      <c r="AD221" s="251"/>
      <c r="AE221" s="264"/>
      <c r="AF221" s="251"/>
      <c r="AG221" s="251"/>
      <c r="AH221" s="251"/>
    </row>
    <row r="222" spans="2:34" s="195" customFormat="1">
      <c r="B222" s="251"/>
      <c r="C222" s="250"/>
      <c r="D222" s="251" t="s">
        <v>1022</v>
      </c>
      <c r="E222" s="270" t="s">
        <v>1023</v>
      </c>
      <c r="F222" s="251"/>
      <c r="G222" s="251"/>
      <c r="H222" s="251"/>
      <c r="I222" s="251"/>
      <c r="J222" s="251"/>
      <c r="K222" s="271" t="s">
        <v>1024</v>
      </c>
      <c r="Q222" s="251"/>
      <c r="R222" s="251"/>
      <c r="S222" s="251"/>
      <c r="T222" s="251"/>
      <c r="U222" s="251"/>
      <c r="V222" s="251"/>
      <c r="W222" s="251"/>
      <c r="X222" s="251"/>
      <c r="Y222" s="251"/>
      <c r="Z222" s="251"/>
      <c r="AA222" s="251"/>
      <c r="AB222" s="251"/>
      <c r="AC222" s="251"/>
      <c r="AD222" s="251"/>
      <c r="AE222" s="264"/>
      <c r="AF222" s="251"/>
      <c r="AG222" s="251"/>
      <c r="AH222" s="251"/>
    </row>
    <row r="223" spans="2:34" s="195" customFormat="1">
      <c r="B223" s="251"/>
      <c r="C223" s="250"/>
      <c r="D223" s="251" t="s">
        <v>1025</v>
      </c>
      <c r="E223" s="270" t="s">
        <v>1026</v>
      </c>
      <c r="F223" s="251"/>
      <c r="G223" s="251"/>
      <c r="H223" s="251"/>
      <c r="I223" s="251"/>
      <c r="J223" s="251"/>
      <c r="K223" s="271" t="s">
        <v>1027</v>
      </c>
      <c r="Q223" s="251"/>
      <c r="R223" s="251"/>
      <c r="S223" s="251"/>
      <c r="T223" s="251"/>
      <c r="U223" s="251"/>
      <c r="V223" s="251"/>
      <c r="W223" s="251"/>
      <c r="X223" s="251"/>
      <c r="Y223" s="251"/>
      <c r="Z223" s="251"/>
      <c r="AA223" s="251"/>
      <c r="AB223" s="251"/>
      <c r="AC223" s="251"/>
      <c r="AD223" s="251"/>
      <c r="AE223" s="264"/>
      <c r="AF223" s="251"/>
      <c r="AG223" s="251"/>
      <c r="AH223" s="251"/>
    </row>
    <row r="224" spans="2:34" s="195" customFormat="1">
      <c r="B224" s="251"/>
      <c r="C224" s="250"/>
      <c r="D224" s="251" t="s">
        <v>1028</v>
      </c>
      <c r="E224" s="270" t="s">
        <v>1029</v>
      </c>
      <c r="F224" s="251"/>
      <c r="G224" s="251"/>
      <c r="H224" s="251"/>
      <c r="I224" s="251"/>
      <c r="J224" s="251"/>
      <c r="K224" s="271" t="s">
        <v>1030</v>
      </c>
      <c r="Q224" s="251"/>
      <c r="R224" s="251"/>
      <c r="S224" s="251"/>
      <c r="T224" s="251"/>
      <c r="U224" s="251"/>
      <c r="V224" s="251"/>
      <c r="W224" s="251"/>
      <c r="X224" s="251"/>
      <c r="Y224" s="251"/>
      <c r="Z224" s="251"/>
      <c r="AA224" s="251"/>
      <c r="AB224" s="251"/>
      <c r="AC224" s="251"/>
      <c r="AD224" s="251"/>
      <c r="AE224" s="264"/>
      <c r="AF224" s="251"/>
      <c r="AG224" s="251"/>
      <c r="AH224" s="251"/>
    </row>
    <row r="225" spans="2:35" s="195" customFormat="1" ht="57">
      <c r="B225" s="251"/>
      <c r="C225" s="250"/>
      <c r="D225" s="251" t="s">
        <v>1031</v>
      </c>
      <c r="E225" s="270" t="s">
        <v>1032</v>
      </c>
      <c r="F225" s="251"/>
      <c r="G225" s="251"/>
      <c r="H225" s="251"/>
      <c r="I225" s="251"/>
      <c r="J225" s="251"/>
      <c r="K225" s="271" t="s">
        <v>1033</v>
      </c>
      <c r="Q225" s="251"/>
      <c r="R225" s="251"/>
      <c r="S225" s="251"/>
      <c r="T225" s="251"/>
      <c r="U225" s="251"/>
      <c r="V225" s="251"/>
      <c r="W225" s="251"/>
      <c r="X225" s="251"/>
      <c r="Y225" s="251"/>
      <c r="Z225" s="251"/>
      <c r="AA225" s="251"/>
      <c r="AB225" s="251"/>
      <c r="AC225" s="251"/>
      <c r="AD225" s="251"/>
      <c r="AE225" s="264"/>
      <c r="AF225" s="251"/>
      <c r="AG225" s="251"/>
      <c r="AH225" s="251"/>
    </row>
    <row r="226" spans="2:35" s="195" customFormat="1">
      <c r="B226" s="251"/>
      <c r="C226" s="250" t="s">
        <v>1034</v>
      </c>
      <c r="D226" s="251"/>
      <c r="E226" s="269"/>
      <c r="F226" s="251"/>
      <c r="G226" s="251"/>
      <c r="H226" s="251"/>
      <c r="I226" s="251"/>
      <c r="J226" s="251"/>
      <c r="K226" s="251"/>
      <c r="Q226" s="251"/>
      <c r="R226" s="251"/>
      <c r="S226" s="251"/>
      <c r="T226" s="251"/>
      <c r="U226" s="251"/>
      <c r="V226" s="251"/>
      <c r="W226" s="251"/>
      <c r="X226" s="251"/>
      <c r="Y226" s="251"/>
      <c r="Z226" s="251"/>
      <c r="AA226" s="251"/>
      <c r="AB226" s="251"/>
      <c r="AC226" s="251"/>
      <c r="AD226" s="251"/>
      <c r="AE226" s="264"/>
      <c r="AF226" s="251"/>
      <c r="AG226" s="251"/>
      <c r="AH226" s="251"/>
    </row>
    <row r="227" spans="2:35" s="195" customFormat="1">
      <c r="B227" s="251"/>
      <c r="C227" s="250"/>
      <c r="D227" s="251" t="s">
        <v>1035</v>
      </c>
      <c r="E227" s="270" t="s">
        <v>1036</v>
      </c>
      <c r="F227" s="251"/>
      <c r="G227" s="251"/>
      <c r="H227" s="251"/>
      <c r="I227" s="251"/>
      <c r="J227" s="251"/>
      <c r="K227" s="271" t="s">
        <v>1037</v>
      </c>
      <c r="Q227" s="251"/>
      <c r="R227" s="251"/>
      <c r="S227" s="251"/>
      <c r="T227" s="251"/>
      <c r="U227" s="251"/>
      <c r="V227" s="251"/>
      <c r="W227" s="251"/>
      <c r="X227" s="251"/>
      <c r="Y227" s="251"/>
      <c r="Z227" s="251"/>
      <c r="AA227" s="251"/>
      <c r="AB227" s="251"/>
      <c r="AC227" s="251"/>
      <c r="AD227" s="251"/>
      <c r="AE227" s="264"/>
      <c r="AF227" s="251"/>
      <c r="AG227" s="251"/>
      <c r="AH227" s="251"/>
    </row>
    <row r="228" spans="2:35" s="195" customFormat="1">
      <c r="B228" s="251"/>
      <c r="C228" s="250"/>
      <c r="D228" s="251" t="s">
        <v>1038</v>
      </c>
      <c r="E228" s="270" t="s">
        <v>1039</v>
      </c>
      <c r="F228" s="251"/>
      <c r="G228" s="251"/>
      <c r="H228" s="251"/>
      <c r="I228" s="251"/>
      <c r="J228" s="251"/>
      <c r="K228" s="271" t="s">
        <v>1040</v>
      </c>
      <c r="Q228" s="251"/>
      <c r="R228" s="251"/>
      <c r="S228" s="251"/>
      <c r="T228" s="251"/>
      <c r="U228" s="251"/>
      <c r="V228" s="251"/>
      <c r="W228" s="251"/>
      <c r="X228" s="251"/>
      <c r="Y228" s="251"/>
      <c r="Z228" s="251"/>
      <c r="AA228" s="251"/>
      <c r="AB228" s="251"/>
      <c r="AC228" s="251"/>
      <c r="AD228" s="251"/>
      <c r="AE228" s="264"/>
      <c r="AF228" s="251"/>
      <c r="AG228" s="251"/>
      <c r="AH228" s="251"/>
    </row>
    <row r="229" spans="2:35" s="195" customFormat="1">
      <c r="B229" s="251"/>
      <c r="C229" s="250"/>
      <c r="D229" s="251" t="s">
        <v>1041</v>
      </c>
      <c r="E229" s="270" t="s">
        <v>1042</v>
      </c>
      <c r="F229" s="251"/>
      <c r="G229" s="251"/>
      <c r="H229" s="251"/>
      <c r="I229" s="251"/>
      <c r="J229" s="251"/>
      <c r="K229" s="271" t="s">
        <v>1033</v>
      </c>
      <c r="Q229" s="251"/>
      <c r="R229" s="251"/>
      <c r="S229" s="251"/>
      <c r="T229" s="251"/>
      <c r="U229" s="251"/>
      <c r="V229" s="251"/>
      <c r="W229" s="251"/>
      <c r="X229" s="251"/>
      <c r="Y229" s="251"/>
      <c r="Z229" s="251"/>
      <c r="AA229" s="251"/>
      <c r="AB229" s="251"/>
      <c r="AC229" s="251"/>
      <c r="AD229" s="251"/>
      <c r="AE229" s="264"/>
      <c r="AF229" s="251"/>
      <c r="AG229" s="251"/>
      <c r="AH229" s="251"/>
    </row>
    <row r="230" spans="2:35" s="195" customFormat="1">
      <c r="B230" s="251"/>
      <c r="C230" s="250" t="s">
        <v>1043</v>
      </c>
      <c r="D230" s="251"/>
      <c r="E230" s="269"/>
      <c r="F230" s="251"/>
      <c r="G230" s="251"/>
      <c r="H230" s="251"/>
      <c r="I230" s="251"/>
      <c r="J230" s="251"/>
      <c r="K230" s="251"/>
      <c r="Q230" s="251"/>
      <c r="R230" s="251"/>
      <c r="S230" s="251"/>
      <c r="T230" s="251"/>
      <c r="U230" s="251"/>
      <c r="V230" s="251"/>
      <c r="W230" s="251"/>
      <c r="X230" s="251"/>
      <c r="Y230" s="251"/>
      <c r="Z230" s="251"/>
      <c r="AA230" s="251"/>
      <c r="AB230" s="251"/>
      <c r="AC230" s="251"/>
      <c r="AD230" s="251"/>
      <c r="AE230" s="264"/>
      <c r="AF230" s="251"/>
      <c r="AG230" s="251"/>
      <c r="AH230" s="251"/>
    </row>
    <row r="231" spans="2:35" s="195" customFormat="1" ht="28.5">
      <c r="B231" s="251"/>
      <c r="C231" s="250"/>
      <c r="D231" s="251" t="s">
        <v>1044</v>
      </c>
      <c r="E231" s="270" t="s">
        <v>1633</v>
      </c>
      <c r="F231" s="78" t="s">
        <v>1630</v>
      </c>
      <c r="G231" s="270"/>
      <c r="H231" s="270"/>
      <c r="I231" s="270"/>
      <c r="J231" s="270"/>
      <c r="K231" s="270" t="s">
        <v>1045</v>
      </c>
      <c r="P231" s="240" t="s">
        <v>68</v>
      </c>
      <c r="Q231" s="240" t="s">
        <v>68</v>
      </c>
      <c r="R231" s="251"/>
      <c r="S231" s="251"/>
      <c r="T231" s="240" t="s">
        <v>68</v>
      </c>
      <c r="U231" s="251"/>
      <c r="V231" s="240" t="s">
        <v>68</v>
      </c>
      <c r="W231" s="251"/>
      <c r="X231" s="251"/>
      <c r="Y231" s="251"/>
      <c r="Z231" s="233"/>
      <c r="AA231" s="240" t="s">
        <v>68</v>
      </c>
      <c r="AB231" s="251"/>
      <c r="AC231" s="251"/>
      <c r="AD231" s="251"/>
      <c r="AE231" s="264"/>
      <c r="AF231" s="251"/>
      <c r="AG231" s="251"/>
      <c r="AH231" s="251"/>
      <c r="AI231" s="251"/>
    </row>
    <row r="232" spans="2:35" s="195" customFormat="1">
      <c r="B232" s="251"/>
      <c r="C232" s="250"/>
      <c r="D232" s="251" t="s">
        <v>1629</v>
      </c>
      <c r="E232" s="270" t="s">
        <v>1634</v>
      </c>
      <c r="F232" s="78" t="s">
        <v>1631</v>
      </c>
      <c r="G232" s="270"/>
      <c r="H232" s="270"/>
      <c r="I232" s="270"/>
      <c r="J232" s="270"/>
      <c r="K232" s="270" t="s">
        <v>1045</v>
      </c>
      <c r="P232" s="240" t="s">
        <v>68</v>
      </c>
      <c r="Q232" s="240" t="s">
        <v>68</v>
      </c>
      <c r="R232" s="251"/>
      <c r="S232" s="251"/>
      <c r="T232" s="240" t="s">
        <v>68</v>
      </c>
      <c r="U232" s="251"/>
      <c r="V232" s="240"/>
      <c r="W232" s="251"/>
      <c r="X232" s="251"/>
      <c r="Y232" s="251"/>
      <c r="Z232" s="233"/>
      <c r="AA232" s="240" t="s">
        <v>68</v>
      </c>
      <c r="AB232" s="251"/>
      <c r="AC232" s="251"/>
      <c r="AD232" s="251"/>
      <c r="AE232" s="264"/>
      <c r="AF232" s="251"/>
      <c r="AG232" s="251"/>
      <c r="AH232" s="251"/>
      <c r="AI232" s="251"/>
    </row>
    <row r="233" spans="2:35" s="195" customFormat="1" ht="30" customHeight="1">
      <c r="B233" s="251"/>
      <c r="C233" s="250"/>
      <c r="D233" s="444" t="s">
        <v>1628</v>
      </c>
      <c r="E233" s="270" t="s">
        <v>1610</v>
      </c>
      <c r="F233" s="270" t="s">
        <v>1611</v>
      </c>
      <c r="G233" s="270"/>
      <c r="H233" s="270"/>
      <c r="I233" s="270"/>
      <c r="J233" s="270"/>
      <c r="K233" s="270" t="s">
        <v>1046</v>
      </c>
      <c r="Q233" s="251"/>
      <c r="R233" s="251"/>
      <c r="S233" s="251"/>
      <c r="T233" s="251"/>
      <c r="U233" s="251"/>
      <c r="V233" s="240" t="s">
        <v>68</v>
      </c>
      <c r="W233" s="251"/>
      <c r="X233" s="251"/>
      <c r="Y233" s="251"/>
      <c r="Z233" s="233"/>
      <c r="AA233" s="251"/>
      <c r="AB233" s="251"/>
      <c r="AC233" s="251"/>
      <c r="AD233" s="240" t="s">
        <v>1874</v>
      </c>
      <c r="AE233" s="264"/>
      <c r="AF233" s="251"/>
      <c r="AG233" s="251"/>
      <c r="AH233" s="251"/>
      <c r="AI233" s="251"/>
    </row>
    <row r="234" spans="2:35" s="195" customFormat="1" ht="39.75">
      <c r="B234" s="251"/>
      <c r="C234" s="250"/>
      <c r="D234" s="444" t="s">
        <v>1609</v>
      </c>
      <c r="E234" s="270" t="s">
        <v>1612</v>
      </c>
      <c r="F234" s="270" t="s">
        <v>1632</v>
      </c>
      <c r="G234" s="270"/>
      <c r="H234" s="270"/>
      <c r="I234" s="270"/>
      <c r="J234" s="270"/>
      <c r="K234" s="270" t="s">
        <v>1046</v>
      </c>
      <c r="Q234" s="251"/>
      <c r="R234" s="251"/>
      <c r="S234" s="251"/>
      <c r="T234" s="251"/>
      <c r="U234" s="251"/>
      <c r="V234" s="240"/>
      <c r="W234" s="251"/>
      <c r="X234" s="251"/>
      <c r="Y234" s="251"/>
      <c r="Z234" s="233"/>
      <c r="AA234" s="251"/>
      <c r="AB234" s="251"/>
      <c r="AC234" s="251"/>
      <c r="AD234" s="240" t="s">
        <v>1875</v>
      </c>
      <c r="AE234" s="264"/>
      <c r="AF234" s="251"/>
      <c r="AG234" s="251"/>
      <c r="AH234" s="251"/>
      <c r="AI234" s="251"/>
    </row>
    <row r="235" spans="2:35" s="195" customFormat="1" ht="45">
      <c r="B235" s="251"/>
      <c r="C235" s="250"/>
      <c r="D235" s="251" t="s">
        <v>1627</v>
      </c>
      <c r="E235" s="270" t="s">
        <v>1047</v>
      </c>
      <c r="F235" s="270"/>
      <c r="G235" s="270"/>
      <c r="H235" s="270"/>
      <c r="I235" s="270"/>
      <c r="J235" s="270"/>
      <c r="K235" s="270" t="s">
        <v>1048</v>
      </c>
      <c r="Q235" s="251"/>
      <c r="R235" s="251"/>
      <c r="S235" s="251"/>
      <c r="T235" s="251"/>
      <c r="U235" s="251"/>
      <c r="V235" s="240" t="s">
        <v>68</v>
      </c>
      <c r="W235" s="251"/>
      <c r="X235" s="251"/>
      <c r="Y235" s="251"/>
      <c r="Z235" s="439" t="s">
        <v>1873</v>
      </c>
      <c r="AA235" s="251"/>
      <c r="AB235" s="251"/>
      <c r="AC235" s="251"/>
      <c r="AD235" s="251"/>
      <c r="AE235" s="264"/>
      <c r="AF235" s="251"/>
      <c r="AG235" s="426" t="s">
        <v>1583</v>
      </c>
      <c r="AH235" s="251"/>
      <c r="AI235" s="251"/>
    </row>
    <row r="236" spans="2:35" s="195" customFormat="1">
      <c r="B236" s="251"/>
      <c r="C236" s="250" t="s">
        <v>1049</v>
      </c>
      <c r="D236" s="251"/>
      <c r="E236" s="427"/>
      <c r="F236" s="270"/>
      <c r="G236" s="270"/>
      <c r="H236" s="270"/>
      <c r="I236" s="270"/>
      <c r="J236" s="270"/>
      <c r="K236" s="270"/>
      <c r="Q236" s="251"/>
      <c r="R236" s="251"/>
      <c r="S236" s="251"/>
      <c r="T236" s="251"/>
      <c r="U236" s="251"/>
      <c r="V236" s="251"/>
      <c r="W236" s="251"/>
      <c r="X236" s="251"/>
      <c r="Y236" s="251"/>
      <c r="Z236" s="251"/>
      <c r="AA236" s="251"/>
      <c r="AB236" s="251"/>
      <c r="AC236" s="251"/>
      <c r="AD236" s="251"/>
      <c r="AE236" s="264"/>
      <c r="AF236" s="251"/>
      <c r="AG236" s="251"/>
      <c r="AH236" s="251"/>
    </row>
    <row r="237" spans="2:35" s="481" customFormat="1" ht="28.5">
      <c r="B237" s="264"/>
      <c r="C237" s="479"/>
      <c r="D237" s="264" t="s">
        <v>1050</v>
      </c>
      <c r="E237" s="480" t="s">
        <v>1051</v>
      </c>
      <c r="F237" s="480"/>
      <c r="G237" s="480"/>
      <c r="H237" s="480"/>
      <c r="I237" s="480"/>
      <c r="J237" s="480"/>
      <c r="K237" s="480" t="s">
        <v>1638</v>
      </c>
      <c r="Q237" s="264"/>
      <c r="R237" s="264"/>
      <c r="S237" s="264"/>
      <c r="T237" s="264"/>
      <c r="U237" s="264"/>
      <c r="V237" s="264"/>
      <c r="W237" s="264"/>
      <c r="X237" s="264"/>
      <c r="Y237" s="264"/>
      <c r="Z237" s="233" t="s">
        <v>68</v>
      </c>
      <c r="AA237" s="264"/>
      <c r="AB237" s="264"/>
      <c r="AC237" s="264"/>
      <c r="AD237" s="264"/>
      <c r="AE237" s="264"/>
      <c r="AF237" s="264"/>
      <c r="AG237" s="264"/>
      <c r="AH237" s="264"/>
      <c r="AI237" s="264" t="s">
        <v>1613</v>
      </c>
    </row>
    <row r="238" spans="2:35" s="481" customFormat="1" ht="28.5">
      <c r="B238" s="264"/>
      <c r="C238" s="479"/>
      <c r="D238" s="264" t="s">
        <v>1052</v>
      </c>
      <c r="E238" s="480" t="s">
        <v>1053</v>
      </c>
      <c r="F238" s="480"/>
      <c r="G238" s="480"/>
      <c r="H238" s="480"/>
      <c r="I238" s="480"/>
      <c r="J238" s="480"/>
      <c r="K238" s="480" t="s">
        <v>1635</v>
      </c>
      <c r="Q238" s="264"/>
      <c r="R238" s="264"/>
      <c r="S238" s="264"/>
      <c r="T238" s="264"/>
      <c r="U238" s="264"/>
      <c r="V238" s="264"/>
      <c r="W238" s="264"/>
      <c r="X238" s="264"/>
      <c r="Y238" s="264"/>
      <c r="Z238" s="233" t="s">
        <v>68</v>
      </c>
      <c r="AA238" s="264"/>
      <c r="AB238" s="264"/>
      <c r="AC238" s="264"/>
      <c r="AD238" s="264"/>
      <c r="AE238" s="264"/>
      <c r="AF238" s="264"/>
      <c r="AG238" s="264"/>
      <c r="AH238" s="264"/>
      <c r="AI238" s="264" t="s">
        <v>1613</v>
      </c>
    </row>
    <row r="239" spans="2:35" s="481" customFormat="1">
      <c r="B239" s="264"/>
      <c r="C239" s="479"/>
      <c r="D239" s="264" t="s">
        <v>1054</v>
      </c>
      <c r="E239" s="480" t="s">
        <v>1055</v>
      </c>
      <c r="F239" s="480"/>
      <c r="G239" s="480"/>
      <c r="H239" s="480"/>
      <c r="I239" s="480"/>
      <c r="J239" s="480"/>
      <c r="K239" s="480" t="s">
        <v>1636</v>
      </c>
      <c r="Q239" s="264"/>
      <c r="R239" s="264"/>
      <c r="S239" s="264"/>
      <c r="T239" s="264"/>
      <c r="U239" s="264"/>
      <c r="V239" s="264"/>
      <c r="W239" s="264"/>
      <c r="X239" s="264"/>
      <c r="Y239" s="264"/>
      <c r="Z239" s="233" t="s">
        <v>68</v>
      </c>
      <c r="AA239" s="264"/>
      <c r="AB239" s="264"/>
      <c r="AC239" s="264"/>
      <c r="AD239" s="264"/>
      <c r="AE239" s="264"/>
      <c r="AF239" s="264"/>
      <c r="AG239" s="264"/>
      <c r="AH239" s="264"/>
      <c r="AI239" s="264"/>
    </row>
    <row r="240" spans="2:35" s="481" customFormat="1">
      <c r="B240" s="264"/>
      <c r="C240" s="479"/>
      <c r="D240" s="264" t="s">
        <v>1056</v>
      </c>
      <c r="E240" s="480" t="s">
        <v>1057</v>
      </c>
      <c r="F240" s="480"/>
      <c r="G240" s="480"/>
      <c r="H240" s="480"/>
      <c r="I240" s="480"/>
      <c r="J240" s="480"/>
      <c r="K240" s="480" t="s">
        <v>1637</v>
      </c>
      <c r="Q240" s="264"/>
      <c r="R240" s="264"/>
      <c r="S240" s="264"/>
      <c r="T240" s="264"/>
      <c r="U240" s="264"/>
      <c r="V240" s="264"/>
      <c r="W240" s="264"/>
      <c r="X240" s="264"/>
      <c r="Y240" s="264"/>
      <c r="Z240" s="233" t="s">
        <v>68</v>
      </c>
      <c r="AA240" s="264"/>
      <c r="AB240" s="264"/>
      <c r="AC240" s="264"/>
      <c r="AD240" s="264"/>
      <c r="AE240" s="264"/>
      <c r="AF240" s="264"/>
      <c r="AG240" s="264"/>
      <c r="AH240" s="264"/>
      <c r="AI240" s="264"/>
    </row>
    <row r="241" spans="2:35" s="481" customFormat="1">
      <c r="B241" s="264"/>
      <c r="C241" s="479"/>
      <c r="D241" s="264" t="s">
        <v>1058</v>
      </c>
      <c r="E241" s="480" t="s">
        <v>1059</v>
      </c>
      <c r="F241" s="480"/>
      <c r="G241" s="480"/>
      <c r="H241" s="480"/>
      <c r="I241" s="480"/>
      <c r="J241" s="480"/>
      <c r="K241" s="480" t="s">
        <v>1639</v>
      </c>
      <c r="Q241" s="264"/>
      <c r="R241" s="264"/>
      <c r="S241" s="264"/>
      <c r="T241" s="264"/>
      <c r="U241" s="264"/>
      <c r="V241" s="233" t="s">
        <v>68</v>
      </c>
      <c r="W241" s="264"/>
      <c r="X241" s="264"/>
      <c r="Y241" s="264"/>
      <c r="Z241" s="233" t="s">
        <v>68</v>
      </c>
      <c r="AA241" s="264"/>
      <c r="AB241" s="264"/>
      <c r="AC241" s="264"/>
      <c r="AD241" s="264"/>
      <c r="AE241" s="264"/>
      <c r="AF241" s="264"/>
      <c r="AG241" s="264"/>
      <c r="AH241" s="264"/>
      <c r="AI241" s="264" t="s">
        <v>1614</v>
      </c>
    </row>
    <row r="242" spans="2:35" s="195" customFormat="1">
      <c r="B242" s="251"/>
      <c r="C242" s="250"/>
      <c r="D242" s="251" t="s">
        <v>1060</v>
      </c>
      <c r="E242" s="270" t="s">
        <v>1838</v>
      </c>
      <c r="F242" s="270"/>
      <c r="G242" s="270"/>
      <c r="H242" s="270"/>
      <c r="I242" s="270"/>
      <c r="J242" s="270"/>
      <c r="K242" s="270" t="s">
        <v>1640</v>
      </c>
      <c r="L242" s="195" t="s">
        <v>1839</v>
      </c>
      <c r="Q242" s="251"/>
      <c r="R242" s="251"/>
      <c r="S242" s="251"/>
      <c r="T242" s="251"/>
      <c r="U242" s="251"/>
      <c r="V242" s="240" t="s">
        <v>68</v>
      </c>
      <c r="W242" s="251"/>
      <c r="X242" s="251"/>
      <c r="Y242" s="251"/>
      <c r="Z242" s="240" t="s">
        <v>68</v>
      </c>
      <c r="AA242" s="251"/>
      <c r="AB242" s="251"/>
      <c r="AC242" s="251"/>
      <c r="AD242" s="251"/>
      <c r="AE242" s="264"/>
      <c r="AF242" s="251"/>
      <c r="AG242" s="251"/>
      <c r="AH242" s="251"/>
      <c r="AI242" s="251" t="s">
        <v>1615</v>
      </c>
    </row>
    <row r="243" spans="2:35" s="195" customFormat="1">
      <c r="B243" s="251"/>
      <c r="C243" s="250"/>
      <c r="D243" s="251" t="s">
        <v>1061</v>
      </c>
      <c r="E243" s="270" t="s">
        <v>1062</v>
      </c>
      <c r="F243" s="270"/>
      <c r="G243" s="270"/>
      <c r="H243" s="270"/>
      <c r="I243" s="270"/>
      <c r="J243" s="270"/>
      <c r="K243" s="270" t="s">
        <v>1641</v>
      </c>
      <c r="L243" s="195" t="s">
        <v>1840</v>
      </c>
      <c r="Q243" s="251"/>
      <c r="R243" s="251"/>
      <c r="S243" s="251"/>
      <c r="T243" s="251"/>
      <c r="U243" s="251"/>
      <c r="V243" s="240" t="s">
        <v>68</v>
      </c>
      <c r="W243" s="251"/>
      <c r="X243" s="251"/>
      <c r="Y243" s="251"/>
      <c r="Z243" s="240" t="s">
        <v>68</v>
      </c>
      <c r="AA243" s="251"/>
      <c r="AB243" s="251"/>
      <c r="AC243" s="251"/>
      <c r="AD243" s="251"/>
      <c r="AE243" s="264"/>
      <c r="AF243" s="251"/>
      <c r="AG243" s="251"/>
      <c r="AH243" s="251"/>
      <c r="AI243" s="251" t="s">
        <v>1616</v>
      </c>
    </row>
    <row r="244" spans="2:35" s="481" customFormat="1">
      <c r="B244" s="264"/>
      <c r="C244" s="479"/>
      <c r="D244" s="264" t="s">
        <v>1063</v>
      </c>
      <c r="E244" s="480" t="s">
        <v>1064</v>
      </c>
      <c r="F244" s="480"/>
      <c r="G244" s="480"/>
      <c r="H244" s="480"/>
      <c r="I244" s="480"/>
      <c r="J244" s="480"/>
      <c r="K244" s="480" t="s">
        <v>1642</v>
      </c>
      <c r="Q244" s="264"/>
      <c r="R244" s="264"/>
      <c r="S244" s="264"/>
      <c r="T244" s="264"/>
      <c r="U244" s="264"/>
      <c r="V244" s="233" t="s">
        <v>68</v>
      </c>
      <c r="W244" s="264"/>
      <c r="X244" s="264"/>
      <c r="Y244" s="264"/>
      <c r="Z244" s="233" t="s">
        <v>68</v>
      </c>
      <c r="AA244" s="264"/>
      <c r="AB244" s="264"/>
      <c r="AC244" s="264"/>
      <c r="AD244" s="264"/>
      <c r="AE244" s="264"/>
      <c r="AF244" s="264"/>
      <c r="AG244" s="264"/>
      <c r="AH244" s="264"/>
      <c r="AI244" s="264" t="s">
        <v>1617</v>
      </c>
    </row>
    <row r="245" spans="2:35" s="481" customFormat="1" ht="28.5">
      <c r="B245" s="264"/>
      <c r="C245" s="479"/>
      <c r="D245" s="264" t="s">
        <v>1065</v>
      </c>
      <c r="E245" s="480" t="s">
        <v>1066</v>
      </c>
      <c r="F245" s="480"/>
      <c r="G245" s="480"/>
      <c r="H245" s="480"/>
      <c r="I245" s="480"/>
      <c r="J245" s="480"/>
      <c r="K245" s="480" t="s">
        <v>1643</v>
      </c>
      <c r="Q245" s="264"/>
      <c r="R245" s="264"/>
      <c r="S245" s="264"/>
      <c r="T245" s="264"/>
      <c r="U245" s="264"/>
      <c r="V245" s="233" t="s">
        <v>68</v>
      </c>
      <c r="W245" s="264"/>
      <c r="X245" s="264"/>
      <c r="Y245" s="264"/>
      <c r="Z245" s="233" t="s">
        <v>68</v>
      </c>
      <c r="AA245" s="264"/>
      <c r="AB245" s="264"/>
      <c r="AC245" s="264"/>
      <c r="AD245" s="264"/>
      <c r="AE245" s="264"/>
      <c r="AF245" s="264"/>
      <c r="AG245" s="264"/>
      <c r="AH245" s="264"/>
      <c r="AI245" s="264" t="s">
        <v>1618</v>
      </c>
    </row>
    <row r="246" spans="2:35" s="481" customFormat="1" ht="28.5">
      <c r="B246" s="264"/>
      <c r="C246" s="479"/>
      <c r="D246" s="264" t="s">
        <v>1067</v>
      </c>
      <c r="E246" s="480" t="s">
        <v>1068</v>
      </c>
      <c r="F246" s="480"/>
      <c r="G246" s="480"/>
      <c r="H246" s="480"/>
      <c r="I246" s="480"/>
      <c r="J246" s="480"/>
      <c r="K246" s="480" t="s">
        <v>1644</v>
      </c>
      <c r="Q246" s="264"/>
      <c r="R246" s="264"/>
      <c r="S246" s="264"/>
      <c r="T246" s="264"/>
      <c r="U246" s="264"/>
      <c r="V246" s="233" t="s">
        <v>68</v>
      </c>
      <c r="W246" s="264"/>
      <c r="X246" s="264"/>
      <c r="Y246" s="264"/>
      <c r="Z246" s="233" t="s">
        <v>68</v>
      </c>
      <c r="AA246" s="264"/>
      <c r="AB246" s="264"/>
      <c r="AC246" s="264"/>
      <c r="AD246" s="264"/>
      <c r="AE246" s="264"/>
      <c r="AF246" s="264"/>
      <c r="AG246" s="264"/>
      <c r="AH246" s="264"/>
      <c r="AI246" s="264" t="s">
        <v>1619</v>
      </c>
    </row>
    <row r="247" spans="2:35" s="481" customFormat="1">
      <c r="B247" s="264"/>
      <c r="C247" s="479"/>
      <c r="D247" s="264" t="s">
        <v>1069</v>
      </c>
      <c r="E247" s="480" t="s">
        <v>1070</v>
      </c>
      <c r="F247" s="480"/>
      <c r="G247" s="480"/>
      <c r="H247" s="480"/>
      <c r="I247" s="480"/>
      <c r="J247" s="480"/>
      <c r="K247" s="480"/>
      <c r="Q247" s="264"/>
      <c r="R247" s="264"/>
      <c r="S247" s="264"/>
      <c r="T247" s="264"/>
      <c r="U247" s="264"/>
      <c r="V247" s="233" t="s">
        <v>68</v>
      </c>
      <c r="W247" s="264"/>
      <c r="X247" s="264"/>
      <c r="Y247" s="264"/>
      <c r="Z247" s="233" t="s">
        <v>68</v>
      </c>
      <c r="AA247" s="264"/>
      <c r="AB247" s="264"/>
      <c r="AC247" s="264"/>
      <c r="AD247" s="264"/>
      <c r="AE247" s="264"/>
      <c r="AF247" s="264"/>
      <c r="AG247" s="264"/>
      <c r="AH247" s="264"/>
      <c r="AI247" s="264" t="s">
        <v>1620</v>
      </c>
    </row>
    <row r="248" spans="2:35" s="195" customFormat="1">
      <c r="B248" s="251"/>
      <c r="C248" s="250"/>
      <c r="D248" s="251" t="s">
        <v>1071</v>
      </c>
      <c r="E248" s="270" t="s">
        <v>1072</v>
      </c>
      <c r="F248" s="270"/>
      <c r="G248" s="270"/>
      <c r="H248" s="270"/>
      <c r="I248" s="270"/>
      <c r="J248" s="270"/>
      <c r="K248" s="270" t="s">
        <v>1645</v>
      </c>
      <c r="Q248" s="251"/>
      <c r="R248" s="251"/>
      <c r="S248" s="251"/>
      <c r="T248" s="251"/>
      <c r="U248" s="251"/>
      <c r="V248" s="240" t="s">
        <v>68</v>
      </c>
      <c r="W248" s="251"/>
      <c r="X248" s="251"/>
      <c r="Y248" s="251"/>
      <c r="Z248" s="240" t="s">
        <v>68</v>
      </c>
      <c r="AA248" s="251"/>
      <c r="AB248" s="251"/>
      <c r="AC248" s="251"/>
      <c r="AD248" s="251"/>
      <c r="AE248" s="264"/>
      <c r="AF248" s="251"/>
      <c r="AG248" s="251"/>
      <c r="AH248" s="251"/>
      <c r="AI248" s="251" t="s">
        <v>1621</v>
      </c>
    </row>
    <row r="249" spans="2:35" s="195" customFormat="1" ht="28.5">
      <c r="B249" s="251"/>
      <c r="C249" s="250"/>
      <c r="D249" s="251" t="s">
        <v>1853</v>
      </c>
      <c r="E249" s="270" t="s">
        <v>1850</v>
      </c>
      <c r="F249" s="270"/>
      <c r="G249" s="270"/>
      <c r="H249" s="270"/>
      <c r="I249" s="270"/>
      <c r="J249" s="270"/>
      <c r="K249" s="476" t="s">
        <v>1851</v>
      </c>
      <c r="L249" s="477" t="s">
        <v>1852</v>
      </c>
      <c r="M249" s="477"/>
      <c r="N249" s="477"/>
      <c r="O249" s="477"/>
      <c r="Q249" s="251"/>
      <c r="R249" s="251"/>
      <c r="S249" s="251"/>
      <c r="T249" s="251"/>
      <c r="U249" s="251"/>
      <c r="V249" s="240" t="s">
        <v>68</v>
      </c>
      <c r="W249" s="251"/>
      <c r="X249" s="251"/>
      <c r="Y249" s="251"/>
      <c r="Z249" s="240"/>
      <c r="AA249" s="251"/>
      <c r="AB249" s="251"/>
      <c r="AC249" s="240" t="s">
        <v>68</v>
      </c>
      <c r="AD249" s="251"/>
      <c r="AE249" s="264"/>
      <c r="AF249" s="251"/>
      <c r="AG249" s="251"/>
      <c r="AH249" s="251"/>
    </row>
    <row r="250" spans="2:35" s="195" customFormat="1" ht="28.5">
      <c r="B250" s="251"/>
      <c r="C250" s="250"/>
      <c r="D250" s="251" t="s">
        <v>1073</v>
      </c>
      <c r="E250" s="270" t="s">
        <v>1841</v>
      </c>
      <c r="F250" s="270"/>
      <c r="G250" s="270"/>
      <c r="H250" s="270"/>
      <c r="I250" s="270"/>
      <c r="J250" s="270"/>
      <c r="K250" s="270" t="s">
        <v>1646</v>
      </c>
      <c r="L250" s="195" t="s">
        <v>1842</v>
      </c>
      <c r="Q250" s="251"/>
      <c r="R250" s="251"/>
      <c r="S250" s="251"/>
      <c r="T250" s="251"/>
      <c r="U250" s="251"/>
      <c r="V250" s="240" t="s">
        <v>68</v>
      </c>
      <c r="W250" s="251"/>
      <c r="X250" s="251"/>
      <c r="Y250" s="251"/>
      <c r="Z250" s="240" t="s">
        <v>68</v>
      </c>
      <c r="AA250" s="251"/>
      <c r="AB250" s="251"/>
      <c r="AC250" s="251"/>
      <c r="AD250" s="251"/>
      <c r="AE250" s="264"/>
      <c r="AF250" s="251"/>
      <c r="AG250" s="251"/>
      <c r="AH250" s="251"/>
      <c r="AI250" s="251" t="s">
        <v>1622</v>
      </c>
    </row>
    <row r="251" spans="2:35" s="277" customFormat="1" ht="28.5">
      <c r="B251" s="276"/>
      <c r="C251" s="482"/>
      <c r="D251" s="264" t="s">
        <v>1074</v>
      </c>
      <c r="E251" s="480" t="s">
        <v>1075</v>
      </c>
      <c r="F251" s="483"/>
      <c r="G251" s="483"/>
      <c r="H251" s="483"/>
      <c r="I251" s="483"/>
      <c r="J251" s="483"/>
      <c r="K251" s="480" t="s">
        <v>1647</v>
      </c>
      <c r="Q251" s="276"/>
      <c r="R251" s="276"/>
      <c r="S251" s="276"/>
      <c r="T251" s="276"/>
      <c r="U251" s="276"/>
      <c r="V251" s="233" t="s">
        <v>68</v>
      </c>
      <c r="W251" s="276"/>
      <c r="X251" s="276"/>
      <c r="Y251" s="276"/>
      <c r="Z251" s="233" t="s">
        <v>68</v>
      </c>
      <c r="AA251" s="276"/>
      <c r="AB251" s="276"/>
      <c r="AC251" s="276"/>
      <c r="AD251" s="276"/>
      <c r="AE251" s="276"/>
      <c r="AF251" s="276"/>
      <c r="AG251" s="276"/>
      <c r="AH251" s="276"/>
      <c r="AI251" s="264" t="s">
        <v>1624</v>
      </c>
    </row>
    <row r="252" spans="2:35" s="195" customFormat="1">
      <c r="B252" s="251"/>
      <c r="C252" s="250"/>
      <c r="D252" s="251" t="s">
        <v>1856</v>
      </c>
      <c r="E252" s="270" t="s">
        <v>1843</v>
      </c>
      <c r="F252" s="270"/>
      <c r="G252" s="270"/>
      <c r="H252" s="270"/>
      <c r="I252" s="270"/>
      <c r="J252" s="270"/>
      <c r="K252" s="270" t="s">
        <v>1646</v>
      </c>
      <c r="L252" s="195" t="s">
        <v>1842</v>
      </c>
      <c r="Q252" s="251"/>
      <c r="R252" s="251"/>
      <c r="S252" s="251"/>
      <c r="T252" s="251"/>
      <c r="U252" s="251"/>
      <c r="V252" s="240" t="s">
        <v>68</v>
      </c>
      <c r="W252" s="251"/>
      <c r="X252" s="251"/>
      <c r="Y252" s="251"/>
      <c r="Z252" s="240" t="s">
        <v>68</v>
      </c>
      <c r="AA252" s="251"/>
      <c r="AB252" s="251"/>
      <c r="AC252" s="251"/>
      <c r="AD252" s="251"/>
      <c r="AE252" s="264"/>
      <c r="AF252" s="251"/>
      <c r="AG252" s="251"/>
      <c r="AH252" s="251"/>
      <c r="AI252" s="251" t="s">
        <v>1623</v>
      </c>
    </row>
    <row r="253" spans="2:35" s="481" customFormat="1" ht="28.5">
      <c r="B253" s="264"/>
      <c r="C253" s="484"/>
      <c r="D253" s="264" t="s">
        <v>1076</v>
      </c>
      <c r="E253" s="480" t="s">
        <v>1077</v>
      </c>
      <c r="F253" s="480"/>
      <c r="G253" s="480"/>
      <c r="H253" s="480"/>
      <c r="I253" s="480"/>
      <c r="J253" s="480"/>
      <c r="K253" s="480" t="s">
        <v>1643</v>
      </c>
      <c r="Q253" s="264"/>
      <c r="R253" s="264"/>
      <c r="S253" s="264"/>
      <c r="T253" s="264"/>
      <c r="U253" s="264"/>
      <c r="V253" s="233" t="s">
        <v>68</v>
      </c>
      <c r="W253" s="264"/>
      <c r="X253" s="264"/>
      <c r="Y253" s="264"/>
      <c r="Z253" s="233" t="s">
        <v>68</v>
      </c>
      <c r="AA253" s="264"/>
      <c r="AB253" s="264"/>
      <c r="AC253" s="264"/>
      <c r="AD253" s="264"/>
      <c r="AE253" s="264"/>
      <c r="AF253" s="264"/>
      <c r="AG253" s="264"/>
      <c r="AH253" s="264"/>
      <c r="AI253" s="264" t="s">
        <v>1619</v>
      </c>
    </row>
    <row r="254" spans="2:35" s="481" customFormat="1">
      <c r="B254" s="264"/>
      <c r="C254" s="484"/>
      <c r="D254" s="264" t="s">
        <v>1078</v>
      </c>
      <c r="E254" s="480" t="s">
        <v>1079</v>
      </c>
      <c r="F254" s="480"/>
      <c r="G254" s="480"/>
      <c r="H254" s="480"/>
      <c r="I254" s="480"/>
      <c r="J254" s="480"/>
      <c r="K254" s="480"/>
      <c r="Q254" s="264"/>
      <c r="R254" s="264"/>
      <c r="S254" s="264"/>
      <c r="T254" s="264"/>
      <c r="U254" s="264"/>
      <c r="V254" s="264"/>
      <c r="W254" s="264"/>
      <c r="X254" s="264"/>
      <c r="Y254" s="264"/>
      <c r="Z254" s="264"/>
      <c r="AA254" s="264"/>
      <c r="AB254" s="264"/>
      <c r="AC254" s="264"/>
      <c r="AD254" s="264"/>
      <c r="AE254" s="264"/>
      <c r="AF254" s="264"/>
      <c r="AG254" s="264"/>
      <c r="AH254" s="264"/>
      <c r="AI254" s="264" t="s">
        <v>1615</v>
      </c>
    </row>
    <row r="255" spans="2:35" s="488" customFormat="1" ht="39.75">
      <c r="B255" s="485"/>
      <c r="C255" s="486"/>
      <c r="D255" s="485" t="s">
        <v>1857</v>
      </c>
      <c r="E255" s="487" t="s">
        <v>1860</v>
      </c>
      <c r="F255" s="445" t="s">
        <v>1858</v>
      </c>
      <c r="G255" s="487"/>
      <c r="H255" s="487"/>
      <c r="I255" s="487"/>
      <c r="J255" s="487"/>
      <c r="K255" s="487" t="s">
        <v>1862</v>
      </c>
      <c r="L255" s="488" t="s">
        <v>1861</v>
      </c>
      <c r="Q255" s="485"/>
      <c r="R255" s="485"/>
      <c r="S255" s="485"/>
      <c r="T255" s="485"/>
      <c r="U255" s="485"/>
      <c r="V255" s="485"/>
      <c r="W255" s="485"/>
      <c r="X255" s="485"/>
      <c r="Y255" s="485"/>
      <c r="Z255" s="485"/>
      <c r="AA255" s="485"/>
      <c r="AB255" s="485"/>
      <c r="AC255" s="446" t="s">
        <v>68</v>
      </c>
      <c r="AD255" s="485"/>
      <c r="AE255" s="485"/>
      <c r="AF255" s="485"/>
      <c r="AG255" s="485"/>
      <c r="AH255" s="485"/>
      <c r="AI255" s="485"/>
    </row>
    <row r="256" spans="2:35" s="195" customFormat="1">
      <c r="B256" s="251"/>
      <c r="C256" s="250" t="s">
        <v>332</v>
      </c>
      <c r="D256" s="251"/>
      <c r="E256" s="270"/>
      <c r="F256" s="251"/>
      <c r="G256" s="251"/>
      <c r="H256" s="251"/>
      <c r="I256" s="251"/>
      <c r="J256" s="251"/>
      <c r="K256" s="270"/>
      <c r="Q256" s="251"/>
      <c r="R256" s="251"/>
      <c r="S256" s="251"/>
      <c r="T256" s="251"/>
      <c r="U256" s="251"/>
      <c r="V256" s="251"/>
      <c r="W256" s="251"/>
      <c r="X256" s="251"/>
      <c r="Y256" s="251"/>
      <c r="Z256" s="251"/>
      <c r="AA256" s="251"/>
      <c r="AB256" s="251"/>
      <c r="AC256" s="251"/>
      <c r="AD256" s="251"/>
      <c r="AE256" s="264"/>
      <c r="AF256" s="251"/>
      <c r="AG256" s="426"/>
      <c r="AH256" s="251"/>
      <c r="AI256" s="251"/>
    </row>
    <row r="257" spans="2:35" s="195" customFormat="1" ht="44.25" customHeight="1">
      <c r="B257" s="251"/>
      <c r="C257" s="250"/>
      <c r="D257" s="251" t="s">
        <v>1080</v>
      </c>
      <c r="E257" s="270" t="s">
        <v>1847</v>
      </c>
      <c r="F257" s="251"/>
      <c r="G257" s="251"/>
      <c r="H257" s="251"/>
      <c r="I257" s="251"/>
      <c r="J257" s="251"/>
      <c r="K257" s="270" t="s">
        <v>1844</v>
      </c>
      <c r="L257" s="195" t="s">
        <v>1845</v>
      </c>
      <c r="Q257" s="251"/>
      <c r="R257" s="251"/>
      <c r="S257" s="251"/>
      <c r="T257" s="251"/>
      <c r="U257" s="251"/>
      <c r="V257" s="251"/>
      <c r="W257" s="251"/>
      <c r="X257" s="251"/>
      <c r="Y257" s="251"/>
      <c r="Z257" s="251"/>
      <c r="AA257" s="251"/>
      <c r="AB257" s="251"/>
      <c r="AC257" s="251"/>
      <c r="AD257" s="251"/>
      <c r="AE257" s="264"/>
      <c r="AF257" s="251"/>
      <c r="AG257" s="426"/>
      <c r="AH257" s="251"/>
      <c r="AI257" s="251" t="s">
        <v>1625</v>
      </c>
    </row>
    <row r="258" spans="2:35" s="195" customFormat="1">
      <c r="B258" s="251"/>
      <c r="C258" s="250"/>
      <c r="D258" s="251" t="s">
        <v>1081</v>
      </c>
      <c r="E258" s="270" t="s">
        <v>1082</v>
      </c>
      <c r="F258" s="251"/>
      <c r="G258" s="251"/>
      <c r="H258" s="251"/>
      <c r="I258" s="251"/>
      <c r="J258" s="251"/>
      <c r="K258" s="270" t="s">
        <v>1650</v>
      </c>
      <c r="Q258" s="251"/>
      <c r="R258" s="251"/>
      <c r="S258" s="251"/>
      <c r="T258" s="251"/>
      <c r="U258" s="251"/>
      <c r="V258" s="251"/>
      <c r="W258" s="251"/>
      <c r="X258" s="251"/>
      <c r="Y258" s="251"/>
      <c r="Z258" s="251"/>
      <c r="AA258" s="251"/>
      <c r="AB258" s="251"/>
      <c r="AC258" s="251"/>
      <c r="AD258" s="251"/>
      <c r="AE258" s="264"/>
      <c r="AF258" s="251"/>
      <c r="AG258" s="426"/>
      <c r="AH258" s="251"/>
      <c r="AI258" s="251" t="s">
        <v>1626</v>
      </c>
    </row>
    <row r="259" spans="2:35" s="195" customFormat="1">
      <c r="B259" s="251"/>
      <c r="C259" s="250"/>
      <c r="D259" s="251" t="s">
        <v>1083</v>
      </c>
      <c r="E259" s="270" t="s">
        <v>1084</v>
      </c>
      <c r="F259" s="251"/>
      <c r="G259" s="251"/>
      <c r="H259" s="251"/>
      <c r="I259" s="251"/>
      <c r="J259" s="251"/>
      <c r="K259" s="270" t="s">
        <v>1648</v>
      </c>
      <c r="Q259" s="251"/>
      <c r="R259" s="251"/>
      <c r="S259" s="251"/>
      <c r="T259" s="251"/>
      <c r="U259" s="251"/>
      <c r="V259" s="251"/>
      <c r="W259" s="251"/>
      <c r="X259" s="251"/>
      <c r="Y259" s="251"/>
      <c r="Z259" s="251"/>
      <c r="AA259" s="251"/>
      <c r="AB259" s="251"/>
      <c r="AC259" s="251"/>
      <c r="AD259" s="251"/>
      <c r="AE259" s="264"/>
      <c r="AF259" s="251"/>
      <c r="AG259" s="426"/>
      <c r="AH259" s="251"/>
      <c r="AI259" s="251" t="s">
        <v>1619</v>
      </c>
    </row>
    <row r="260" spans="2:35" s="195" customFormat="1" ht="28.5">
      <c r="B260" s="251"/>
      <c r="C260" s="250"/>
      <c r="D260" s="251" t="s">
        <v>1085</v>
      </c>
      <c r="E260" s="270" t="s">
        <v>1846</v>
      </c>
      <c r="F260" s="251"/>
      <c r="G260" s="251"/>
      <c r="H260" s="251"/>
      <c r="I260" s="251"/>
      <c r="J260" s="251"/>
      <c r="K260" s="270" t="s">
        <v>1649</v>
      </c>
      <c r="Q260" s="251"/>
      <c r="R260" s="251"/>
      <c r="S260" s="251"/>
      <c r="T260" s="251"/>
      <c r="U260" s="251"/>
      <c r="V260" s="251"/>
      <c r="W260" s="251"/>
      <c r="X260" s="251"/>
      <c r="Y260" s="251"/>
      <c r="Z260" s="251"/>
      <c r="AA260" s="251"/>
      <c r="AB260" s="251"/>
      <c r="AC260" s="251"/>
      <c r="AD260" s="251"/>
      <c r="AE260" s="264"/>
      <c r="AF260" s="251"/>
      <c r="AG260" s="426"/>
      <c r="AH260" s="251"/>
      <c r="AI260" s="251" t="s">
        <v>1626</v>
      </c>
    </row>
    <row r="261" spans="2:35" s="197" customFormat="1">
      <c r="B261" s="273"/>
      <c r="C261" s="274"/>
      <c r="D261" s="273"/>
      <c r="E261" s="275"/>
      <c r="F261" s="276"/>
      <c r="G261" s="273"/>
      <c r="H261" s="273"/>
      <c r="I261" s="273"/>
      <c r="J261" s="273"/>
      <c r="K261" s="275"/>
      <c r="Q261" s="273"/>
      <c r="R261" s="273"/>
      <c r="S261" s="273"/>
      <c r="T261" s="273"/>
      <c r="U261" s="273"/>
      <c r="V261" s="276"/>
      <c r="W261" s="276"/>
      <c r="X261" s="276"/>
      <c r="Y261" s="276"/>
      <c r="Z261" s="276"/>
      <c r="AA261" s="276"/>
      <c r="AB261" s="276"/>
      <c r="AC261" s="276"/>
      <c r="AD261" s="276"/>
      <c r="AE261" s="273"/>
      <c r="AF261" s="273"/>
      <c r="AG261" s="440"/>
      <c r="AH261" s="273"/>
      <c r="AI261" s="251" t="s">
        <v>1626</v>
      </c>
    </row>
    <row r="262" spans="2:35" s="197" customFormat="1" ht="12">
      <c r="B262" s="273"/>
      <c r="C262" s="274"/>
      <c r="D262" s="273"/>
      <c r="E262" s="275"/>
      <c r="F262" s="276"/>
      <c r="G262" s="273"/>
      <c r="H262" s="273"/>
      <c r="I262" s="273"/>
      <c r="J262" s="273"/>
      <c r="K262" s="275"/>
      <c r="V262" s="277"/>
      <c r="W262" s="277"/>
      <c r="X262" s="277"/>
      <c r="Y262" s="277"/>
      <c r="Z262" s="277"/>
      <c r="AA262" s="277"/>
      <c r="AB262" s="277"/>
      <c r="AC262" s="277"/>
      <c r="AD262" s="277"/>
    </row>
  </sheetData>
  <autoFilter ref="A3:AI205" xr:uid="{A128F4FF-2670-4A95-89F7-9BEBFFDFB4ED}">
    <filterColumn colId="9">
      <customFilters>
        <customFilter operator="notEqual" val=" "/>
      </customFilters>
    </filterColumn>
  </autoFilter>
  <mergeCells count="21">
    <mergeCell ref="V2:AD2"/>
    <mergeCell ref="U2:U3"/>
    <mergeCell ref="A2:A3"/>
    <mergeCell ref="B2:B3"/>
    <mergeCell ref="C2:C3"/>
    <mergeCell ref="D2:D3"/>
    <mergeCell ref="E2:E3"/>
    <mergeCell ref="L2:L3"/>
    <mergeCell ref="P2:P3"/>
    <mergeCell ref="Q2:Q3"/>
    <mergeCell ref="F2:F3"/>
    <mergeCell ref="G2:G3"/>
    <mergeCell ref="H2:H3"/>
    <mergeCell ref="I2:I3"/>
    <mergeCell ref="K2:K3"/>
    <mergeCell ref="M1:O1"/>
    <mergeCell ref="M2:M3"/>
    <mergeCell ref="R2:R3"/>
    <mergeCell ref="S2:S3"/>
    <mergeCell ref="T2:T3"/>
    <mergeCell ref="P1:T1"/>
  </mergeCells>
  <phoneticPr fontId="53" type="noConversion"/>
  <conditionalFormatting sqref="D10">
    <cfRule type="duplicateValues" dxfId="10220" priority="10710"/>
  </conditionalFormatting>
  <conditionalFormatting sqref="D14">
    <cfRule type="duplicateValues" dxfId="10219" priority="10689"/>
    <cfRule type="duplicateValues" dxfId="10218" priority="10690"/>
    <cfRule type="duplicateValues" dxfId="10217" priority="10691"/>
    <cfRule type="duplicateValues" dxfId="10216" priority="10692"/>
    <cfRule type="duplicateValues" dxfId="10215" priority="10693"/>
    <cfRule type="duplicateValues" dxfId="10214" priority="10694"/>
    <cfRule type="duplicateValues" dxfId="10213" priority="10695"/>
  </conditionalFormatting>
  <conditionalFormatting sqref="D24">
    <cfRule type="duplicateValues" dxfId="10212" priority="10495"/>
    <cfRule type="duplicateValues" dxfId="10211" priority="10496"/>
    <cfRule type="duplicateValues" dxfId="10210" priority="10497"/>
    <cfRule type="duplicateValues" dxfId="10209" priority="10498"/>
    <cfRule type="duplicateValues" dxfId="10208" priority="10499"/>
    <cfRule type="duplicateValues" dxfId="10207" priority="10500"/>
    <cfRule type="duplicateValues" dxfId="10206" priority="10501"/>
    <cfRule type="duplicateValues" dxfId="10205" priority="10502"/>
    <cfRule type="duplicateValues" dxfId="10204" priority="10503"/>
    <cfRule type="duplicateValues" dxfId="10203" priority="10504"/>
    <cfRule type="duplicateValues" dxfId="10202" priority="10505"/>
    <cfRule type="duplicateValues" dxfId="10201" priority="10506"/>
    <cfRule type="duplicateValues" dxfId="10200" priority="10507"/>
    <cfRule type="duplicateValues" dxfId="10199" priority="10508"/>
    <cfRule type="duplicateValues" dxfId="10198" priority="10509"/>
    <cfRule type="duplicateValues" dxfId="10197" priority="10510"/>
    <cfRule type="duplicateValues" dxfId="10196" priority="10511"/>
    <cfRule type="duplicateValues" dxfId="10195" priority="10512"/>
    <cfRule type="duplicateValues" dxfId="10194" priority="10513"/>
    <cfRule type="duplicateValues" dxfId="10193" priority="10514"/>
    <cfRule type="duplicateValues" dxfId="10192" priority="10515"/>
    <cfRule type="duplicateValues" dxfId="10191" priority="10516"/>
    <cfRule type="duplicateValues" dxfId="10190" priority="10517"/>
    <cfRule type="duplicateValues" dxfId="10189" priority="10518"/>
    <cfRule type="duplicateValues" dxfId="10188" priority="10519"/>
    <cfRule type="duplicateValues" dxfId="10187" priority="10520"/>
    <cfRule type="duplicateValues" dxfId="10186" priority="10521"/>
    <cfRule type="duplicateValues" dxfId="10185" priority="10522"/>
    <cfRule type="duplicateValues" dxfId="10184" priority="10523"/>
    <cfRule type="duplicateValues" dxfId="10183" priority="10524"/>
    <cfRule type="duplicateValues" dxfId="10182" priority="10525"/>
    <cfRule type="duplicateValues" dxfId="10181" priority="10526"/>
    <cfRule type="duplicateValues" dxfId="10180" priority="10527"/>
    <cfRule type="duplicateValues" dxfId="10179" priority="10528"/>
    <cfRule type="duplicateValues" dxfId="10178" priority="10529"/>
    <cfRule type="duplicateValues" dxfId="10177" priority="10530"/>
    <cfRule type="duplicateValues" dxfId="10176" priority="10531"/>
    <cfRule type="duplicateValues" dxfId="10175" priority="10532"/>
    <cfRule type="duplicateValues" dxfId="10174" priority="10533"/>
    <cfRule type="duplicateValues" dxfId="10173" priority="10534"/>
    <cfRule type="duplicateValues" dxfId="10172" priority="10535"/>
    <cfRule type="duplicateValues" dxfId="10171" priority="10536"/>
    <cfRule type="duplicateValues" dxfId="10170" priority="10537"/>
    <cfRule type="duplicateValues" dxfId="10169" priority="10538"/>
    <cfRule type="duplicateValues" dxfId="10168" priority="10539"/>
    <cfRule type="duplicateValues" dxfId="10167" priority="10540"/>
    <cfRule type="duplicateValues" dxfId="10166" priority="10541"/>
    <cfRule type="duplicateValues" dxfId="10165" priority="10542"/>
    <cfRule type="duplicateValues" dxfId="10164" priority="10543"/>
    <cfRule type="duplicateValues" dxfId="10163" priority="10544"/>
    <cfRule type="duplicateValues" dxfId="10162" priority="10545"/>
    <cfRule type="duplicateValues" dxfId="10161" priority="10546"/>
    <cfRule type="duplicateValues" dxfId="10160" priority="10547"/>
    <cfRule type="duplicateValues" dxfId="10159" priority="10548"/>
    <cfRule type="duplicateValues" dxfId="10158" priority="10549"/>
    <cfRule type="duplicateValues" dxfId="10157" priority="10550"/>
    <cfRule type="duplicateValues" dxfId="10156" priority="10551"/>
    <cfRule type="duplicateValues" dxfId="10155" priority="10552"/>
    <cfRule type="duplicateValues" dxfId="10154" priority="10553"/>
    <cfRule type="duplicateValues" dxfId="10153" priority="10554"/>
  </conditionalFormatting>
  <conditionalFormatting sqref="D26">
    <cfRule type="duplicateValues" dxfId="10152" priority="10174"/>
    <cfRule type="duplicateValues" dxfId="10151" priority="10175"/>
    <cfRule type="duplicateValues" dxfId="10150" priority="10176"/>
    <cfRule type="duplicateValues" dxfId="10149" priority="10177"/>
    <cfRule type="duplicateValues" dxfId="10148" priority="10178"/>
    <cfRule type="duplicateValues" dxfId="10147" priority="10179"/>
    <cfRule type="duplicateValues" dxfId="10146" priority="10180"/>
    <cfRule type="duplicateValues" dxfId="10145" priority="10181"/>
    <cfRule type="duplicateValues" dxfId="10144" priority="10182"/>
    <cfRule type="duplicateValues" dxfId="10143" priority="10183"/>
    <cfRule type="duplicateValues" dxfId="10142" priority="10184"/>
    <cfRule type="duplicateValues" dxfId="10141" priority="10185"/>
    <cfRule type="duplicateValues" dxfId="10140" priority="10186"/>
    <cfRule type="duplicateValues" dxfId="10139" priority="10187"/>
    <cfRule type="duplicateValues" dxfId="10138" priority="10188"/>
    <cfRule type="duplicateValues" dxfId="10137" priority="10189"/>
    <cfRule type="duplicateValues" dxfId="10136" priority="10190"/>
    <cfRule type="duplicateValues" dxfId="10135" priority="10191"/>
    <cfRule type="duplicateValues" dxfId="10134" priority="10192"/>
    <cfRule type="duplicateValues" dxfId="10133" priority="10193"/>
    <cfRule type="duplicateValues" dxfId="10132" priority="10194"/>
    <cfRule type="duplicateValues" dxfId="10131" priority="10195"/>
    <cfRule type="duplicateValues" dxfId="10130" priority="10196"/>
    <cfRule type="duplicateValues" dxfId="10129" priority="10197"/>
    <cfRule type="duplicateValues" dxfId="10128" priority="10198"/>
    <cfRule type="duplicateValues" dxfId="10127" priority="10199"/>
    <cfRule type="duplicateValues" dxfId="10126" priority="10200"/>
    <cfRule type="duplicateValues" dxfId="10125" priority="10201"/>
    <cfRule type="duplicateValues" dxfId="10124" priority="10202"/>
    <cfRule type="duplicateValues" dxfId="10123" priority="10203"/>
    <cfRule type="duplicateValues" dxfId="10122" priority="10204"/>
    <cfRule type="duplicateValues" dxfId="10121" priority="10205"/>
    <cfRule type="duplicateValues" dxfId="10120" priority="10206"/>
    <cfRule type="duplicateValues" dxfId="10119" priority="10207"/>
    <cfRule type="duplicateValues" dxfId="10118" priority="10208"/>
    <cfRule type="duplicateValues" dxfId="10117" priority="10209"/>
    <cfRule type="duplicateValues" dxfId="10116" priority="10210"/>
    <cfRule type="duplicateValues" dxfId="10115" priority="10211"/>
    <cfRule type="duplicateValues" dxfId="10114" priority="10212"/>
    <cfRule type="duplicateValues" dxfId="10113" priority="10213"/>
    <cfRule type="duplicateValues" dxfId="10112" priority="10214"/>
    <cfRule type="duplicateValues" dxfId="10111" priority="10215"/>
    <cfRule type="duplicateValues" dxfId="10110" priority="10216"/>
    <cfRule type="duplicateValues" dxfId="10109" priority="10217"/>
    <cfRule type="duplicateValues" dxfId="10108" priority="10218"/>
    <cfRule type="duplicateValues" dxfId="10107" priority="10219"/>
    <cfRule type="duplicateValues" dxfId="10106" priority="10220"/>
    <cfRule type="duplicateValues" dxfId="10105" priority="10221"/>
    <cfRule type="duplicateValues" dxfId="10104" priority="10222"/>
    <cfRule type="duplicateValues" dxfId="10103" priority="10223"/>
    <cfRule type="duplicateValues" dxfId="10102" priority="10224"/>
    <cfRule type="duplicateValues" dxfId="10101" priority="10225"/>
    <cfRule type="duplicateValues" dxfId="10100" priority="10226"/>
    <cfRule type="duplicateValues" dxfId="10099" priority="10227"/>
    <cfRule type="duplicateValues" dxfId="10098" priority="10228"/>
    <cfRule type="duplicateValues" dxfId="10097" priority="10229"/>
    <cfRule type="duplicateValues" dxfId="10096" priority="10230"/>
    <cfRule type="duplicateValues" dxfId="10095" priority="10231"/>
    <cfRule type="duplicateValues" dxfId="10094" priority="10232"/>
    <cfRule type="duplicateValues" dxfId="10093" priority="10233"/>
    <cfRule type="duplicateValues" dxfId="10092" priority="10234"/>
    <cfRule type="duplicateValues" dxfId="10091" priority="10427"/>
    <cfRule type="duplicateValues" dxfId="10090" priority="10428"/>
    <cfRule type="duplicateValues" dxfId="10089" priority="10429"/>
    <cfRule type="duplicateValues" dxfId="10088" priority="10430"/>
    <cfRule type="duplicateValues" dxfId="10087" priority="10431"/>
    <cfRule type="duplicateValues" dxfId="10086" priority="10432"/>
    <cfRule type="duplicateValues" dxfId="10085" priority="10433"/>
    <cfRule type="duplicateValues" dxfId="10084" priority="10434"/>
    <cfRule type="duplicateValues" dxfId="10083" priority="10435"/>
    <cfRule type="duplicateValues" dxfId="10082" priority="10436"/>
    <cfRule type="duplicateValues" dxfId="10081" priority="10437"/>
    <cfRule type="duplicateValues" dxfId="10080" priority="10438"/>
    <cfRule type="duplicateValues" dxfId="10079" priority="10439"/>
    <cfRule type="duplicateValues" dxfId="10078" priority="10440"/>
    <cfRule type="duplicateValues" dxfId="10077" priority="10441"/>
    <cfRule type="duplicateValues" dxfId="10076" priority="10442"/>
    <cfRule type="duplicateValues" dxfId="10075" priority="10443"/>
    <cfRule type="duplicateValues" dxfId="10074" priority="10444"/>
    <cfRule type="duplicateValues" dxfId="10073" priority="10445"/>
    <cfRule type="duplicateValues" dxfId="10072" priority="10446"/>
    <cfRule type="duplicateValues" dxfId="10071" priority="10447"/>
    <cfRule type="duplicateValues" dxfId="10070" priority="10448"/>
    <cfRule type="duplicateValues" dxfId="10069" priority="10449"/>
    <cfRule type="duplicateValues" dxfId="10068" priority="10450"/>
    <cfRule type="duplicateValues" dxfId="10067" priority="10451"/>
    <cfRule type="duplicateValues" dxfId="10066" priority="10452"/>
    <cfRule type="duplicateValues" dxfId="10065" priority="10453"/>
    <cfRule type="duplicateValues" dxfId="10064" priority="10454"/>
    <cfRule type="duplicateValues" dxfId="10063" priority="10455"/>
    <cfRule type="duplicateValues" dxfId="10062" priority="10456"/>
    <cfRule type="duplicateValues" dxfId="10061" priority="10457"/>
    <cfRule type="duplicateValues" dxfId="10060" priority="10458"/>
    <cfRule type="duplicateValues" dxfId="10059" priority="10459"/>
    <cfRule type="duplicateValues" dxfId="10058" priority="10460"/>
    <cfRule type="duplicateValues" dxfId="10057" priority="10461"/>
    <cfRule type="duplicateValues" dxfId="10056" priority="10462"/>
    <cfRule type="duplicateValues" dxfId="10055" priority="10463"/>
    <cfRule type="duplicateValues" dxfId="10054" priority="10464"/>
    <cfRule type="duplicateValues" dxfId="10053" priority="10465"/>
    <cfRule type="duplicateValues" dxfId="10052" priority="10466"/>
    <cfRule type="duplicateValues" dxfId="10051" priority="10467"/>
    <cfRule type="duplicateValues" dxfId="10050" priority="10468"/>
    <cfRule type="duplicateValues" dxfId="10049" priority="10469"/>
    <cfRule type="duplicateValues" dxfId="10048" priority="10470"/>
    <cfRule type="duplicateValues" dxfId="10047" priority="10471"/>
    <cfRule type="duplicateValues" dxfId="10046" priority="10472"/>
    <cfRule type="duplicateValues" dxfId="10045" priority="10473"/>
    <cfRule type="duplicateValues" dxfId="10044" priority="10474"/>
    <cfRule type="duplicateValues" dxfId="10043" priority="10475"/>
    <cfRule type="duplicateValues" dxfId="10042" priority="10476"/>
    <cfRule type="duplicateValues" dxfId="10041" priority="10477"/>
    <cfRule type="duplicateValues" dxfId="10040" priority="10478"/>
    <cfRule type="duplicateValues" dxfId="10039" priority="10479"/>
    <cfRule type="duplicateValues" dxfId="10038" priority="10480"/>
    <cfRule type="duplicateValues" dxfId="10037" priority="10481"/>
    <cfRule type="duplicateValues" dxfId="10036" priority="10482"/>
    <cfRule type="duplicateValues" dxfId="10035" priority="10483"/>
    <cfRule type="duplicateValues" dxfId="10034" priority="10484"/>
    <cfRule type="duplicateValues" dxfId="10033" priority="10485"/>
    <cfRule type="duplicateValues" dxfId="10032" priority="10486"/>
    <cfRule type="duplicateValues" dxfId="10031" priority="10487"/>
  </conditionalFormatting>
  <conditionalFormatting sqref="D32">
    <cfRule type="duplicateValues" dxfId="10030" priority="10051"/>
    <cfRule type="duplicateValues" dxfId="10029" priority="10052"/>
    <cfRule type="duplicateValues" dxfId="10028" priority="10053"/>
    <cfRule type="duplicateValues" dxfId="10027" priority="10054"/>
    <cfRule type="duplicateValues" dxfId="10026" priority="10055"/>
    <cfRule type="duplicateValues" dxfId="10025" priority="10056"/>
    <cfRule type="duplicateValues" dxfId="10024" priority="10057"/>
    <cfRule type="duplicateValues" dxfId="10023" priority="10058"/>
    <cfRule type="duplicateValues" dxfId="10022" priority="10059"/>
    <cfRule type="duplicateValues" dxfId="10021" priority="10060"/>
    <cfRule type="duplicateValues" dxfId="10020" priority="10061"/>
    <cfRule type="duplicateValues" dxfId="10019" priority="10062"/>
    <cfRule type="duplicateValues" dxfId="10018" priority="10063"/>
    <cfRule type="duplicateValues" dxfId="10017" priority="10064"/>
    <cfRule type="duplicateValues" dxfId="10016" priority="10065"/>
    <cfRule type="duplicateValues" dxfId="10015" priority="10066"/>
    <cfRule type="duplicateValues" dxfId="10014" priority="10067"/>
    <cfRule type="duplicateValues" dxfId="10013" priority="10068"/>
    <cfRule type="duplicateValues" dxfId="10012" priority="10069"/>
    <cfRule type="duplicateValues" dxfId="10011" priority="10070"/>
    <cfRule type="duplicateValues" dxfId="10010" priority="10071"/>
    <cfRule type="duplicateValues" dxfId="10009" priority="10072"/>
    <cfRule type="duplicateValues" dxfId="10008" priority="10073"/>
    <cfRule type="duplicateValues" dxfId="10007" priority="10074"/>
    <cfRule type="duplicateValues" dxfId="10006" priority="10075"/>
    <cfRule type="duplicateValues" dxfId="10005" priority="10076"/>
    <cfRule type="duplicateValues" dxfId="10004" priority="10077"/>
    <cfRule type="duplicateValues" dxfId="10003" priority="10078"/>
    <cfRule type="duplicateValues" dxfId="10002" priority="10079"/>
    <cfRule type="duplicateValues" dxfId="10001" priority="10080"/>
    <cfRule type="duplicateValues" dxfId="10000" priority="10081"/>
    <cfRule type="duplicateValues" dxfId="9999" priority="10082"/>
    <cfRule type="duplicateValues" dxfId="9998" priority="10083"/>
    <cfRule type="duplicateValues" dxfId="9997" priority="10084"/>
    <cfRule type="duplicateValues" dxfId="9996" priority="10085"/>
    <cfRule type="duplicateValues" dxfId="9995" priority="10086"/>
    <cfRule type="duplicateValues" dxfId="9994" priority="10087"/>
    <cfRule type="duplicateValues" dxfId="9993" priority="10088"/>
    <cfRule type="duplicateValues" dxfId="9992" priority="10089"/>
    <cfRule type="duplicateValues" dxfId="9991" priority="10090"/>
    <cfRule type="duplicateValues" dxfId="9990" priority="10091"/>
    <cfRule type="duplicateValues" dxfId="9989" priority="10092"/>
    <cfRule type="duplicateValues" dxfId="9988" priority="10093"/>
    <cfRule type="duplicateValues" dxfId="9987" priority="10094"/>
    <cfRule type="duplicateValues" dxfId="9986" priority="10095"/>
    <cfRule type="duplicateValues" dxfId="9985" priority="10096"/>
    <cfRule type="duplicateValues" dxfId="9984" priority="10097"/>
    <cfRule type="duplicateValues" dxfId="9983" priority="10098"/>
    <cfRule type="duplicateValues" dxfId="9982" priority="10099"/>
    <cfRule type="duplicateValues" dxfId="9981" priority="10100"/>
    <cfRule type="duplicateValues" dxfId="9980" priority="10101"/>
    <cfRule type="duplicateValues" dxfId="9979" priority="10102"/>
    <cfRule type="duplicateValues" dxfId="9978" priority="10103"/>
    <cfRule type="duplicateValues" dxfId="9977" priority="10104"/>
    <cfRule type="duplicateValues" dxfId="9976" priority="10105"/>
    <cfRule type="duplicateValues" dxfId="9975" priority="10106"/>
    <cfRule type="duplicateValues" dxfId="9974" priority="10107"/>
    <cfRule type="duplicateValues" dxfId="9973" priority="10108"/>
    <cfRule type="duplicateValues" dxfId="9972" priority="10109"/>
    <cfRule type="duplicateValues" dxfId="9971" priority="10110"/>
    <cfRule type="duplicateValues" dxfId="9970" priority="10111"/>
    <cfRule type="duplicateValues" dxfId="9969" priority="10112"/>
    <cfRule type="duplicateValues" dxfId="9968" priority="10113"/>
    <cfRule type="duplicateValues" dxfId="9967" priority="10114"/>
    <cfRule type="duplicateValues" dxfId="9966" priority="10115"/>
    <cfRule type="duplicateValues" dxfId="9965" priority="10116"/>
    <cfRule type="duplicateValues" dxfId="9964" priority="10117"/>
    <cfRule type="duplicateValues" dxfId="9963" priority="10118"/>
    <cfRule type="duplicateValues" dxfId="9962" priority="10119"/>
    <cfRule type="duplicateValues" dxfId="9961" priority="10120"/>
    <cfRule type="duplicateValues" dxfId="9960" priority="10121"/>
    <cfRule type="duplicateValues" dxfId="9959" priority="10122"/>
    <cfRule type="duplicateValues" dxfId="9958" priority="10123"/>
    <cfRule type="duplicateValues" dxfId="9957" priority="10124"/>
    <cfRule type="duplicateValues" dxfId="9956" priority="10125"/>
    <cfRule type="duplicateValues" dxfId="9955" priority="10126"/>
    <cfRule type="duplicateValues" dxfId="9954" priority="10127"/>
    <cfRule type="duplicateValues" dxfId="9953" priority="10128"/>
    <cfRule type="duplicateValues" dxfId="9952" priority="10129"/>
    <cfRule type="duplicateValues" dxfId="9951" priority="10130"/>
    <cfRule type="duplicateValues" dxfId="9950" priority="10131"/>
    <cfRule type="duplicateValues" dxfId="9949" priority="10132"/>
    <cfRule type="duplicateValues" dxfId="9948" priority="10133"/>
    <cfRule type="duplicateValues" dxfId="9947" priority="10134"/>
    <cfRule type="duplicateValues" dxfId="9946" priority="10135"/>
    <cfRule type="duplicateValues" dxfId="9945" priority="10136"/>
    <cfRule type="duplicateValues" dxfId="9944" priority="10137"/>
    <cfRule type="duplicateValues" dxfId="9943" priority="10138"/>
    <cfRule type="duplicateValues" dxfId="9942" priority="10139"/>
    <cfRule type="duplicateValues" dxfId="9941" priority="10140"/>
    <cfRule type="duplicateValues" dxfId="9940" priority="10141"/>
    <cfRule type="duplicateValues" dxfId="9939" priority="10142"/>
    <cfRule type="duplicateValues" dxfId="9938" priority="10143"/>
    <cfRule type="duplicateValues" dxfId="9937" priority="10144"/>
    <cfRule type="duplicateValues" dxfId="9936" priority="10145"/>
    <cfRule type="duplicateValues" dxfId="9935" priority="10146"/>
    <cfRule type="duplicateValues" dxfId="9934" priority="10147"/>
    <cfRule type="duplicateValues" dxfId="9933" priority="10148"/>
    <cfRule type="duplicateValues" dxfId="9932" priority="10149"/>
    <cfRule type="duplicateValues" dxfId="9931" priority="10150"/>
    <cfRule type="duplicateValues" dxfId="9930" priority="10151"/>
    <cfRule type="duplicateValues" dxfId="9929" priority="10152"/>
    <cfRule type="duplicateValues" dxfId="9928" priority="10153"/>
    <cfRule type="duplicateValues" dxfId="9927" priority="10154"/>
    <cfRule type="duplicateValues" dxfId="9926" priority="10155"/>
    <cfRule type="duplicateValues" dxfId="9925" priority="10156"/>
    <cfRule type="duplicateValues" dxfId="9924" priority="10157"/>
    <cfRule type="duplicateValues" dxfId="9923" priority="10158"/>
    <cfRule type="duplicateValues" dxfId="9922" priority="10159"/>
    <cfRule type="duplicateValues" dxfId="9921" priority="10160"/>
    <cfRule type="duplicateValues" dxfId="9920" priority="10161"/>
    <cfRule type="duplicateValues" dxfId="9919" priority="10162"/>
    <cfRule type="duplicateValues" dxfId="9918" priority="10163"/>
    <cfRule type="duplicateValues" dxfId="9917" priority="10164"/>
    <cfRule type="duplicateValues" dxfId="9916" priority="10165"/>
    <cfRule type="duplicateValues" dxfId="9915" priority="10166"/>
    <cfRule type="duplicateValues" dxfId="9914" priority="10167"/>
    <cfRule type="duplicateValues" dxfId="9913" priority="10168"/>
    <cfRule type="duplicateValues" dxfId="9912" priority="10169"/>
    <cfRule type="duplicateValues" dxfId="9911" priority="10170"/>
    <cfRule type="duplicateValues" dxfId="9910" priority="10171"/>
    <cfRule type="duplicateValues" dxfId="9909" priority="10172"/>
    <cfRule type="duplicateValues" dxfId="9908" priority="10173"/>
    <cfRule type="duplicateValues" dxfId="9907" priority="10365"/>
    <cfRule type="duplicateValues" dxfId="9906" priority="10366"/>
    <cfRule type="duplicateValues" dxfId="9905" priority="10367"/>
    <cfRule type="duplicateValues" dxfId="9904" priority="10368"/>
    <cfRule type="duplicateValues" dxfId="9903" priority="10369"/>
    <cfRule type="duplicateValues" dxfId="9902" priority="10370"/>
    <cfRule type="duplicateValues" dxfId="9901" priority="10371"/>
    <cfRule type="duplicateValues" dxfId="9900" priority="10372"/>
    <cfRule type="duplicateValues" dxfId="9899" priority="10373"/>
    <cfRule type="duplicateValues" dxfId="9898" priority="10374"/>
    <cfRule type="duplicateValues" dxfId="9897" priority="10375"/>
    <cfRule type="duplicateValues" dxfId="9896" priority="10376"/>
    <cfRule type="duplicateValues" dxfId="9895" priority="10377"/>
    <cfRule type="duplicateValues" dxfId="9894" priority="10378"/>
    <cfRule type="duplicateValues" dxfId="9893" priority="10379"/>
    <cfRule type="duplicateValues" dxfId="9892" priority="10380"/>
    <cfRule type="duplicateValues" dxfId="9891" priority="10381"/>
    <cfRule type="duplicateValues" dxfId="9890" priority="10382"/>
    <cfRule type="duplicateValues" dxfId="9889" priority="10383"/>
    <cfRule type="duplicateValues" dxfId="9888" priority="10384"/>
    <cfRule type="duplicateValues" dxfId="9887" priority="10385"/>
    <cfRule type="duplicateValues" dxfId="9886" priority="10386"/>
    <cfRule type="duplicateValues" dxfId="9885" priority="10387"/>
    <cfRule type="duplicateValues" dxfId="9884" priority="10388"/>
    <cfRule type="duplicateValues" dxfId="9883" priority="10389"/>
    <cfRule type="duplicateValues" dxfId="9882" priority="10390"/>
    <cfRule type="duplicateValues" dxfId="9881" priority="10391"/>
    <cfRule type="duplicateValues" dxfId="9880" priority="10392"/>
    <cfRule type="duplicateValues" dxfId="9879" priority="10393"/>
    <cfRule type="duplicateValues" dxfId="9878" priority="10394"/>
    <cfRule type="duplicateValues" dxfId="9877" priority="10395"/>
    <cfRule type="duplicateValues" dxfId="9876" priority="10396"/>
    <cfRule type="duplicateValues" dxfId="9875" priority="10397"/>
    <cfRule type="duplicateValues" dxfId="9874" priority="10398"/>
    <cfRule type="duplicateValues" dxfId="9873" priority="10399"/>
    <cfRule type="duplicateValues" dxfId="9872" priority="10400"/>
    <cfRule type="duplicateValues" dxfId="9871" priority="10401"/>
    <cfRule type="duplicateValues" dxfId="9870" priority="10402"/>
    <cfRule type="duplicateValues" dxfId="9869" priority="10403"/>
    <cfRule type="duplicateValues" dxfId="9868" priority="10404"/>
    <cfRule type="duplicateValues" dxfId="9867" priority="10405"/>
    <cfRule type="duplicateValues" dxfId="9866" priority="10406"/>
    <cfRule type="duplicateValues" dxfId="9865" priority="10407"/>
    <cfRule type="duplicateValues" dxfId="9864" priority="10408"/>
    <cfRule type="duplicateValues" dxfId="9863" priority="10409"/>
    <cfRule type="duplicateValues" dxfId="9862" priority="10410"/>
    <cfRule type="duplicateValues" dxfId="9861" priority="10411"/>
    <cfRule type="duplicateValues" dxfId="9860" priority="10412"/>
    <cfRule type="duplicateValues" dxfId="9859" priority="10413"/>
    <cfRule type="duplicateValues" dxfId="9858" priority="10414"/>
    <cfRule type="duplicateValues" dxfId="9857" priority="10415"/>
    <cfRule type="duplicateValues" dxfId="9856" priority="10416"/>
    <cfRule type="duplicateValues" dxfId="9855" priority="10417"/>
    <cfRule type="duplicateValues" dxfId="9854" priority="10418"/>
    <cfRule type="duplicateValues" dxfId="9853" priority="10419"/>
    <cfRule type="duplicateValues" dxfId="9852" priority="10420"/>
    <cfRule type="duplicateValues" dxfId="9851" priority="10421"/>
    <cfRule type="duplicateValues" dxfId="9850" priority="10422"/>
    <cfRule type="duplicateValues" dxfId="9849" priority="10423"/>
    <cfRule type="duplicateValues" dxfId="9848" priority="10424"/>
    <cfRule type="duplicateValues" dxfId="9847" priority="10425"/>
    <cfRule type="duplicateValues" dxfId="9846" priority="10426"/>
    <cfRule type="duplicateValues" dxfId="9845" priority="10602"/>
    <cfRule type="duplicateValues" dxfId="9844" priority="21521"/>
  </conditionalFormatting>
  <conditionalFormatting sqref="D33">
    <cfRule type="duplicateValues" dxfId="9843" priority="10701"/>
  </conditionalFormatting>
  <conditionalFormatting sqref="D43">
    <cfRule type="duplicateValues" dxfId="9842" priority="10700"/>
  </conditionalFormatting>
  <conditionalFormatting sqref="D53">
    <cfRule type="duplicateValues" dxfId="9841" priority="3098"/>
  </conditionalFormatting>
  <conditionalFormatting sqref="D90">
    <cfRule type="duplicateValues" dxfId="9840" priority="10703"/>
  </conditionalFormatting>
  <conditionalFormatting sqref="D93">
    <cfRule type="duplicateValues" dxfId="9839" priority="10675"/>
    <cfRule type="duplicateValues" dxfId="9838" priority="10676"/>
    <cfRule type="duplicateValues" dxfId="9837" priority="10677"/>
    <cfRule type="duplicateValues" dxfId="9836" priority="10678"/>
    <cfRule type="duplicateValues" dxfId="9835" priority="10679"/>
    <cfRule type="duplicateValues" dxfId="9834" priority="10680"/>
    <cfRule type="duplicateValues" dxfId="9833" priority="10681"/>
  </conditionalFormatting>
  <conditionalFormatting sqref="D108">
    <cfRule type="duplicateValues" dxfId="9832" priority="10704"/>
  </conditionalFormatting>
  <conditionalFormatting sqref="D133">
    <cfRule type="duplicateValues" dxfId="9831" priority="10609"/>
    <cfRule type="duplicateValues" dxfId="9830" priority="10610"/>
    <cfRule type="duplicateValues" dxfId="9829" priority="10611"/>
    <cfRule type="duplicateValues" dxfId="9828" priority="10612"/>
    <cfRule type="duplicateValues" dxfId="9827" priority="10617"/>
    <cfRule type="duplicateValues" dxfId="9826" priority="10618"/>
    <cfRule type="duplicateValues" dxfId="9825" priority="10619"/>
    <cfRule type="duplicateValues" dxfId="9824" priority="10620"/>
  </conditionalFormatting>
  <conditionalFormatting sqref="D134">
    <cfRule type="duplicateValues" dxfId="9823" priority="7515"/>
    <cfRule type="duplicateValues" dxfId="9822" priority="7516"/>
    <cfRule type="duplicateValues" dxfId="9821" priority="7517"/>
    <cfRule type="duplicateValues" dxfId="9820" priority="7518"/>
    <cfRule type="duplicateValues" dxfId="9819" priority="7519"/>
    <cfRule type="duplicateValues" dxfId="9818" priority="7520"/>
    <cfRule type="duplicateValues" dxfId="9817" priority="7521"/>
    <cfRule type="duplicateValues" dxfId="9816" priority="7522"/>
    <cfRule type="duplicateValues" dxfId="9815" priority="7523"/>
    <cfRule type="duplicateValues" dxfId="9814" priority="7524"/>
    <cfRule type="duplicateValues" dxfId="9813" priority="7525"/>
    <cfRule type="duplicateValues" dxfId="9812" priority="7526"/>
    <cfRule type="duplicateValues" dxfId="9811" priority="7527"/>
    <cfRule type="duplicateValues" dxfId="9810" priority="7528"/>
    <cfRule type="duplicateValues" dxfId="9809" priority="7529"/>
    <cfRule type="duplicateValues" dxfId="9808" priority="7530"/>
    <cfRule type="duplicateValues" dxfId="9807" priority="7531"/>
    <cfRule type="duplicateValues" dxfId="9806" priority="7532"/>
    <cfRule type="duplicateValues" dxfId="9805" priority="7533"/>
    <cfRule type="duplicateValues" dxfId="9804" priority="7534"/>
    <cfRule type="duplicateValues" dxfId="9803" priority="7535"/>
    <cfRule type="duplicateValues" dxfId="9802" priority="7536"/>
    <cfRule type="duplicateValues" dxfId="9801" priority="7537"/>
    <cfRule type="duplicateValues" dxfId="9800" priority="7538"/>
    <cfRule type="duplicateValues" dxfId="9799" priority="7539"/>
    <cfRule type="duplicateValues" dxfId="9798" priority="7540"/>
    <cfRule type="duplicateValues" dxfId="9797" priority="7541"/>
    <cfRule type="duplicateValues" dxfId="9796" priority="7542"/>
    <cfRule type="duplicateValues" dxfId="9795" priority="7543"/>
    <cfRule type="duplicateValues" dxfId="9794" priority="7544"/>
    <cfRule type="duplicateValues" dxfId="9793" priority="7545"/>
    <cfRule type="duplicateValues" dxfId="9792" priority="7546"/>
    <cfRule type="duplicateValues" dxfId="9791" priority="7547"/>
    <cfRule type="duplicateValues" dxfId="9790" priority="7548"/>
    <cfRule type="duplicateValues" dxfId="9789" priority="7549"/>
    <cfRule type="duplicateValues" dxfId="9788" priority="7550"/>
    <cfRule type="duplicateValues" dxfId="9787" priority="7551"/>
    <cfRule type="duplicateValues" dxfId="9786" priority="7552"/>
    <cfRule type="duplicateValues" dxfId="9785" priority="7553"/>
    <cfRule type="duplicateValues" dxfId="9784" priority="7554"/>
    <cfRule type="duplicateValues" dxfId="9783" priority="7555"/>
    <cfRule type="duplicateValues" dxfId="9782" priority="7556"/>
    <cfRule type="duplicateValues" dxfId="9781" priority="7557"/>
    <cfRule type="duplicateValues" dxfId="9780" priority="7558"/>
    <cfRule type="duplicateValues" dxfId="9779" priority="7559"/>
    <cfRule type="duplicateValues" dxfId="9778" priority="7560"/>
    <cfRule type="duplicateValues" dxfId="9777" priority="7561"/>
    <cfRule type="duplicateValues" dxfId="9776" priority="7562"/>
    <cfRule type="duplicateValues" dxfId="9775" priority="7563"/>
    <cfRule type="duplicateValues" dxfId="9774" priority="7564"/>
    <cfRule type="duplicateValues" dxfId="9773" priority="7565"/>
    <cfRule type="duplicateValues" dxfId="9772" priority="7566"/>
    <cfRule type="duplicateValues" dxfId="9771" priority="7567"/>
    <cfRule type="duplicateValues" dxfId="9770" priority="7568"/>
    <cfRule type="duplicateValues" dxfId="9769" priority="7569"/>
    <cfRule type="duplicateValues" dxfId="9768" priority="7570"/>
    <cfRule type="duplicateValues" dxfId="9767" priority="7571"/>
    <cfRule type="duplicateValues" dxfId="9766" priority="7572"/>
    <cfRule type="duplicateValues" dxfId="9765" priority="7573"/>
    <cfRule type="duplicateValues" dxfId="9764" priority="7574"/>
    <cfRule type="duplicateValues" dxfId="9763" priority="7575"/>
    <cfRule type="duplicateValues" dxfId="9762" priority="7576"/>
    <cfRule type="duplicateValues" dxfId="9761" priority="7577"/>
    <cfRule type="duplicateValues" dxfId="9760" priority="7578"/>
    <cfRule type="duplicateValues" dxfId="9759" priority="7579"/>
    <cfRule type="duplicateValues" dxfId="9758" priority="7580"/>
    <cfRule type="duplicateValues" dxfId="9757" priority="7581"/>
    <cfRule type="duplicateValues" dxfId="9756" priority="7582"/>
    <cfRule type="duplicateValues" dxfId="9755" priority="7583"/>
    <cfRule type="duplicateValues" dxfId="9754" priority="7584"/>
    <cfRule type="duplicateValues" dxfId="9753" priority="7585"/>
    <cfRule type="duplicateValues" dxfId="9752" priority="7586"/>
    <cfRule type="duplicateValues" dxfId="9751" priority="7587"/>
    <cfRule type="duplicateValues" dxfId="9750" priority="7588"/>
    <cfRule type="duplicateValues" dxfId="9749" priority="7589"/>
    <cfRule type="duplicateValues" dxfId="9748" priority="7590"/>
    <cfRule type="duplicateValues" dxfId="9747" priority="7591"/>
    <cfRule type="duplicateValues" dxfId="9746" priority="7592"/>
    <cfRule type="duplicateValues" dxfId="9745" priority="7593"/>
    <cfRule type="duplicateValues" dxfId="9744" priority="7594"/>
    <cfRule type="duplicateValues" dxfId="9743" priority="7595"/>
    <cfRule type="duplicateValues" dxfId="9742" priority="7596"/>
    <cfRule type="duplicateValues" dxfId="9741" priority="7597"/>
    <cfRule type="duplicateValues" dxfId="9740" priority="7598"/>
    <cfRule type="duplicateValues" dxfId="9739" priority="7599"/>
    <cfRule type="duplicateValues" dxfId="9738" priority="7600"/>
    <cfRule type="duplicateValues" dxfId="9737" priority="7601"/>
    <cfRule type="duplicateValues" dxfId="9736" priority="7602"/>
    <cfRule type="duplicateValues" dxfId="9735" priority="7603"/>
    <cfRule type="duplicateValues" dxfId="9734" priority="7604"/>
    <cfRule type="duplicateValues" dxfId="9733" priority="7605"/>
    <cfRule type="duplicateValues" dxfId="9732" priority="7606"/>
    <cfRule type="duplicateValues" dxfId="9731" priority="7607"/>
    <cfRule type="duplicateValues" dxfId="9730" priority="7608"/>
    <cfRule type="duplicateValues" dxfId="9729" priority="7609"/>
    <cfRule type="duplicateValues" dxfId="9728" priority="7610"/>
    <cfRule type="duplicateValues" dxfId="9727" priority="7611"/>
    <cfRule type="duplicateValues" dxfId="9726" priority="7612"/>
    <cfRule type="duplicateValues" dxfId="9725" priority="7613"/>
    <cfRule type="duplicateValues" dxfId="9724" priority="7614"/>
    <cfRule type="duplicateValues" dxfId="9723" priority="7615"/>
    <cfRule type="duplicateValues" dxfId="9722" priority="7616"/>
    <cfRule type="duplicateValues" dxfId="9721" priority="7617"/>
    <cfRule type="duplicateValues" dxfId="9720" priority="7618"/>
    <cfRule type="duplicateValues" dxfId="9719" priority="7619"/>
    <cfRule type="duplicateValues" dxfId="9718" priority="7620"/>
    <cfRule type="duplicateValues" dxfId="9717" priority="7621"/>
    <cfRule type="duplicateValues" dxfId="9716" priority="7622"/>
    <cfRule type="duplicateValues" dxfId="9715" priority="7623"/>
    <cfRule type="duplicateValues" dxfId="9714" priority="7624"/>
    <cfRule type="duplicateValues" dxfId="9713" priority="7625"/>
    <cfRule type="duplicateValues" dxfId="9712" priority="7626"/>
    <cfRule type="duplicateValues" dxfId="9711" priority="7627"/>
    <cfRule type="duplicateValues" dxfId="9710" priority="7628"/>
    <cfRule type="duplicateValues" dxfId="9709" priority="7629"/>
    <cfRule type="duplicateValues" dxfId="9708" priority="7630"/>
    <cfRule type="duplicateValues" dxfId="9707" priority="7631"/>
    <cfRule type="duplicateValues" dxfId="9706" priority="7632"/>
    <cfRule type="duplicateValues" dxfId="9705" priority="7633"/>
    <cfRule type="duplicateValues" dxfId="9704" priority="7634"/>
    <cfRule type="duplicateValues" dxfId="9703" priority="7635"/>
    <cfRule type="duplicateValues" dxfId="9702" priority="7636"/>
    <cfRule type="duplicateValues" dxfId="9701" priority="7637"/>
    <cfRule type="duplicateValues" dxfId="9700" priority="7638"/>
    <cfRule type="duplicateValues" dxfId="9699" priority="7639"/>
    <cfRule type="duplicateValues" dxfId="9698" priority="7640"/>
    <cfRule type="duplicateValues" dxfId="9697" priority="7641"/>
    <cfRule type="duplicateValues" dxfId="9696" priority="7642"/>
    <cfRule type="duplicateValues" dxfId="9695" priority="7643"/>
    <cfRule type="duplicateValues" dxfId="9694" priority="7644"/>
    <cfRule type="duplicateValues" dxfId="9693" priority="7645"/>
    <cfRule type="duplicateValues" dxfId="9692" priority="7646"/>
    <cfRule type="duplicateValues" dxfId="9691" priority="7647"/>
    <cfRule type="duplicateValues" dxfId="9690" priority="7648"/>
    <cfRule type="duplicateValues" dxfId="9689" priority="7649"/>
    <cfRule type="duplicateValues" dxfId="9688" priority="7650"/>
    <cfRule type="duplicateValues" dxfId="9687" priority="7651"/>
    <cfRule type="duplicateValues" dxfId="9686" priority="7652"/>
    <cfRule type="duplicateValues" dxfId="9685" priority="7653"/>
    <cfRule type="duplicateValues" dxfId="9684" priority="7654"/>
    <cfRule type="duplicateValues" dxfId="9683" priority="7655"/>
    <cfRule type="duplicateValues" dxfId="9682" priority="7656"/>
    <cfRule type="duplicateValues" dxfId="9681" priority="7657"/>
    <cfRule type="duplicateValues" dxfId="9680" priority="7658"/>
    <cfRule type="duplicateValues" dxfId="9679" priority="7659"/>
    <cfRule type="duplicateValues" dxfId="9678" priority="7660"/>
    <cfRule type="duplicateValues" dxfId="9677" priority="7661"/>
    <cfRule type="duplicateValues" dxfId="9676" priority="7662"/>
    <cfRule type="duplicateValues" dxfId="9675" priority="7663"/>
    <cfRule type="duplicateValues" dxfId="9674" priority="7664"/>
    <cfRule type="duplicateValues" dxfId="9673" priority="7665"/>
    <cfRule type="duplicateValues" dxfId="9672" priority="7666"/>
    <cfRule type="duplicateValues" dxfId="9671" priority="7667"/>
    <cfRule type="duplicateValues" dxfId="9670" priority="7668"/>
    <cfRule type="duplicateValues" dxfId="9669" priority="7669"/>
    <cfRule type="duplicateValues" dxfId="9668" priority="7670"/>
    <cfRule type="duplicateValues" dxfId="9667" priority="7671"/>
    <cfRule type="duplicateValues" dxfId="9666" priority="7672"/>
    <cfRule type="duplicateValues" dxfId="9665" priority="7673"/>
    <cfRule type="duplicateValues" dxfId="9664" priority="7674"/>
    <cfRule type="duplicateValues" dxfId="9663" priority="7675"/>
    <cfRule type="duplicateValues" dxfId="9662" priority="7676"/>
    <cfRule type="duplicateValues" dxfId="9661" priority="7677"/>
    <cfRule type="duplicateValues" dxfId="9660" priority="7678"/>
    <cfRule type="duplicateValues" dxfId="9659" priority="7679"/>
    <cfRule type="duplicateValues" dxfId="9658" priority="7680"/>
    <cfRule type="duplicateValues" dxfId="9657" priority="7681"/>
    <cfRule type="duplicateValues" dxfId="9656" priority="7682"/>
    <cfRule type="duplicateValues" dxfId="9655" priority="7683"/>
    <cfRule type="duplicateValues" dxfId="9654" priority="7684"/>
    <cfRule type="duplicateValues" dxfId="9653" priority="7685"/>
    <cfRule type="duplicateValues" dxfId="9652" priority="7686"/>
    <cfRule type="duplicateValues" dxfId="9651" priority="7687"/>
    <cfRule type="duplicateValues" dxfId="9650" priority="7688"/>
    <cfRule type="duplicateValues" dxfId="9649" priority="7689"/>
    <cfRule type="duplicateValues" dxfId="9648" priority="7690"/>
    <cfRule type="duplicateValues" dxfId="9647" priority="7691"/>
    <cfRule type="duplicateValues" dxfId="9646" priority="7692"/>
    <cfRule type="duplicateValues" dxfId="9645" priority="7693"/>
    <cfRule type="duplicateValues" dxfId="9644" priority="7694"/>
    <cfRule type="duplicateValues" dxfId="9643" priority="7695"/>
    <cfRule type="duplicateValues" dxfId="9642" priority="7696"/>
    <cfRule type="duplicateValues" dxfId="9641" priority="7697"/>
    <cfRule type="duplicateValues" dxfId="9640" priority="7698"/>
    <cfRule type="duplicateValues" dxfId="9639" priority="7699"/>
    <cfRule type="duplicateValues" dxfId="9638" priority="7700"/>
    <cfRule type="duplicateValues" dxfId="9637" priority="7701"/>
    <cfRule type="duplicateValues" dxfId="9636" priority="7702"/>
    <cfRule type="duplicateValues" dxfId="9635" priority="7703"/>
    <cfRule type="duplicateValues" dxfId="9634" priority="7704"/>
    <cfRule type="duplicateValues" dxfId="9633" priority="7705"/>
    <cfRule type="duplicateValues" dxfId="9632" priority="7706"/>
    <cfRule type="duplicateValues" dxfId="9631" priority="7707"/>
    <cfRule type="duplicateValues" dxfId="9630" priority="7708"/>
    <cfRule type="duplicateValues" dxfId="9629" priority="7709"/>
    <cfRule type="duplicateValues" dxfId="9628" priority="7710"/>
    <cfRule type="duplicateValues" dxfId="9627" priority="7711"/>
    <cfRule type="duplicateValues" dxfId="9626" priority="7712"/>
    <cfRule type="duplicateValues" dxfId="9625" priority="7713"/>
    <cfRule type="duplicateValues" dxfId="9624" priority="7714"/>
    <cfRule type="duplicateValues" dxfId="9623" priority="7715"/>
    <cfRule type="duplicateValues" dxfId="9622" priority="7716"/>
    <cfRule type="duplicateValues" dxfId="9621" priority="7717"/>
    <cfRule type="duplicateValues" dxfId="9620" priority="7718"/>
    <cfRule type="duplicateValues" dxfId="9619" priority="7719"/>
    <cfRule type="duplicateValues" dxfId="9618" priority="7720"/>
    <cfRule type="duplicateValues" dxfId="9617" priority="7721"/>
    <cfRule type="duplicateValues" dxfId="9616" priority="7722"/>
    <cfRule type="duplicateValues" dxfId="9615" priority="7723"/>
    <cfRule type="duplicateValues" dxfId="9614" priority="7724"/>
    <cfRule type="duplicateValues" dxfId="9613" priority="7725"/>
    <cfRule type="duplicateValues" dxfId="9612" priority="7726"/>
    <cfRule type="duplicateValues" dxfId="9611" priority="7727"/>
    <cfRule type="duplicateValues" dxfId="9610" priority="7728"/>
    <cfRule type="duplicateValues" dxfId="9609" priority="7729"/>
    <cfRule type="duplicateValues" dxfId="9608" priority="7730"/>
    <cfRule type="duplicateValues" dxfId="9607" priority="7731"/>
    <cfRule type="duplicateValues" dxfId="9606" priority="7732"/>
    <cfRule type="duplicateValues" dxfId="9605" priority="7733"/>
    <cfRule type="duplicateValues" dxfId="9604" priority="7734"/>
    <cfRule type="duplicateValues" dxfId="9603" priority="7735"/>
    <cfRule type="duplicateValues" dxfId="9602" priority="7736"/>
    <cfRule type="duplicateValues" dxfId="9601" priority="7737"/>
    <cfRule type="duplicateValues" dxfId="9600" priority="7738"/>
    <cfRule type="duplicateValues" dxfId="9599" priority="7739"/>
    <cfRule type="duplicateValues" dxfId="9598" priority="7740"/>
    <cfRule type="duplicateValues" dxfId="9597" priority="7741"/>
    <cfRule type="duplicateValues" dxfId="9596" priority="7742"/>
    <cfRule type="duplicateValues" dxfId="9595" priority="7743"/>
    <cfRule type="duplicateValues" dxfId="9594" priority="7744"/>
    <cfRule type="duplicateValues" dxfId="9593" priority="7745"/>
    <cfRule type="duplicateValues" dxfId="9592" priority="7746"/>
    <cfRule type="duplicateValues" dxfId="9591" priority="7747"/>
    <cfRule type="duplicateValues" dxfId="9590" priority="7748"/>
    <cfRule type="duplicateValues" dxfId="9589" priority="7749"/>
    <cfRule type="duplicateValues" dxfId="9588" priority="7750"/>
    <cfRule type="duplicateValues" dxfId="9587" priority="7751"/>
    <cfRule type="duplicateValues" dxfId="9586" priority="7752"/>
    <cfRule type="duplicateValues" dxfId="9585" priority="7753"/>
    <cfRule type="duplicateValues" dxfId="9584" priority="7754"/>
    <cfRule type="duplicateValues" dxfId="9583" priority="7755"/>
    <cfRule type="duplicateValues" dxfId="9582" priority="7756"/>
    <cfRule type="duplicateValues" dxfId="9581" priority="7757"/>
    <cfRule type="duplicateValues" dxfId="9580" priority="7758"/>
    <cfRule type="duplicateValues" dxfId="9579" priority="7759"/>
    <cfRule type="duplicateValues" dxfId="9578" priority="7760"/>
    <cfRule type="duplicateValues" dxfId="9577" priority="7761"/>
    <cfRule type="duplicateValues" dxfId="9576" priority="7762"/>
    <cfRule type="duplicateValues" dxfId="9575" priority="7763"/>
    <cfRule type="duplicateValues" dxfId="9574" priority="7764"/>
    <cfRule type="duplicateValues" dxfId="9573" priority="7765"/>
    <cfRule type="duplicateValues" dxfId="9572" priority="7766"/>
    <cfRule type="duplicateValues" dxfId="9571" priority="7767"/>
    <cfRule type="duplicateValues" dxfId="9570" priority="7768"/>
    <cfRule type="duplicateValues" dxfId="9569" priority="7769"/>
    <cfRule type="duplicateValues" dxfId="9568" priority="7770"/>
    <cfRule type="duplicateValues" dxfId="9567" priority="7771"/>
    <cfRule type="duplicateValues" dxfId="9566" priority="7772"/>
    <cfRule type="duplicateValues" dxfId="9565" priority="7773"/>
    <cfRule type="duplicateValues" dxfId="9564" priority="7774"/>
    <cfRule type="duplicateValues" dxfId="9563" priority="7775"/>
    <cfRule type="duplicateValues" dxfId="9562" priority="7776"/>
    <cfRule type="duplicateValues" dxfId="9561" priority="7777"/>
    <cfRule type="duplicateValues" dxfId="9560" priority="7778"/>
    <cfRule type="duplicateValues" dxfId="9559" priority="7779"/>
    <cfRule type="duplicateValues" dxfId="9558" priority="7780"/>
    <cfRule type="duplicateValues" dxfId="9557" priority="7781"/>
    <cfRule type="duplicateValues" dxfId="9556" priority="7782"/>
    <cfRule type="duplicateValues" dxfId="9555" priority="7783"/>
    <cfRule type="duplicateValues" dxfId="9554" priority="7784"/>
    <cfRule type="duplicateValues" dxfId="9553" priority="7785"/>
    <cfRule type="duplicateValues" dxfId="9552" priority="7786"/>
    <cfRule type="duplicateValues" dxfId="9551" priority="7787"/>
    <cfRule type="duplicateValues" dxfId="9550" priority="7788"/>
    <cfRule type="duplicateValues" dxfId="9549" priority="7789"/>
    <cfRule type="duplicateValues" dxfId="9548" priority="7790"/>
    <cfRule type="duplicateValues" dxfId="9547" priority="7791"/>
    <cfRule type="duplicateValues" dxfId="9546" priority="7792"/>
    <cfRule type="duplicateValues" dxfId="9545" priority="7793"/>
    <cfRule type="duplicateValues" dxfId="9544" priority="7794"/>
    <cfRule type="duplicateValues" dxfId="9543" priority="7795"/>
    <cfRule type="duplicateValues" dxfId="9542" priority="7796"/>
    <cfRule type="duplicateValues" dxfId="9541" priority="7797"/>
    <cfRule type="duplicateValues" dxfId="9540" priority="7798"/>
    <cfRule type="duplicateValues" dxfId="9539" priority="7799"/>
    <cfRule type="duplicateValues" dxfId="9538" priority="7800"/>
    <cfRule type="duplicateValues" dxfId="9537" priority="7801"/>
    <cfRule type="duplicateValues" dxfId="9536" priority="7802"/>
    <cfRule type="duplicateValues" dxfId="9535" priority="7803"/>
    <cfRule type="duplicateValues" dxfId="9534" priority="7804"/>
    <cfRule type="duplicateValues" dxfId="9533" priority="7805"/>
    <cfRule type="duplicateValues" dxfId="9532" priority="7806"/>
    <cfRule type="duplicateValues" dxfId="9531" priority="7807"/>
    <cfRule type="duplicateValues" dxfId="9530" priority="7808"/>
    <cfRule type="duplicateValues" dxfId="9529" priority="7809"/>
    <cfRule type="duplicateValues" dxfId="9528" priority="7810"/>
    <cfRule type="duplicateValues" dxfId="9527" priority="7811"/>
    <cfRule type="duplicateValues" dxfId="9526" priority="7812"/>
    <cfRule type="duplicateValues" dxfId="9525" priority="7813"/>
    <cfRule type="duplicateValues" dxfId="9524" priority="7814"/>
    <cfRule type="duplicateValues" dxfId="9523" priority="7815"/>
    <cfRule type="duplicateValues" dxfId="9522" priority="7816"/>
    <cfRule type="duplicateValues" dxfId="9521" priority="7817"/>
    <cfRule type="duplicateValues" dxfId="9520" priority="7818"/>
    <cfRule type="duplicateValues" dxfId="9519" priority="7819"/>
    <cfRule type="duplicateValues" dxfId="9518" priority="7820"/>
    <cfRule type="duplicateValues" dxfId="9517" priority="7821"/>
    <cfRule type="duplicateValues" dxfId="9516" priority="7822"/>
    <cfRule type="duplicateValues" dxfId="9515" priority="7823"/>
    <cfRule type="duplicateValues" dxfId="9514" priority="7824"/>
    <cfRule type="duplicateValues" dxfId="9513" priority="7825"/>
    <cfRule type="duplicateValues" dxfId="9512" priority="7826"/>
    <cfRule type="duplicateValues" dxfId="9511" priority="7827"/>
    <cfRule type="duplicateValues" dxfId="9510" priority="7828"/>
    <cfRule type="duplicateValues" dxfId="9509" priority="7829"/>
    <cfRule type="duplicateValues" dxfId="9508" priority="7830"/>
    <cfRule type="duplicateValues" dxfId="9507" priority="7831"/>
    <cfRule type="duplicateValues" dxfId="9506" priority="7832"/>
    <cfRule type="duplicateValues" dxfId="9505" priority="7833"/>
    <cfRule type="duplicateValues" dxfId="9504" priority="7834"/>
    <cfRule type="duplicateValues" dxfId="9503" priority="7835"/>
    <cfRule type="duplicateValues" dxfId="9502" priority="7836"/>
    <cfRule type="duplicateValues" dxfId="9501" priority="7837"/>
    <cfRule type="duplicateValues" dxfId="9500" priority="7838"/>
    <cfRule type="duplicateValues" dxfId="9499" priority="7839"/>
    <cfRule type="duplicateValues" dxfId="9498" priority="7840"/>
    <cfRule type="duplicateValues" dxfId="9497" priority="7841"/>
    <cfRule type="duplicateValues" dxfId="9496" priority="7842"/>
    <cfRule type="duplicateValues" dxfId="9495" priority="7843"/>
    <cfRule type="duplicateValues" dxfId="9494" priority="7844"/>
    <cfRule type="duplicateValues" dxfId="9493" priority="7845"/>
    <cfRule type="duplicateValues" dxfId="9492" priority="7846"/>
    <cfRule type="duplicateValues" dxfId="9491" priority="7847"/>
    <cfRule type="duplicateValues" dxfId="9490" priority="7848"/>
    <cfRule type="duplicateValues" dxfId="9489" priority="7849"/>
    <cfRule type="duplicateValues" dxfId="9488" priority="7850"/>
    <cfRule type="duplicateValues" dxfId="9487" priority="7851"/>
    <cfRule type="duplicateValues" dxfId="9486" priority="7852"/>
    <cfRule type="duplicateValues" dxfId="9485" priority="7853"/>
    <cfRule type="duplicateValues" dxfId="9484" priority="7854"/>
    <cfRule type="duplicateValues" dxfId="9483" priority="7855"/>
    <cfRule type="duplicateValues" dxfId="9482" priority="7856"/>
    <cfRule type="duplicateValues" dxfId="9481" priority="7857"/>
    <cfRule type="duplicateValues" dxfId="9480" priority="7858"/>
    <cfRule type="duplicateValues" dxfId="9479" priority="7859"/>
    <cfRule type="duplicateValues" dxfId="9478" priority="7860"/>
    <cfRule type="duplicateValues" dxfId="9477" priority="7861"/>
    <cfRule type="duplicateValues" dxfId="9476" priority="7862"/>
    <cfRule type="duplicateValues" dxfId="9475" priority="7863"/>
    <cfRule type="duplicateValues" dxfId="9474" priority="7864"/>
    <cfRule type="duplicateValues" dxfId="9473" priority="7865"/>
    <cfRule type="duplicateValues" dxfId="9472" priority="7866"/>
    <cfRule type="duplicateValues" dxfId="9471" priority="7867"/>
    <cfRule type="duplicateValues" dxfId="9470" priority="7868"/>
    <cfRule type="duplicateValues" dxfId="9469" priority="7869"/>
    <cfRule type="duplicateValues" dxfId="9468" priority="7870"/>
    <cfRule type="duplicateValues" dxfId="9467" priority="7871"/>
    <cfRule type="duplicateValues" dxfId="9466" priority="7872"/>
    <cfRule type="duplicateValues" dxfId="9465" priority="7873"/>
    <cfRule type="duplicateValues" dxfId="9464" priority="7874"/>
    <cfRule type="duplicateValues" dxfId="9463" priority="7875"/>
    <cfRule type="duplicateValues" dxfId="9462" priority="7876"/>
    <cfRule type="duplicateValues" dxfId="9461" priority="7877"/>
    <cfRule type="duplicateValues" dxfId="9460" priority="7878"/>
  </conditionalFormatting>
  <conditionalFormatting sqref="C148:C149">
    <cfRule type="duplicateValues" dxfId="9459" priority="3099"/>
    <cfRule type="duplicateValues" dxfId="9458" priority="3100"/>
    <cfRule type="duplicateValues" dxfId="9457" priority="3101"/>
    <cfRule type="duplicateValues" dxfId="9456" priority="3102"/>
    <cfRule type="duplicateValues" dxfId="9455" priority="3103"/>
    <cfRule type="duplicateValues" dxfId="9454" priority="3104"/>
    <cfRule type="duplicateValues" dxfId="9453" priority="3105"/>
    <cfRule type="duplicateValues" dxfId="9452" priority="3106"/>
    <cfRule type="duplicateValues" dxfId="9451" priority="3107"/>
    <cfRule type="duplicateValues" dxfId="9450" priority="3108"/>
    <cfRule type="duplicateValues" dxfId="9449" priority="3109"/>
    <cfRule type="duplicateValues" dxfId="9448" priority="3110"/>
    <cfRule type="duplicateValues" dxfId="9447" priority="3111"/>
    <cfRule type="duplicateValues" dxfId="9446" priority="3112"/>
    <cfRule type="duplicateValues" dxfId="9445" priority="3113"/>
    <cfRule type="duplicateValues" dxfId="9444" priority="3114"/>
    <cfRule type="duplicateValues" dxfId="9443" priority="3115"/>
    <cfRule type="duplicateValues" dxfId="9442" priority="3116"/>
    <cfRule type="duplicateValues" dxfId="9441" priority="3117"/>
    <cfRule type="duplicateValues" dxfId="9440" priority="3118"/>
    <cfRule type="duplicateValues" dxfId="9439" priority="3119"/>
    <cfRule type="duplicateValues" dxfId="9438" priority="3120"/>
    <cfRule type="duplicateValues" dxfId="9437" priority="3121"/>
    <cfRule type="duplicateValues" dxfId="9436" priority="3122"/>
  </conditionalFormatting>
  <conditionalFormatting sqref="D161">
    <cfRule type="duplicateValues" dxfId="9435" priority="10709"/>
  </conditionalFormatting>
  <conditionalFormatting sqref="C163">
    <cfRule type="duplicateValues" dxfId="9434" priority="23226"/>
    <cfRule type="duplicateValues" dxfId="9433" priority="23227"/>
    <cfRule type="duplicateValues" dxfId="9432" priority="23228"/>
  </conditionalFormatting>
  <conditionalFormatting sqref="C167:C168">
    <cfRule type="duplicateValues" dxfId="9431" priority="3081"/>
    <cfRule type="duplicateValues" dxfId="9430" priority="3082"/>
    <cfRule type="duplicateValues" dxfId="9429" priority="3083"/>
    <cfRule type="duplicateValues" dxfId="9428" priority="3084"/>
    <cfRule type="duplicateValues" dxfId="9427" priority="3085"/>
    <cfRule type="duplicateValues" dxfId="9426" priority="3086"/>
    <cfRule type="duplicateValues" dxfId="9425" priority="3087"/>
    <cfRule type="duplicateValues" dxfId="9424" priority="3088"/>
    <cfRule type="duplicateValues" dxfId="9423" priority="3089"/>
    <cfRule type="duplicateValues" dxfId="9422" priority="3090"/>
    <cfRule type="duplicateValues" dxfId="9421" priority="3091"/>
    <cfRule type="duplicateValues" dxfId="9420" priority="3092"/>
    <cfRule type="duplicateValues" dxfId="9419" priority="3093"/>
    <cfRule type="duplicateValues" dxfId="9418" priority="3094"/>
    <cfRule type="duplicateValues" dxfId="9417" priority="3095"/>
    <cfRule type="duplicateValues" dxfId="9416" priority="3096"/>
  </conditionalFormatting>
  <conditionalFormatting sqref="D169">
    <cfRule type="duplicateValues" dxfId="9415" priority="10603"/>
    <cfRule type="duplicateValues" dxfId="9414" priority="10604"/>
    <cfRule type="duplicateValues" dxfId="9413" priority="10605"/>
  </conditionalFormatting>
  <conditionalFormatting sqref="D170">
    <cfRule type="duplicateValues" dxfId="9412" priority="23468"/>
  </conditionalFormatting>
  <conditionalFormatting sqref="D174">
    <cfRule type="duplicateValues" dxfId="9411" priority="10699"/>
  </conditionalFormatting>
  <conditionalFormatting sqref="D179">
    <cfRule type="duplicateValues" dxfId="9410" priority="21583"/>
  </conditionalFormatting>
  <conditionalFormatting sqref="D205">
    <cfRule type="duplicateValues" dxfId="9409" priority="3147"/>
    <cfRule type="duplicateValues" dxfId="9408" priority="3148"/>
    <cfRule type="duplicateValues" dxfId="9407" priority="3149"/>
    <cfRule type="duplicateValues" dxfId="9406" priority="3150"/>
    <cfRule type="duplicateValues" dxfId="9405" priority="3151"/>
    <cfRule type="duplicateValues" dxfId="9404" priority="3152"/>
    <cfRule type="duplicateValues" dxfId="9403" priority="3153"/>
    <cfRule type="duplicateValues" dxfId="9402" priority="3154"/>
    <cfRule type="duplicateValues" dxfId="9401" priority="3155"/>
    <cfRule type="duplicateValues" dxfId="9400" priority="3156"/>
    <cfRule type="duplicateValues" dxfId="9399" priority="3157"/>
    <cfRule type="duplicateValues" dxfId="9398" priority="3158"/>
    <cfRule type="duplicateValues" dxfId="9397" priority="3159"/>
    <cfRule type="duplicateValues" dxfId="9396" priority="3160"/>
    <cfRule type="duplicateValues" dxfId="9395" priority="3161"/>
    <cfRule type="duplicateValues" dxfId="9394" priority="3162"/>
    <cfRule type="duplicateValues" dxfId="9393" priority="3163"/>
    <cfRule type="duplicateValues" dxfId="9392" priority="3164"/>
    <cfRule type="duplicateValues" dxfId="9391" priority="3165"/>
    <cfRule type="duplicateValues" dxfId="9390" priority="3166"/>
    <cfRule type="duplicateValues" dxfId="9389" priority="3167"/>
    <cfRule type="duplicateValues" dxfId="9388" priority="3168"/>
    <cfRule type="duplicateValues" dxfId="9387" priority="3169"/>
    <cfRule type="duplicateValues" dxfId="9386" priority="3170"/>
    <cfRule type="duplicateValues" dxfId="9385" priority="3171"/>
    <cfRule type="duplicateValues" dxfId="9384" priority="3172"/>
    <cfRule type="duplicateValues" dxfId="9383" priority="3173"/>
    <cfRule type="duplicateValues" dxfId="9382" priority="3174"/>
    <cfRule type="duplicateValues" dxfId="9381" priority="3175"/>
    <cfRule type="duplicateValues" dxfId="9380" priority="3176"/>
    <cfRule type="duplicateValues" dxfId="9379" priority="3177"/>
    <cfRule type="duplicateValues" dxfId="9378" priority="3178"/>
    <cfRule type="duplicateValues" dxfId="9377" priority="3179"/>
    <cfRule type="duplicateValues" dxfId="9376" priority="3180"/>
    <cfRule type="duplicateValues" dxfId="9375" priority="3181"/>
    <cfRule type="duplicateValues" dxfId="9374" priority="3182"/>
    <cfRule type="duplicateValues" dxfId="9373" priority="3183"/>
    <cfRule type="duplicateValues" dxfId="9372" priority="3184"/>
    <cfRule type="duplicateValues" dxfId="9371" priority="3185"/>
    <cfRule type="duplicateValues" dxfId="9370" priority="3186"/>
    <cfRule type="duplicateValues" dxfId="9369" priority="3187"/>
    <cfRule type="duplicateValues" dxfId="9368" priority="3188"/>
    <cfRule type="duplicateValues" dxfId="9367" priority="3189"/>
    <cfRule type="duplicateValues" dxfId="9366" priority="3190"/>
    <cfRule type="duplicateValues" dxfId="9365" priority="3191"/>
    <cfRule type="duplicateValues" dxfId="9364" priority="3192"/>
    <cfRule type="duplicateValues" dxfId="9363" priority="3193"/>
    <cfRule type="duplicateValues" dxfId="9362" priority="3194"/>
    <cfRule type="duplicateValues" dxfId="9361" priority="3195"/>
    <cfRule type="duplicateValues" dxfId="9360" priority="3196"/>
    <cfRule type="duplicateValues" dxfId="9359" priority="3197"/>
    <cfRule type="duplicateValues" dxfId="9358" priority="3198"/>
    <cfRule type="duplicateValues" dxfId="9357" priority="3199"/>
    <cfRule type="duplicateValues" dxfId="9356" priority="3200"/>
    <cfRule type="duplicateValues" dxfId="9355" priority="3201"/>
    <cfRule type="duplicateValues" dxfId="9354" priority="3202"/>
    <cfRule type="duplicateValues" dxfId="9353" priority="3203"/>
    <cfRule type="duplicateValues" dxfId="9352" priority="3204"/>
    <cfRule type="duplicateValues" dxfId="9351" priority="3205"/>
    <cfRule type="duplicateValues" dxfId="9350" priority="3206"/>
    <cfRule type="duplicateValues" dxfId="9349" priority="3207"/>
    <cfRule type="duplicateValues" dxfId="9348" priority="3208"/>
    <cfRule type="duplicateValues" dxfId="9347" priority="3209"/>
    <cfRule type="duplicateValues" dxfId="9346" priority="3210"/>
    <cfRule type="duplicateValues" dxfId="9345" priority="3211"/>
    <cfRule type="duplicateValues" dxfId="9344" priority="3212"/>
    <cfRule type="duplicateValues" dxfId="9343" priority="3213"/>
    <cfRule type="duplicateValues" dxfId="9342" priority="3214"/>
    <cfRule type="duplicateValues" dxfId="9341" priority="3215"/>
    <cfRule type="duplicateValues" dxfId="9340" priority="3216"/>
    <cfRule type="duplicateValues" dxfId="9339" priority="3217"/>
    <cfRule type="duplicateValues" dxfId="9338" priority="3218"/>
    <cfRule type="duplicateValues" dxfId="9337" priority="3219"/>
    <cfRule type="duplicateValues" dxfId="9336" priority="3220"/>
    <cfRule type="duplicateValues" dxfId="9335" priority="3221"/>
    <cfRule type="duplicateValues" dxfId="9334" priority="3222"/>
    <cfRule type="duplicateValues" dxfId="9333" priority="3223"/>
    <cfRule type="duplicateValues" dxfId="9332" priority="3224"/>
    <cfRule type="duplicateValues" dxfId="9331" priority="3225"/>
    <cfRule type="duplicateValues" dxfId="9330" priority="3226"/>
    <cfRule type="duplicateValues" dxfId="9329" priority="3227"/>
    <cfRule type="duplicateValues" dxfId="9328" priority="3228"/>
    <cfRule type="duplicateValues" dxfId="9327" priority="3229"/>
    <cfRule type="duplicateValues" dxfId="9326" priority="3230"/>
    <cfRule type="duplicateValues" dxfId="9325" priority="3231"/>
    <cfRule type="duplicateValues" dxfId="9324" priority="3232"/>
    <cfRule type="duplicateValues" dxfId="9323" priority="3233"/>
    <cfRule type="duplicateValues" dxfId="9322" priority="3234"/>
    <cfRule type="duplicateValues" dxfId="9321" priority="3235"/>
    <cfRule type="duplicateValues" dxfId="9320" priority="3236"/>
    <cfRule type="duplicateValues" dxfId="9319" priority="3237"/>
    <cfRule type="duplicateValues" dxfId="9318" priority="3238"/>
    <cfRule type="duplicateValues" dxfId="9317" priority="3239"/>
    <cfRule type="duplicateValues" dxfId="9316" priority="3240"/>
    <cfRule type="duplicateValues" dxfId="9315" priority="3241"/>
    <cfRule type="duplicateValues" dxfId="9314" priority="3242"/>
    <cfRule type="duplicateValues" dxfId="9313" priority="3243"/>
    <cfRule type="duplicateValues" dxfId="9312" priority="3244"/>
    <cfRule type="duplicateValues" dxfId="9311" priority="3245"/>
    <cfRule type="duplicateValues" dxfId="9310" priority="3246"/>
    <cfRule type="duplicateValues" dxfId="9309" priority="3247"/>
    <cfRule type="duplicateValues" dxfId="9308" priority="3248"/>
    <cfRule type="duplicateValues" dxfId="9307" priority="3249"/>
    <cfRule type="duplicateValues" dxfId="9306" priority="3250"/>
    <cfRule type="duplicateValues" dxfId="9305" priority="3251"/>
    <cfRule type="duplicateValues" dxfId="9304" priority="3252"/>
    <cfRule type="duplicateValues" dxfId="9303" priority="3253"/>
    <cfRule type="duplicateValues" dxfId="9302" priority="3254"/>
    <cfRule type="duplicateValues" dxfId="9301" priority="3255"/>
    <cfRule type="duplicateValues" dxfId="9300" priority="3256"/>
    <cfRule type="duplicateValues" dxfId="9299" priority="3257"/>
    <cfRule type="duplicateValues" dxfId="9298" priority="3258"/>
    <cfRule type="duplicateValues" dxfId="9297" priority="3259"/>
    <cfRule type="duplicateValues" dxfId="9296" priority="3260"/>
    <cfRule type="duplicateValues" dxfId="9295" priority="3261"/>
    <cfRule type="duplicateValues" dxfId="9294" priority="3262"/>
    <cfRule type="duplicateValues" dxfId="9293" priority="3263"/>
    <cfRule type="duplicateValues" dxfId="9292" priority="3264"/>
    <cfRule type="duplicateValues" dxfId="9291" priority="3265"/>
    <cfRule type="duplicateValues" dxfId="9290" priority="3266"/>
    <cfRule type="duplicateValues" dxfId="9289" priority="3267"/>
    <cfRule type="duplicateValues" dxfId="9288" priority="3268"/>
    <cfRule type="duplicateValues" dxfId="9287" priority="3269"/>
    <cfRule type="duplicateValues" dxfId="9286" priority="3270"/>
    <cfRule type="duplicateValues" dxfId="9285" priority="3271"/>
    <cfRule type="duplicateValues" dxfId="9284" priority="3272"/>
    <cfRule type="duplicateValues" dxfId="9283" priority="3273"/>
    <cfRule type="duplicateValues" dxfId="9282" priority="3274"/>
    <cfRule type="duplicateValues" dxfId="9281" priority="3275"/>
    <cfRule type="duplicateValues" dxfId="9280" priority="3276"/>
    <cfRule type="duplicateValues" dxfId="9279" priority="3277"/>
    <cfRule type="duplicateValues" dxfId="9278" priority="3278"/>
    <cfRule type="duplicateValues" dxfId="9277" priority="3279"/>
    <cfRule type="duplicateValues" dxfId="9276" priority="3280"/>
    <cfRule type="duplicateValues" dxfId="9275" priority="3281"/>
    <cfRule type="duplicateValues" dxfId="9274" priority="3282"/>
    <cfRule type="duplicateValues" dxfId="9273" priority="3283"/>
    <cfRule type="duplicateValues" dxfId="9272" priority="3284"/>
    <cfRule type="duplicateValues" dxfId="9271" priority="3285"/>
    <cfRule type="duplicateValues" dxfId="9270" priority="3286"/>
    <cfRule type="duplicateValues" dxfId="9269" priority="3287"/>
    <cfRule type="duplicateValues" dxfId="9268" priority="3288"/>
    <cfRule type="duplicateValues" dxfId="9267" priority="3289"/>
    <cfRule type="duplicateValues" dxfId="9266" priority="3290"/>
    <cfRule type="duplicateValues" dxfId="9265" priority="3291"/>
    <cfRule type="duplicateValues" dxfId="9264" priority="3292"/>
    <cfRule type="duplicateValues" dxfId="9263" priority="3293"/>
    <cfRule type="duplicateValues" dxfId="9262" priority="3294"/>
    <cfRule type="duplicateValues" dxfId="9261" priority="3295"/>
    <cfRule type="duplicateValues" dxfId="9260" priority="3296"/>
    <cfRule type="duplicateValues" dxfId="9259" priority="3297"/>
    <cfRule type="duplicateValues" dxfId="9258" priority="3298"/>
    <cfRule type="duplicateValues" dxfId="9257" priority="3299"/>
    <cfRule type="duplicateValues" dxfId="9256" priority="3300"/>
    <cfRule type="duplicateValues" dxfId="9255" priority="3301"/>
    <cfRule type="duplicateValues" dxfId="9254" priority="3302"/>
    <cfRule type="duplicateValues" dxfId="9253" priority="3303"/>
    <cfRule type="duplicateValues" dxfId="9252" priority="3304"/>
    <cfRule type="duplicateValues" dxfId="9251" priority="3305"/>
    <cfRule type="duplicateValues" dxfId="9250" priority="3306"/>
    <cfRule type="duplicateValues" dxfId="9249" priority="3307"/>
    <cfRule type="duplicateValues" dxfId="9248" priority="3308"/>
    <cfRule type="duplicateValues" dxfId="9247" priority="3309"/>
    <cfRule type="duplicateValues" dxfId="9246" priority="3310"/>
    <cfRule type="duplicateValues" dxfId="9245" priority="3311"/>
    <cfRule type="duplicateValues" dxfId="9244" priority="3312"/>
    <cfRule type="duplicateValues" dxfId="9243" priority="3313"/>
    <cfRule type="duplicateValues" dxfId="9242" priority="3314"/>
    <cfRule type="duplicateValues" dxfId="9241" priority="3315"/>
    <cfRule type="duplicateValues" dxfId="9240" priority="3316"/>
    <cfRule type="duplicateValues" dxfId="9239" priority="3317"/>
    <cfRule type="duplicateValues" dxfId="9238" priority="3318"/>
    <cfRule type="duplicateValues" dxfId="9237" priority="3319"/>
    <cfRule type="duplicateValues" dxfId="9236" priority="3320"/>
    <cfRule type="duplicateValues" dxfId="9235" priority="3321"/>
    <cfRule type="duplicateValues" dxfId="9234" priority="3322"/>
    <cfRule type="duplicateValues" dxfId="9233" priority="3323"/>
    <cfRule type="duplicateValues" dxfId="9232" priority="3324"/>
    <cfRule type="duplicateValues" dxfId="9231" priority="3325"/>
    <cfRule type="duplicateValues" dxfId="9230" priority="3326"/>
    <cfRule type="duplicateValues" dxfId="9229" priority="3327"/>
    <cfRule type="duplicateValues" dxfId="9228" priority="3328"/>
    <cfRule type="duplicateValues" dxfId="9227" priority="3329"/>
    <cfRule type="duplicateValues" dxfId="9226" priority="3330"/>
    <cfRule type="duplicateValues" dxfId="9225" priority="3331"/>
    <cfRule type="duplicateValues" dxfId="9224" priority="3332"/>
    <cfRule type="duplicateValues" dxfId="9223" priority="3333"/>
    <cfRule type="duplicateValues" dxfId="9222" priority="3334"/>
    <cfRule type="duplicateValues" dxfId="9221" priority="3335"/>
    <cfRule type="duplicateValues" dxfId="9220" priority="3336"/>
    <cfRule type="duplicateValues" dxfId="9219" priority="3337"/>
    <cfRule type="duplicateValues" dxfId="9218" priority="3338"/>
    <cfRule type="duplicateValues" dxfId="9217" priority="3339"/>
    <cfRule type="duplicateValues" dxfId="9216" priority="3340"/>
    <cfRule type="duplicateValues" dxfId="9215" priority="3341"/>
    <cfRule type="duplicateValues" dxfId="9214" priority="3342"/>
    <cfRule type="duplicateValues" dxfId="9213" priority="3343"/>
    <cfRule type="duplicateValues" dxfId="9212" priority="3344"/>
    <cfRule type="duplicateValues" dxfId="9211" priority="3345"/>
    <cfRule type="duplicateValues" dxfId="9210" priority="3346"/>
    <cfRule type="duplicateValues" dxfId="9209" priority="3347"/>
    <cfRule type="duplicateValues" dxfId="9208" priority="3348"/>
    <cfRule type="duplicateValues" dxfId="9207" priority="3349"/>
    <cfRule type="duplicateValues" dxfId="9206" priority="3350"/>
    <cfRule type="duplicateValues" dxfId="9205" priority="3351"/>
    <cfRule type="duplicateValues" dxfId="9204" priority="3352"/>
    <cfRule type="duplicateValues" dxfId="9203" priority="3353"/>
    <cfRule type="duplicateValues" dxfId="9202" priority="3354"/>
    <cfRule type="duplicateValues" dxfId="9201" priority="3355"/>
    <cfRule type="duplicateValues" dxfId="9200" priority="3356"/>
    <cfRule type="duplicateValues" dxfId="9199" priority="3357"/>
    <cfRule type="duplicateValues" dxfId="9198" priority="3358"/>
    <cfRule type="duplicateValues" dxfId="9197" priority="3359"/>
    <cfRule type="duplicateValues" dxfId="9196" priority="3360"/>
    <cfRule type="duplicateValues" dxfId="9195" priority="3361"/>
    <cfRule type="duplicateValues" dxfId="9194" priority="3362"/>
    <cfRule type="duplicateValues" dxfId="9193" priority="3363"/>
    <cfRule type="duplicateValues" dxfId="9192" priority="3364"/>
    <cfRule type="duplicateValues" dxfId="9191" priority="3365"/>
    <cfRule type="duplicateValues" dxfId="9190" priority="3366"/>
    <cfRule type="duplicateValues" dxfId="9189" priority="3367"/>
    <cfRule type="duplicateValues" dxfId="9188" priority="3368"/>
    <cfRule type="duplicateValues" dxfId="9187" priority="3369"/>
    <cfRule type="duplicateValues" dxfId="9186" priority="3370"/>
    <cfRule type="duplicateValues" dxfId="9185" priority="3371"/>
    <cfRule type="duplicateValues" dxfId="9184" priority="3372"/>
    <cfRule type="duplicateValues" dxfId="9183" priority="3373"/>
    <cfRule type="duplicateValues" dxfId="9182" priority="3374"/>
    <cfRule type="duplicateValues" dxfId="9181" priority="3375"/>
    <cfRule type="duplicateValues" dxfId="9180" priority="3376"/>
    <cfRule type="duplicateValues" dxfId="9179" priority="3377"/>
    <cfRule type="duplicateValues" dxfId="9178" priority="3378"/>
    <cfRule type="duplicateValues" dxfId="9177" priority="3379"/>
    <cfRule type="duplicateValues" dxfId="9176" priority="3380"/>
    <cfRule type="duplicateValues" dxfId="9175" priority="3381"/>
    <cfRule type="duplicateValues" dxfId="9174" priority="3382"/>
    <cfRule type="duplicateValues" dxfId="9173" priority="3383"/>
    <cfRule type="duplicateValues" dxfId="9172" priority="3384"/>
    <cfRule type="duplicateValues" dxfId="9171" priority="3385"/>
    <cfRule type="duplicateValues" dxfId="9170" priority="3386"/>
    <cfRule type="duplicateValues" dxfId="9169" priority="3387"/>
    <cfRule type="duplicateValues" dxfId="9168" priority="3388"/>
    <cfRule type="duplicateValues" dxfId="9167" priority="3389"/>
    <cfRule type="duplicateValues" dxfId="9166" priority="3390"/>
    <cfRule type="duplicateValues" dxfId="9165" priority="3391"/>
    <cfRule type="duplicateValues" dxfId="9164" priority="3392"/>
    <cfRule type="duplicateValues" dxfId="9163" priority="3393"/>
    <cfRule type="duplicateValues" dxfId="9162" priority="3394"/>
    <cfRule type="duplicateValues" dxfId="9161" priority="3395"/>
    <cfRule type="duplicateValues" dxfId="9160" priority="3396"/>
    <cfRule type="duplicateValues" dxfId="9159" priority="3397"/>
    <cfRule type="duplicateValues" dxfId="9158" priority="3398"/>
    <cfRule type="duplicateValues" dxfId="9157" priority="3399"/>
    <cfRule type="duplicateValues" dxfId="9156" priority="3400"/>
    <cfRule type="duplicateValues" dxfId="9155" priority="3401"/>
    <cfRule type="duplicateValues" dxfId="9154" priority="3402"/>
    <cfRule type="duplicateValues" dxfId="9153" priority="3403"/>
    <cfRule type="duplicateValues" dxfId="9152" priority="3404"/>
    <cfRule type="duplicateValues" dxfId="9151" priority="3405"/>
    <cfRule type="duplicateValues" dxfId="9150" priority="3406"/>
    <cfRule type="duplicateValues" dxfId="9149" priority="3407"/>
    <cfRule type="duplicateValues" dxfId="9148" priority="3408"/>
    <cfRule type="duplicateValues" dxfId="9147" priority="3409"/>
    <cfRule type="duplicateValues" dxfId="9146" priority="3410"/>
    <cfRule type="duplicateValues" dxfId="9145" priority="3411"/>
    <cfRule type="duplicateValues" dxfId="9144" priority="3412"/>
    <cfRule type="duplicateValues" dxfId="9143" priority="3413"/>
    <cfRule type="duplicateValues" dxfId="9142" priority="3414"/>
    <cfRule type="duplicateValues" dxfId="9141" priority="3415"/>
    <cfRule type="duplicateValues" dxfId="9140" priority="3416"/>
    <cfRule type="duplicateValues" dxfId="9139" priority="3417"/>
    <cfRule type="duplicateValues" dxfId="9138" priority="3418"/>
    <cfRule type="duplicateValues" dxfId="9137" priority="3419"/>
    <cfRule type="duplicateValues" dxfId="9136" priority="3420"/>
    <cfRule type="duplicateValues" dxfId="9135" priority="3421"/>
    <cfRule type="duplicateValues" dxfId="9134" priority="3422"/>
    <cfRule type="duplicateValues" dxfId="9133" priority="3423"/>
    <cfRule type="duplicateValues" dxfId="9132" priority="3424"/>
    <cfRule type="duplicateValues" dxfId="9131" priority="3425"/>
    <cfRule type="duplicateValues" dxfId="9130" priority="3426"/>
    <cfRule type="duplicateValues" dxfId="9129" priority="3427"/>
    <cfRule type="duplicateValues" dxfId="9128" priority="3428"/>
    <cfRule type="duplicateValues" dxfId="9127" priority="3429"/>
    <cfRule type="duplicateValues" dxfId="9126" priority="3430"/>
    <cfRule type="duplicateValues" dxfId="9125" priority="3431"/>
    <cfRule type="duplicateValues" dxfId="9124" priority="3432"/>
    <cfRule type="duplicateValues" dxfId="9123" priority="3433"/>
    <cfRule type="duplicateValues" dxfId="9122" priority="3434"/>
    <cfRule type="duplicateValues" dxfId="9121" priority="3435"/>
    <cfRule type="duplicateValues" dxfId="9120" priority="3436"/>
    <cfRule type="duplicateValues" dxfId="9119" priority="3437"/>
    <cfRule type="duplicateValues" dxfId="9118" priority="3438"/>
    <cfRule type="duplicateValues" dxfId="9117" priority="3439"/>
    <cfRule type="duplicateValues" dxfId="9116" priority="3440"/>
    <cfRule type="duplicateValues" dxfId="9115" priority="3441"/>
    <cfRule type="duplicateValues" dxfId="9114" priority="3442"/>
    <cfRule type="duplicateValues" dxfId="9113" priority="3443"/>
    <cfRule type="duplicateValues" dxfId="9112" priority="3444"/>
    <cfRule type="duplicateValues" dxfId="9111" priority="3445"/>
    <cfRule type="duplicateValues" dxfId="9110" priority="3446"/>
    <cfRule type="duplicateValues" dxfId="9109" priority="3447"/>
    <cfRule type="duplicateValues" dxfId="9108" priority="3448"/>
    <cfRule type="duplicateValues" dxfId="9107" priority="3449"/>
    <cfRule type="duplicateValues" dxfId="9106" priority="3450"/>
    <cfRule type="duplicateValues" dxfId="9105" priority="3451"/>
    <cfRule type="duplicateValues" dxfId="9104" priority="3452"/>
    <cfRule type="duplicateValues" dxfId="9103" priority="3453"/>
    <cfRule type="duplicateValues" dxfId="9102" priority="3454"/>
    <cfRule type="duplicateValues" dxfId="9101" priority="3455"/>
    <cfRule type="duplicateValues" dxfId="9100" priority="3456"/>
    <cfRule type="duplicateValues" dxfId="9099" priority="3457"/>
    <cfRule type="duplicateValues" dxfId="9098" priority="3458"/>
    <cfRule type="duplicateValues" dxfId="9097" priority="3459"/>
    <cfRule type="duplicateValues" dxfId="9096" priority="3460"/>
    <cfRule type="duplicateValues" dxfId="9095" priority="3461"/>
    <cfRule type="duplicateValues" dxfId="9094" priority="3462"/>
    <cfRule type="duplicateValues" dxfId="9093" priority="3463"/>
    <cfRule type="duplicateValues" dxfId="9092" priority="3464"/>
    <cfRule type="duplicateValues" dxfId="9091" priority="3465"/>
    <cfRule type="duplicateValues" dxfId="9090" priority="3466"/>
    <cfRule type="duplicateValues" dxfId="9089" priority="3467"/>
    <cfRule type="duplicateValues" dxfId="9088" priority="3468"/>
    <cfRule type="duplicateValues" dxfId="9087" priority="3469"/>
    <cfRule type="duplicateValues" dxfId="9086" priority="3470"/>
    <cfRule type="duplicateValues" dxfId="9085" priority="3471"/>
    <cfRule type="duplicateValues" dxfId="9084" priority="3472"/>
    <cfRule type="duplicateValues" dxfId="9083" priority="3473"/>
    <cfRule type="duplicateValues" dxfId="9082" priority="3474"/>
    <cfRule type="duplicateValues" dxfId="9081" priority="3475"/>
    <cfRule type="duplicateValues" dxfId="9080" priority="3476"/>
    <cfRule type="duplicateValues" dxfId="9079" priority="3477"/>
    <cfRule type="duplicateValues" dxfId="9078" priority="3478"/>
    <cfRule type="duplicateValues" dxfId="9077" priority="3479"/>
    <cfRule type="duplicateValues" dxfId="9076" priority="3480"/>
    <cfRule type="duplicateValues" dxfId="9075" priority="3481"/>
    <cfRule type="duplicateValues" dxfId="9074" priority="3482"/>
    <cfRule type="duplicateValues" dxfId="9073" priority="3483"/>
    <cfRule type="duplicateValues" dxfId="9072" priority="3484"/>
    <cfRule type="duplicateValues" dxfId="9071" priority="3485"/>
    <cfRule type="duplicateValues" dxfId="9070" priority="3486"/>
    <cfRule type="duplicateValues" dxfId="9069" priority="3487"/>
    <cfRule type="duplicateValues" dxfId="9068" priority="3488"/>
    <cfRule type="duplicateValues" dxfId="9067" priority="3489"/>
    <cfRule type="duplicateValues" dxfId="9066" priority="3490"/>
    <cfRule type="duplicateValues" dxfId="9065" priority="3491"/>
    <cfRule type="duplicateValues" dxfId="9064" priority="3492"/>
    <cfRule type="duplicateValues" dxfId="9063" priority="3493"/>
    <cfRule type="duplicateValues" dxfId="9062" priority="3494"/>
    <cfRule type="duplicateValues" dxfId="9061" priority="3495"/>
    <cfRule type="duplicateValues" dxfId="9060" priority="3496"/>
    <cfRule type="duplicateValues" dxfId="9059" priority="3497"/>
    <cfRule type="duplicateValues" dxfId="9058" priority="3498"/>
    <cfRule type="duplicateValues" dxfId="9057" priority="3499"/>
    <cfRule type="duplicateValues" dxfId="9056" priority="3500"/>
    <cfRule type="duplicateValues" dxfId="9055" priority="3501"/>
    <cfRule type="duplicateValues" dxfId="9054" priority="3502"/>
    <cfRule type="duplicateValues" dxfId="9053" priority="3503"/>
    <cfRule type="duplicateValues" dxfId="9052" priority="3504"/>
    <cfRule type="duplicateValues" dxfId="9051" priority="3505"/>
    <cfRule type="duplicateValues" dxfId="9050" priority="3506"/>
    <cfRule type="duplicateValues" dxfId="9049" priority="3507"/>
    <cfRule type="duplicateValues" dxfId="9048" priority="3508"/>
    <cfRule type="duplicateValues" dxfId="9047" priority="3509"/>
    <cfRule type="duplicateValues" dxfId="9046" priority="3510"/>
  </conditionalFormatting>
  <conditionalFormatting sqref="D11:D21">
    <cfRule type="duplicateValues" dxfId="9045" priority="10647"/>
    <cfRule type="duplicateValues" dxfId="9044" priority="10648"/>
    <cfRule type="duplicateValues" dxfId="9043" priority="10649"/>
    <cfRule type="duplicateValues" dxfId="9042" priority="10650"/>
    <cfRule type="duplicateValues" dxfId="9041" priority="10651"/>
    <cfRule type="duplicateValues" dxfId="9040" priority="10652"/>
    <cfRule type="duplicateValues" dxfId="9039" priority="10653"/>
  </conditionalFormatting>
  <conditionalFormatting sqref="D12:D21">
    <cfRule type="duplicateValues" dxfId="9038" priority="10555"/>
    <cfRule type="duplicateValues" dxfId="9037" priority="10556"/>
    <cfRule type="duplicateValues" dxfId="9036" priority="10557"/>
    <cfRule type="duplicateValues" dxfId="9035" priority="10558"/>
    <cfRule type="duplicateValues" dxfId="9034" priority="10559"/>
    <cfRule type="duplicateValues" dxfId="9033" priority="10560"/>
    <cfRule type="duplicateValues" dxfId="9032" priority="10561"/>
    <cfRule type="duplicateValues" dxfId="9031" priority="10562"/>
    <cfRule type="duplicateValues" dxfId="9030" priority="10563"/>
    <cfRule type="duplicateValues" dxfId="9029" priority="10564"/>
    <cfRule type="duplicateValues" dxfId="9028" priority="10565"/>
    <cfRule type="duplicateValues" dxfId="9027" priority="10566"/>
    <cfRule type="duplicateValues" dxfId="9026" priority="10567"/>
    <cfRule type="duplicateValues" dxfId="9025" priority="10568"/>
    <cfRule type="duplicateValues" dxfId="9024" priority="10569"/>
    <cfRule type="duplicateValues" dxfId="9023" priority="10570"/>
  </conditionalFormatting>
  <conditionalFormatting sqref="D23:D24">
    <cfRule type="duplicateValues" dxfId="9022" priority="10697"/>
  </conditionalFormatting>
  <conditionalFormatting sqref="D25:D26">
    <cfRule type="duplicateValues" dxfId="9021" priority="20768"/>
  </conditionalFormatting>
  <conditionalFormatting sqref="D54:D55">
    <cfRule type="duplicateValues" dxfId="9020" priority="3097"/>
  </conditionalFormatting>
  <conditionalFormatting sqref="D109:D113">
    <cfRule type="duplicateValues" dxfId="9019" priority="8948"/>
    <cfRule type="duplicateValues" dxfId="9018" priority="8949"/>
    <cfRule type="duplicateValues" dxfId="9017" priority="8950"/>
    <cfRule type="duplicateValues" dxfId="9016" priority="8951"/>
    <cfRule type="duplicateValues" dxfId="9015" priority="8952"/>
    <cfRule type="duplicateValues" dxfId="9014" priority="8953"/>
    <cfRule type="duplicateValues" dxfId="9013" priority="8954"/>
    <cfRule type="duplicateValues" dxfId="9012" priority="8955"/>
    <cfRule type="duplicateValues" dxfId="9011" priority="8956"/>
    <cfRule type="duplicateValues" dxfId="9010" priority="8957"/>
    <cfRule type="duplicateValues" dxfId="9009" priority="8958"/>
    <cfRule type="duplicateValues" dxfId="9008" priority="8959"/>
    <cfRule type="duplicateValues" dxfId="9007" priority="8960"/>
    <cfRule type="duplicateValues" dxfId="9006" priority="8961"/>
    <cfRule type="duplicateValues" dxfId="9005" priority="8962"/>
    <cfRule type="duplicateValues" dxfId="9004" priority="8963"/>
    <cfRule type="duplicateValues" dxfId="9003" priority="8964"/>
    <cfRule type="duplicateValues" dxfId="9002" priority="8965"/>
    <cfRule type="duplicateValues" dxfId="9001" priority="8966"/>
    <cfRule type="duplicateValues" dxfId="9000" priority="8967"/>
    <cfRule type="duplicateValues" dxfId="8999" priority="8968"/>
    <cfRule type="duplicateValues" dxfId="8998" priority="8969"/>
    <cfRule type="duplicateValues" dxfId="8997" priority="8970"/>
    <cfRule type="duplicateValues" dxfId="8996" priority="8971"/>
    <cfRule type="duplicateValues" dxfId="8995" priority="8972"/>
    <cfRule type="duplicateValues" dxfId="8994" priority="8973"/>
    <cfRule type="duplicateValues" dxfId="8993" priority="8974"/>
    <cfRule type="duplicateValues" dxfId="8992" priority="8975"/>
    <cfRule type="duplicateValues" dxfId="8991" priority="8976"/>
    <cfRule type="duplicateValues" dxfId="8990" priority="8977"/>
    <cfRule type="duplicateValues" dxfId="8989" priority="8978"/>
    <cfRule type="duplicateValues" dxfId="8988" priority="8979"/>
    <cfRule type="duplicateValues" dxfId="8987" priority="8980"/>
    <cfRule type="duplicateValues" dxfId="8986" priority="8981"/>
    <cfRule type="duplicateValues" dxfId="8985" priority="8982"/>
    <cfRule type="duplicateValues" dxfId="8984" priority="8983"/>
    <cfRule type="duplicateValues" dxfId="8983" priority="8984"/>
    <cfRule type="duplicateValues" dxfId="8982" priority="8985"/>
    <cfRule type="duplicateValues" dxfId="8981" priority="8986"/>
    <cfRule type="duplicateValues" dxfId="8980" priority="8987"/>
    <cfRule type="duplicateValues" dxfId="8979" priority="8988"/>
    <cfRule type="duplicateValues" dxfId="8978" priority="8989"/>
    <cfRule type="duplicateValues" dxfId="8977" priority="8990"/>
    <cfRule type="duplicateValues" dxfId="8976" priority="8991"/>
    <cfRule type="duplicateValues" dxfId="8975" priority="8992"/>
    <cfRule type="duplicateValues" dxfId="8974" priority="8993"/>
    <cfRule type="duplicateValues" dxfId="8973" priority="8994"/>
    <cfRule type="duplicateValues" dxfId="8972" priority="8995"/>
    <cfRule type="duplicateValues" dxfId="8971" priority="8996"/>
    <cfRule type="duplicateValues" dxfId="8970" priority="8997"/>
    <cfRule type="duplicateValues" dxfId="8969" priority="8998"/>
    <cfRule type="duplicateValues" dxfId="8968" priority="8999"/>
    <cfRule type="duplicateValues" dxfId="8967" priority="9000"/>
    <cfRule type="duplicateValues" dxfId="8966" priority="9001"/>
    <cfRule type="duplicateValues" dxfId="8965" priority="9002"/>
    <cfRule type="duplicateValues" dxfId="8964" priority="9003"/>
    <cfRule type="duplicateValues" dxfId="8963" priority="9004"/>
    <cfRule type="duplicateValues" dxfId="8962" priority="9005"/>
    <cfRule type="duplicateValues" dxfId="8961" priority="9006"/>
    <cfRule type="duplicateValues" dxfId="8960" priority="9007"/>
    <cfRule type="duplicateValues" dxfId="8959" priority="9008"/>
    <cfRule type="duplicateValues" dxfId="8958" priority="9009"/>
    <cfRule type="duplicateValues" dxfId="8957" priority="9010"/>
    <cfRule type="duplicateValues" dxfId="8956" priority="9011"/>
    <cfRule type="duplicateValues" dxfId="8955" priority="9012"/>
    <cfRule type="duplicateValues" dxfId="8954" priority="9013"/>
    <cfRule type="duplicateValues" dxfId="8953" priority="9014"/>
    <cfRule type="duplicateValues" dxfId="8952" priority="9015"/>
    <cfRule type="duplicateValues" dxfId="8951" priority="9016"/>
    <cfRule type="duplicateValues" dxfId="8950" priority="9017"/>
    <cfRule type="duplicateValues" dxfId="8949" priority="9018"/>
    <cfRule type="duplicateValues" dxfId="8948" priority="9019"/>
    <cfRule type="duplicateValues" dxfId="8947" priority="9020"/>
    <cfRule type="duplicateValues" dxfId="8946" priority="9021"/>
    <cfRule type="duplicateValues" dxfId="8945" priority="9022"/>
    <cfRule type="duplicateValues" dxfId="8944" priority="9023"/>
    <cfRule type="duplicateValues" dxfId="8943" priority="9024"/>
    <cfRule type="duplicateValues" dxfId="8942" priority="9025"/>
    <cfRule type="duplicateValues" dxfId="8941" priority="9026"/>
    <cfRule type="duplicateValues" dxfId="8940" priority="9027"/>
    <cfRule type="duplicateValues" dxfId="8939" priority="9028"/>
    <cfRule type="duplicateValues" dxfId="8938" priority="9029"/>
    <cfRule type="duplicateValues" dxfId="8937" priority="9030"/>
    <cfRule type="duplicateValues" dxfId="8936" priority="9031"/>
    <cfRule type="duplicateValues" dxfId="8935" priority="9032"/>
    <cfRule type="duplicateValues" dxfId="8934" priority="9033"/>
    <cfRule type="duplicateValues" dxfId="8933" priority="9034"/>
    <cfRule type="duplicateValues" dxfId="8932" priority="9035"/>
    <cfRule type="duplicateValues" dxfId="8931" priority="9036"/>
    <cfRule type="duplicateValues" dxfId="8930" priority="9037"/>
    <cfRule type="duplicateValues" dxfId="8929" priority="9038"/>
    <cfRule type="duplicateValues" dxfId="8928" priority="9039"/>
    <cfRule type="duplicateValues" dxfId="8927" priority="9040"/>
    <cfRule type="duplicateValues" dxfId="8926" priority="9041"/>
    <cfRule type="duplicateValues" dxfId="8925" priority="9042"/>
    <cfRule type="duplicateValues" dxfId="8924" priority="9043"/>
    <cfRule type="duplicateValues" dxfId="8923" priority="9044"/>
    <cfRule type="duplicateValues" dxfId="8922" priority="9045"/>
    <cfRule type="duplicateValues" dxfId="8921" priority="9046"/>
    <cfRule type="duplicateValues" dxfId="8920" priority="9047"/>
    <cfRule type="duplicateValues" dxfId="8919" priority="9048"/>
    <cfRule type="duplicateValues" dxfId="8918" priority="9049"/>
    <cfRule type="duplicateValues" dxfId="8917" priority="9050"/>
    <cfRule type="duplicateValues" dxfId="8916" priority="9051"/>
    <cfRule type="duplicateValues" dxfId="8915" priority="9052"/>
    <cfRule type="duplicateValues" dxfId="8914" priority="9053"/>
    <cfRule type="duplicateValues" dxfId="8913" priority="9054"/>
    <cfRule type="duplicateValues" dxfId="8912" priority="9055"/>
    <cfRule type="duplicateValues" dxfId="8911" priority="9056"/>
    <cfRule type="duplicateValues" dxfId="8910" priority="9057"/>
    <cfRule type="duplicateValues" dxfId="8909" priority="9058"/>
    <cfRule type="duplicateValues" dxfId="8908" priority="9059"/>
    <cfRule type="duplicateValues" dxfId="8907" priority="9060"/>
    <cfRule type="duplicateValues" dxfId="8906" priority="9061"/>
    <cfRule type="duplicateValues" dxfId="8905" priority="9062"/>
    <cfRule type="duplicateValues" dxfId="8904" priority="9063"/>
    <cfRule type="duplicateValues" dxfId="8903" priority="9064"/>
    <cfRule type="duplicateValues" dxfId="8902" priority="9065"/>
    <cfRule type="duplicateValues" dxfId="8901" priority="9066"/>
    <cfRule type="duplicateValues" dxfId="8900" priority="9067"/>
    <cfRule type="duplicateValues" dxfId="8899" priority="9068"/>
    <cfRule type="duplicateValues" dxfId="8898" priority="9069"/>
    <cfRule type="duplicateValues" dxfId="8897" priority="9070"/>
    <cfRule type="duplicateValues" dxfId="8896" priority="9071"/>
    <cfRule type="duplicateValues" dxfId="8895" priority="9072"/>
    <cfRule type="duplicateValues" dxfId="8894" priority="9073"/>
    <cfRule type="duplicateValues" dxfId="8893" priority="9074"/>
    <cfRule type="duplicateValues" dxfId="8892" priority="9075"/>
    <cfRule type="duplicateValues" dxfId="8891" priority="9076"/>
    <cfRule type="duplicateValues" dxfId="8890" priority="9077"/>
    <cfRule type="duplicateValues" dxfId="8889" priority="9078"/>
    <cfRule type="duplicateValues" dxfId="8888" priority="9079"/>
    <cfRule type="duplicateValues" dxfId="8887" priority="9080"/>
    <cfRule type="duplicateValues" dxfId="8886" priority="9081"/>
    <cfRule type="duplicateValues" dxfId="8885" priority="9082"/>
    <cfRule type="duplicateValues" dxfId="8884" priority="9083"/>
    <cfRule type="duplicateValues" dxfId="8883" priority="9084"/>
    <cfRule type="duplicateValues" dxfId="8882" priority="9085"/>
    <cfRule type="duplicateValues" dxfId="8881" priority="9086"/>
    <cfRule type="duplicateValues" dxfId="8880" priority="9087"/>
    <cfRule type="duplicateValues" dxfId="8879" priority="9088"/>
    <cfRule type="duplicateValues" dxfId="8878" priority="9089"/>
    <cfRule type="duplicateValues" dxfId="8877" priority="9090"/>
    <cfRule type="duplicateValues" dxfId="8876" priority="9091"/>
    <cfRule type="duplicateValues" dxfId="8875" priority="9092"/>
    <cfRule type="duplicateValues" dxfId="8874" priority="9093"/>
    <cfRule type="duplicateValues" dxfId="8873" priority="9094"/>
    <cfRule type="duplicateValues" dxfId="8872" priority="9095"/>
    <cfRule type="duplicateValues" dxfId="8871" priority="9096"/>
    <cfRule type="duplicateValues" dxfId="8870" priority="9097"/>
    <cfRule type="duplicateValues" dxfId="8869" priority="9098"/>
    <cfRule type="duplicateValues" dxfId="8868" priority="9099"/>
    <cfRule type="duplicateValues" dxfId="8867" priority="9100"/>
    <cfRule type="duplicateValues" dxfId="8866" priority="9101"/>
    <cfRule type="duplicateValues" dxfId="8865" priority="9102"/>
    <cfRule type="duplicateValues" dxfId="8864" priority="9103"/>
    <cfRule type="duplicateValues" dxfId="8863" priority="9104"/>
    <cfRule type="duplicateValues" dxfId="8862" priority="9105"/>
    <cfRule type="duplicateValues" dxfId="8861" priority="9106"/>
    <cfRule type="duplicateValues" dxfId="8860" priority="9107"/>
    <cfRule type="duplicateValues" dxfId="8859" priority="9108"/>
    <cfRule type="duplicateValues" dxfId="8858" priority="9109"/>
    <cfRule type="duplicateValues" dxfId="8857" priority="9110"/>
    <cfRule type="duplicateValues" dxfId="8856" priority="9111"/>
    <cfRule type="duplicateValues" dxfId="8855" priority="9112"/>
    <cfRule type="duplicateValues" dxfId="8854" priority="9113"/>
    <cfRule type="duplicateValues" dxfId="8853" priority="9114"/>
    <cfRule type="duplicateValues" dxfId="8852" priority="9115"/>
    <cfRule type="duplicateValues" dxfId="8851" priority="9116"/>
    <cfRule type="duplicateValues" dxfId="8850" priority="9117"/>
    <cfRule type="duplicateValues" dxfId="8849" priority="9118"/>
    <cfRule type="duplicateValues" dxfId="8848" priority="9119"/>
    <cfRule type="duplicateValues" dxfId="8847" priority="9120"/>
    <cfRule type="duplicateValues" dxfId="8846" priority="9121"/>
    <cfRule type="duplicateValues" dxfId="8845" priority="9122"/>
    <cfRule type="duplicateValues" dxfId="8844" priority="9123"/>
    <cfRule type="duplicateValues" dxfId="8843" priority="9124"/>
    <cfRule type="duplicateValues" dxfId="8842" priority="9125"/>
    <cfRule type="duplicateValues" dxfId="8841" priority="9126"/>
    <cfRule type="duplicateValues" dxfId="8840" priority="9127"/>
    <cfRule type="duplicateValues" dxfId="8839" priority="9128"/>
    <cfRule type="duplicateValues" dxfId="8838" priority="9129"/>
    <cfRule type="duplicateValues" dxfId="8837" priority="9130"/>
    <cfRule type="duplicateValues" dxfId="8836" priority="9131"/>
    <cfRule type="duplicateValues" dxfId="8835" priority="9132"/>
    <cfRule type="duplicateValues" dxfId="8834" priority="9133"/>
    <cfRule type="duplicateValues" dxfId="8833" priority="9134"/>
    <cfRule type="duplicateValues" dxfId="8832" priority="9135"/>
    <cfRule type="duplicateValues" dxfId="8831" priority="9136"/>
    <cfRule type="duplicateValues" dxfId="8830" priority="9137"/>
    <cfRule type="duplicateValues" dxfId="8829" priority="9138"/>
    <cfRule type="duplicateValues" dxfId="8828" priority="9139"/>
    <cfRule type="duplicateValues" dxfId="8827" priority="9140"/>
    <cfRule type="duplicateValues" dxfId="8826" priority="9141"/>
    <cfRule type="duplicateValues" dxfId="8825" priority="9142"/>
    <cfRule type="duplicateValues" dxfId="8824" priority="9143"/>
    <cfRule type="duplicateValues" dxfId="8823" priority="9144"/>
    <cfRule type="duplicateValues" dxfId="8822" priority="9145"/>
    <cfRule type="duplicateValues" dxfId="8821" priority="9146"/>
    <cfRule type="duplicateValues" dxfId="8820" priority="9147"/>
    <cfRule type="duplicateValues" dxfId="8819" priority="9148"/>
    <cfRule type="duplicateValues" dxfId="8818" priority="9149"/>
    <cfRule type="duplicateValues" dxfId="8817" priority="9150"/>
    <cfRule type="duplicateValues" dxfId="8816" priority="9151"/>
    <cfRule type="duplicateValues" dxfId="8815" priority="9152"/>
    <cfRule type="duplicateValues" dxfId="8814" priority="9153"/>
    <cfRule type="duplicateValues" dxfId="8813" priority="9154"/>
    <cfRule type="duplicateValues" dxfId="8812" priority="9155"/>
    <cfRule type="duplicateValues" dxfId="8811" priority="9156"/>
    <cfRule type="duplicateValues" dxfId="8810" priority="9157"/>
    <cfRule type="duplicateValues" dxfId="8809" priority="9158"/>
    <cfRule type="duplicateValues" dxfId="8808" priority="9159"/>
    <cfRule type="duplicateValues" dxfId="8807" priority="9160"/>
    <cfRule type="duplicateValues" dxfId="8806" priority="9161"/>
    <cfRule type="duplicateValues" dxfId="8805" priority="9162"/>
    <cfRule type="duplicateValues" dxfId="8804" priority="9163"/>
    <cfRule type="duplicateValues" dxfId="8803" priority="9164"/>
    <cfRule type="duplicateValues" dxfId="8802" priority="9165"/>
    <cfRule type="duplicateValues" dxfId="8801" priority="9166"/>
    <cfRule type="duplicateValues" dxfId="8800" priority="9167"/>
    <cfRule type="duplicateValues" dxfId="8799" priority="9168"/>
    <cfRule type="duplicateValues" dxfId="8798" priority="9169"/>
    <cfRule type="duplicateValues" dxfId="8797" priority="9170"/>
    <cfRule type="duplicateValues" dxfId="8796" priority="9171"/>
    <cfRule type="duplicateValues" dxfId="8795" priority="9172"/>
    <cfRule type="duplicateValues" dxfId="8794" priority="9173"/>
    <cfRule type="duplicateValues" dxfId="8793" priority="9174"/>
    <cfRule type="duplicateValues" dxfId="8792" priority="9175"/>
    <cfRule type="duplicateValues" dxfId="8791" priority="9176"/>
    <cfRule type="duplicateValues" dxfId="8790" priority="9177"/>
    <cfRule type="duplicateValues" dxfId="8789" priority="9178"/>
    <cfRule type="duplicateValues" dxfId="8788" priority="9179"/>
    <cfRule type="duplicateValues" dxfId="8787" priority="9180"/>
    <cfRule type="duplicateValues" dxfId="8786" priority="9181"/>
    <cfRule type="duplicateValues" dxfId="8785" priority="9182"/>
    <cfRule type="duplicateValues" dxfId="8784" priority="9183"/>
    <cfRule type="duplicateValues" dxfId="8783" priority="9184"/>
    <cfRule type="duplicateValues" dxfId="8782" priority="9185"/>
    <cfRule type="duplicateValues" dxfId="8781" priority="9186"/>
    <cfRule type="duplicateValues" dxfId="8780" priority="9187"/>
    <cfRule type="duplicateValues" dxfId="8779" priority="9188"/>
    <cfRule type="duplicateValues" dxfId="8778" priority="9189"/>
    <cfRule type="duplicateValues" dxfId="8777" priority="9190"/>
    <cfRule type="duplicateValues" dxfId="8776" priority="9191"/>
    <cfRule type="duplicateValues" dxfId="8775" priority="9192"/>
    <cfRule type="duplicateValues" dxfId="8774" priority="9193"/>
    <cfRule type="duplicateValues" dxfId="8773" priority="9194"/>
    <cfRule type="duplicateValues" dxfId="8772" priority="9195"/>
    <cfRule type="duplicateValues" dxfId="8771" priority="9196"/>
    <cfRule type="duplicateValues" dxfId="8770" priority="9197"/>
    <cfRule type="duplicateValues" dxfId="8769" priority="9198"/>
    <cfRule type="duplicateValues" dxfId="8768" priority="9199"/>
    <cfRule type="duplicateValues" dxfId="8767" priority="9200"/>
    <cfRule type="duplicateValues" dxfId="8766" priority="9201"/>
    <cfRule type="duplicateValues" dxfId="8765" priority="9202"/>
    <cfRule type="duplicateValues" dxfId="8764" priority="9203"/>
    <cfRule type="duplicateValues" dxfId="8763" priority="9204"/>
    <cfRule type="duplicateValues" dxfId="8762" priority="9205"/>
    <cfRule type="duplicateValues" dxfId="8761" priority="9206"/>
    <cfRule type="duplicateValues" dxfId="8760" priority="9207"/>
    <cfRule type="duplicateValues" dxfId="8759" priority="9208"/>
    <cfRule type="duplicateValues" dxfId="8758" priority="9209"/>
    <cfRule type="duplicateValues" dxfId="8757" priority="9210"/>
    <cfRule type="duplicateValues" dxfId="8756" priority="9211"/>
    <cfRule type="duplicateValues" dxfId="8755" priority="9212"/>
    <cfRule type="duplicateValues" dxfId="8754" priority="9213"/>
    <cfRule type="duplicateValues" dxfId="8753" priority="9214"/>
    <cfRule type="duplicateValues" dxfId="8752" priority="9215"/>
    <cfRule type="duplicateValues" dxfId="8751" priority="9216"/>
    <cfRule type="duplicateValues" dxfId="8750" priority="9217"/>
    <cfRule type="duplicateValues" dxfId="8749" priority="9218"/>
    <cfRule type="duplicateValues" dxfId="8748" priority="9219"/>
    <cfRule type="duplicateValues" dxfId="8747" priority="9220"/>
    <cfRule type="duplicateValues" dxfId="8746" priority="9221"/>
    <cfRule type="duplicateValues" dxfId="8745" priority="9222"/>
    <cfRule type="duplicateValues" dxfId="8744" priority="9223"/>
    <cfRule type="duplicateValues" dxfId="8743" priority="9224"/>
    <cfRule type="duplicateValues" dxfId="8742" priority="9225"/>
    <cfRule type="duplicateValues" dxfId="8741" priority="9226"/>
    <cfRule type="duplicateValues" dxfId="8740" priority="9227"/>
    <cfRule type="duplicateValues" dxfId="8739" priority="9228"/>
    <cfRule type="duplicateValues" dxfId="8738" priority="9229"/>
    <cfRule type="duplicateValues" dxfId="8737" priority="9230"/>
    <cfRule type="duplicateValues" dxfId="8736" priority="9231"/>
    <cfRule type="duplicateValues" dxfId="8735" priority="9232"/>
    <cfRule type="duplicateValues" dxfId="8734" priority="9233"/>
    <cfRule type="duplicateValues" dxfId="8733" priority="9234"/>
    <cfRule type="duplicateValues" dxfId="8732" priority="9235"/>
    <cfRule type="duplicateValues" dxfId="8731" priority="9236"/>
    <cfRule type="duplicateValues" dxfId="8730" priority="9237"/>
    <cfRule type="duplicateValues" dxfId="8729" priority="9238"/>
    <cfRule type="duplicateValues" dxfId="8728" priority="9239"/>
    <cfRule type="duplicateValues" dxfId="8727" priority="9240"/>
    <cfRule type="duplicateValues" dxfId="8726" priority="9241"/>
    <cfRule type="duplicateValues" dxfId="8725" priority="9242"/>
    <cfRule type="duplicateValues" dxfId="8724" priority="9243"/>
    <cfRule type="duplicateValues" dxfId="8723" priority="9244"/>
    <cfRule type="duplicateValues" dxfId="8722" priority="9245"/>
    <cfRule type="duplicateValues" dxfId="8721" priority="9246"/>
    <cfRule type="duplicateValues" dxfId="8720" priority="9247"/>
    <cfRule type="duplicateValues" dxfId="8719" priority="9248"/>
    <cfRule type="duplicateValues" dxfId="8718" priority="9249"/>
    <cfRule type="duplicateValues" dxfId="8717" priority="9250"/>
    <cfRule type="duplicateValues" dxfId="8716" priority="9251"/>
    <cfRule type="duplicateValues" dxfId="8715" priority="9252"/>
    <cfRule type="duplicateValues" dxfId="8714" priority="9253"/>
    <cfRule type="duplicateValues" dxfId="8713" priority="9254"/>
    <cfRule type="duplicateValues" dxfId="8712" priority="9255"/>
    <cfRule type="duplicateValues" dxfId="8711" priority="9256"/>
    <cfRule type="duplicateValues" dxfId="8710" priority="9257"/>
    <cfRule type="duplicateValues" dxfId="8709" priority="9258"/>
    <cfRule type="duplicateValues" dxfId="8708" priority="9259"/>
    <cfRule type="duplicateValues" dxfId="8707" priority="9260"/>
    <cfRule type="duplicateValues" dxfId="8706" priority="9261"/>
    <cfRule type="duplicateValues" dxfId="8705" priority="9262"/>
    <cfRule type="duplicateValues" dxfId="8704" priority="9263"/>
    <cfRule type="duplicateValues" dxfId="8703" priority="9264"/>
    <cfRule type="duplicateValues" dxfId="8702" priority="9265"/>
    <cfRule type="duplicateValues" dxfId="8701" priority="9266"/>
    <cfRule type="duplicateValues" dxfId="8700" priority="9267"/>
    <cfRule type="duplicateValues" dxfId="8699" priority="9268"/>
    <cfRule type="duplicateValues" dxfId="8698" priority="9269"/>
    <cfRule type="duplicateValues" dxfId="8697" priority="9270"/>
    <cfRule type="duplicateValues" dxfId="8696" priority="9271"/>
    <cfRule type="duplicateValues" dxfId="8695" priority="9272"/>
    <cfRule type="duplicateValues" dxfId="8694" priority="9273"/>
    <cfRule type="duplicateValues" dxfId="8693" priority="9274"/>
    <cfRule type="duplicateValues" dxfId="8692" priority="9275"/>
    <cfRule type="duplicateValues" dxfId="8691" priority="9276"/>
    <cfRule type="duplicateValues" dxfId="8690" priority="9277"/>
    <cfRule type="duplicateValues" dxfId="8689" priority="9278"/>
    <cfRule type="duplicateValues" dxfId="8688" priority="9279"/>
    <cfRule type="duplicateValues" dxfId="8687" priority="9280"/>
    <cfRule type="duplicateValues" dxfId="8686" priority="9281"/>
    <cfRule type="duplicateValues" dxfId="8685" priority="9282"/>
    <cfRule type="duplicateValues" dxfId="8684" priority="9283"/>
    <cfRule type="duplicateValues" dxfId="8683" priority="9284"/>
    <cfRule type="duplicateValues" dxfId="8682" priority="9285"/>
    <cfRule type="duplicateValues" dxfId="8681" priority="9286"/>
    <cfRule type="duplicateValues" dxfId="8680" priority="9287"/>
    <cfRule type="duplicateValues" dxfId="8679" priority="9288"/>
    <cfRule type="duplicateValues" dxfId="8678" priority="9289"/>
  </conditionalFormatting>
  <conditionalFormatting sqref="D115:D116">
    <cfRule type="duplicateValues" dxfId="8677" priority="8606"/>
    <cfRule type="duplicateValues" dxfId="8676" priority="8607"/>
    <cfRule type="duplicateValues" dxfId="8675" priority="8608"/>
    <cfRule type="duplicateValues" dxfId="8674" priority="8609"/>
    <cfRule type="duplicateValues" dxfId="8673" priority="8610"/>
    <cfRule type="duplicateValues" dxfId="8672" priority="8611"/>
    <cfRule type="duplicateValues" dxfId="8671" priority="8612"/>
    <cfRule type="duplicateValues" dxfId="8670" priority="8613"/>
    <cfRule type="duplicateValues" dxfId="8669" priority="8614"/>
    <cfRule type="duplicateValues" dxfId="8668" priority="8615"/>
    <cfRule type="duplicateValues" dxfId="8667" priority="8616"/>
    <cfRule type="duplicateValues" dxfId="8666" priority="8617"/>
    <cfRule type="duplicateValues" dxfId="8665" priority="8618"/>
    <cfRule type="duplicateValues" dxfId="8664" priority="8619"/>
    <cfRule type="duplicateValues" dxfId="8663" priority="8620"/>
    <cfRule type="duplicateValues" dxfId="8662" priority="8621"/>
    <cfRule type="duplicateValues" dxfId="8661" priority="8622"/>
    <cfRule type="duplicateValues" dxfId="8660" priority="8623"/>
    <cfRule type="duplicateValues" dxfId="8659" priority="8624"/>
    <cfRule type="duplicateValues" dxfId="8658" priority="8625"/>
    <cfRule type="duplicateValues" dxfId="8657" priority="8626"/>
    <cfRule type="duplicateValues" dxfId="8656" priority="8627"/>
    <cfRule type="duplicateValues" dxfId="8655" priority="8628"/>
    <cfRule type="duplicateValues" dxfId="8654" priority="8629"/>
    <cfRule type="duplicateValues" dxfId="8653" priority="8630"/>
    <cfRule type="duplicateValues" dxfId="8652" priority="8631"/>
    <cfRule type="duplicateValues" dxfId="8651" priority="8632"/>
    <cfRule type="duplicateValues" dxfId="8650" priority="8633"/>
    <cfRule type="duplicateValues" dxfId="8649" priority="8634"/>
    <cfRule type="duplicateValues" dxfId="8648" priority="8635"/>
    <cfRule type="duplicateValues" dxfId="8647" priority="8636"/>
    <cfRule type="duplicateValues" dxfId="8646" priority="8637"/>
    <cfRule type="duplicateValues" dxfId="8645" priority="8638"/>
    <cfRule type="duplicateValues" dxfId="8644" priority="8639"/>
    <cfRule type="duplicateValues" dxfId="8643" priority="8640"/>
    <cfRule type="duplicateValues" dxfId="8642" priority="8641"/>
    <cfRule type="duplicateValues" dxfId="8641" priority="8642"/>
    <cfRule type="duplicateValues" dxfId="8640" priority="8643"/>
    <cfRule type="duplicateValues" dxfId="8639" priority="8644"/>
    <cfRule type="duplicateValues" dxfId="8638" priority="8645"/>
    <cfRule type="duplicateValues" dxfId="8637" priority="8646"/>
    <cfRule type="duplicateValues" dxfId="8636" priority="8647"/>
    <cfRule type="duplicateValues" dxfId="8635" priority="8648"/>
    <cfRule type="duplicateValues" dxfId="8634" priority="8649"/>
    <cfRule type="duplicateValues" dxfId="8633" priority="8650"/>
    <cfRule type="duplicateValues" dxfId="8632" priority="8651"/>
    <cfRule type="duplicateValues" dxfId="8631" priority="8652"/>
    <cfRule type="duplicateValues" dxfId="8630" priority="8653"/>
    <cfRule type="duplicateValues" dxfId="8629" priority="8654"/>
    <cfRule type="duplicateValues" dxfId="8628" priority="8655"/>
    <cfRule type="duplicateValues" dxfId="8627" priority="8656"/>
    <cfRule type="duplicateValues" dxfId="8626" priority="8657"/>
    <cfRule type="duplicateValues" dxfId="8625" priority="8658"/>
    <cfRule type="duplicateValues" dxfId="8624" priority="8659"/>
    <cfRule type="duplicateValues" dxfId="8623" priority="8660"/>
    <cfRule type="duplicateValues" dxfId="8622" priority="8661"/>
    <cfRule type="duplicateValues" dxfId="8621" priority="8662"/>
    <cfRule type="duplicateValues" dxfId="8620" priority="8663"/>
    <cfRule type="duplicateValues" dxfId="8619" priority="8664"/>
    <cfRule type="duplicateValues" dxfId="8618" priority="8665"/>
    <cfRule type="duplicateValues" dxfId="8617" priority="8666"/>
    <cfRule type="duplicateValues" dxfId="8616" priority="8667"/>
    <cfRule type="duplicateValues" dxfId="8615" priority="8668"/>
    <cfRule type="duplicateValues" dxfId="8614" priority="8669"/>
    <cfRule type="duplicateValues" dxfId="8613" priority="8670"/>
    <cfRule type="duplicateValues" dxfId="8612" priority="8671"/>
    <cfRule type="duplicateValues" dxfId="8611" priority="8672"/>
    <cfRule type="duplicateValues" dxfId="8610" priority="8673"/>
    <cfRule type="duplicateValues" dxfId="8609" priority="8674"/>
    <cfRule type="duplicateValues" dxfId="8608" priority="8675"/>
    <cfRule type="duplicateValues" dxfId="8607" priority="8676"/>
    <cfRule type="duplicateValues" dxfId="8606" priority="8677"/>
    <cfRule type="duplicateValues" dxfId="8605" priority="8678"/>
    <cfRule type="duplicateValues" dxfId="8604" priority="8679"/>
    <cfRule type="duplicateValues" dxfId="8603" priority="8680"/>
    <cfRule type="duplicateValues" dxfId="8602" priority="8681"/>
    <cfRule type="duplicateValues" dxfId="8601" priority="8682"/>
    <cfRule type="duplicateValues" dxfId="8600" priority="8683"/>
    <cfRule type="duplicateValues" dxfId="8599" priority="8684"/>
    <cfRule type="duplicateValues" dxfId="8598" priority="8685"/>
    <cfRule type="duplicateValues" dxfId="8597" priority="8686"/>
    <cfRule type="duplicateValues" dxfId="8596" priority="8687"/>
    <cfRule type="duplicateValues" dxfId="8595" priority="8688"/>
    <cfRule type="duplicateValues" dxfId="8594" priority="8689"/>
    <cfRule type="duplicateValues" dxfId="8593" priority="8690"/>
    <cfRule type="duplicateValues" dxfId="8592" priority="8691"/>
    <cfRule type="duplicateValues" dxfId="8591" priority="8692"/>
    <cfRule type="duplicateValues" dxfId="8590" priority="8693"/>
    <cfRule type="duplicateValues" dxfId="8589" priority="8694"/>
    <cfRule type="duplicateValues" dxfId="8588" priority="8695"/>
    <cfRule type="duplicateValues" dxfId="8587" priority="8696"/>
    <cfRule type="duplicateValues" dxfId="8586" priority="8697"/>
    <cfRule type="duplicateValues" dxfId="8585" priority="8698"/>
    <cfRule type="duplicateValues" dxfId="8584" priority="8699"/>
    <cfRule type="duplicateValues" dxfId="8583" priority="8700"/>
    <cfRule type="duplicateValues" dxfId="8582" priority="8701"/>
    <cfRule type="duplicateValues" dxfId="8581" priority="8702"/>
    <cfRule type="duplicateValues" dxfId="8580" priority="8703"/>
    <cfRule type="duplicateValues" dxfId="8579" priority="8704"/>
    <cfRule type="duplicateValues" dxfId="8578" priority="8705"/>
    <cfRule type="duplicateValues" dxfId="8577" priority="8706"/>
    <cfRule type="duplicateValues" dxfId="8576" priority="8707"/>
    <cfRule type="duplicateValues" dxfId="8575" priority="8708"/>
    <cfRule type="duplicateValues" dxfId="8574" priority="8709"/>
    <cfRule type="duplicateValues" dxfId="8573" priority="8710"/>
    <cfRule type="duplicateValues" dxfId="8572" priority="8711"/>
    <cfRule type="duplicateValues" dxfId="8571" priority="8712"/>
    <cfRule type="duplicateValues" dxfId="8570" priority="8713"/>
    <cfRule type="duplicateValues" dxfId="8569" priority="8714"/>
    <cfRule type="duplicateValues" dxfId="8568" priority="8715"/>
    <cfRule type="duplicateValues" dxfId="8567" priority="8716"/>
    <cfRule type="duplicateValues" dxfId="8566" priority="8717"/>
    <cfRule type="duplicateValues" dxfId="8565" priority="8718"/>
    <cfRule type="duplicateValues" dxfId="8564" priority="8719"/>
    <cfRule type="duplicateValues" dxfId="8563" priority="8720"/>
    <cfRule type="duplicateValues" dxfId="8562" priority="8721"/>
    <cfRule type="duplicateValues" dxfId="8561" priority="8722"/>
    <cfRule type="duplicateValues" dxfId="8560" priority="8723"/>
    <cfRule type="duplicateValues" dxfId="8559" priority="8724"/>
    <cfRule type="duplicateValues" dxfId="8558" priority="8725"/>
    <cfRule type="duplicateValues" dxfId="8557" priority="8726"/>
    <cfRule type="duplicateValues" dxfId="8556" priority="8727"/>
    <cfRule type="duplicateValues" dxfId="8555" priority="8728"/>
    <cfRule type="duplicateValues" dxfId="8554" priority="8729"/>
    <cfRule type="duplicateValues" dxfId="8553" priority="8730"/>
    <cfRule type="duplicateValues" dxfId="8552" priority="8731"/>
    <cfRule type="duplicateValues" dxfId="8551" priority="8732"/>
    <cfRule type="duplicateValues" dxfId="8550" priority="8733"/>
    <cfRule type="duplicateValues" dxfId="8549" priority="8734"/>
    <cfRule type="duplicateValues" dxfId="8548" priority="8735"/>
    <cfRule type="duplicateValues" dxfId="8547" priority="8736"/>
    <cfRule type="duplicateValues" dxfId="8546" priority="8737"/>
    <cfRule type="duplicateValues" dxfId="8545" priority="8738"/>
    <cfRule type="duplicateValues" dxfId="8544" priority="8739"/>
    <cfRule type="duplicateValues" dxfId="8543" priority="8740"/>
    <cfRule type="duplicateValues" dxfId="8542" priority="8741"/>
    <cfRule type="duplicateValues" dxfId="8541" priority="8742"/>
    <cfRule type="duplicateValues" dxfId="8540" priority="8743"/>
    <cfRule type="duplicateValues" dxfId="8539" priority="8744"/>
    <cfRule type="duplicateValues" dxfId="8538" priority="8745"/>
    <cfRule type="duplicateValues" dxfId="8537" priority="8746"/>
    <cfRule type="duplicateValues" dxfId="8536" priority="8747"/>
    <cfRule type="duplicateValues" dxfId="8535" priority="8748"/>
    <cfRule type="duplicateValues" dxfId="8534" priority="8749"/>
    <cfRule type="duplicateValues" dxfId="8533" priority="8750"/>
    <cfRule type="duplicateValues" dxfId="8532" priority="8751"/>
    <cfRule type="duplicateValues" dxfId="8531" priority="8752"/>
    <cfRule type="duplicateValues" dxfId="8530" priority="8753"/>
    <cfRule type="duplicateValues" dxfId="8529" priority="8754"/>
    <cfRule type="duplicateValues" dxfId="8528" priority="8755"/>
    <cfRule type="duplicateValues" dxfId="8527" priority="8756"/>
    <cfRule type="duplicateValues" dxfId="8526" priority="8757"/>
    <cfRule type="duplicateValues" dxfId="8525" priority="8758"/>
    <cfRule type="duplicateValues" dxfId="8524" priority="8759"/>
    <cfRule type="duplicateValues" dxfId="8523" priority="8760"/>
    <cfRule type="duplicateValues" dxfId="8522" priority="8761"/>
    <cfRule type="duplicateValues" dxfId="8521" priority="8762"/>
    <cfRule type="duplicateValues" dxfId="8520" priority="8763"/>
    <cfRule type="duplicateValues" dxfId="8519" priority="8764"/>
    <cfRule type="duplicateValues" dxfId="8518" priority="8765"/>
    <cfRule type="duplicateValues" dxfId="8517" priority="8766"/>
    <cfRule type="duplicateValues" dxfId="8516" priority="8767"/>
    <cfRule type="duplicateValues" dxfId="8515" priority="8768"/>
    <cfRule type="duplicateValues" dxfId="8514" priority="8769"/>
    <cfRule type="duplicateValues" dxfId="8513" priority="8770"/>
    <cfRule type="duplicateValues" dxfId="8512" priority="8771"/>
    <cfRule type="duplicateValues" dxfId="8511" priority="8772"/>
    <cfRule type="duplicateValues" dxfId="8510" priority="8773"/>
    <cfRule type="duplicateValues" dxfId="8509" priority="8774"/>
    <cfRule type="duplicateValues" dxfId="8508" priority="8775"/>
    <cfRule type="duplicateValues" dxfId="8507" priority="8776"/>
    <cfRule type="duplicateValues" dxfId="8506" priority="8777"/>
    <cfRule type="duplicateValues" dxfId="8505" priority="8778"/>
    <cfRule type="duplicateValues" dxfId="8504" priority="8779"/>
    <cfRule type="duplicateValues" dxfId="8503" priority="8780"/>
    <cfRule type="duplicateValues" dxfId="8502" priority="8781"/>
    <cfRule type="duplicateValues" dxfId="8501" priority="8782"/>
    <cfRule type="duplicateValues" dxfId="8500" priority="8783"/>
    <cfRule type="duplicateValues" dxfId="8499" priority="8784"/>
    <cfRule type="duplicateValues" dxfId="8498" priority="8785"/>
    <cfRule type="duplicateValues" dxfId="8497" priority="8786"/>
    <cfRule type="duplicateValues" dxfId="8496" priority="8787"/>
    <cfRule type="duplicateValues" dxfId="8495" priority="8788"/>
    <cfRule type="duplicateValues" dxfId="8494" priority="8789"/>
    <cfRule type="duplicateValues" dxfId="8493" priority="8790"/>
    <cfRule type="duplicateValues" dxfId="8492" priority="8791"/>
    <cfRule type="duplicateValues" dxfId="8491" priority="8792"/>
    <cfRule type="duplicateValues" dxfId="8490" priority="8793"/>
    <cfRule type="duplicateValues" dxfId="8489" priority="8794"/>
    <cfRule type="duplicateValues" dxfId="8488" priority="8795"/>
    <cfRule type="duplicateValues" dxfId="8487" priority="8796"/>
    <cfRule type="duplicateValues" dxfId="8486" priority="8797"/>
    <cfRule type="duplicateValues" dxfId="8485" priority="8798"/>
    <cfRule type="duplicateValues" dxfId="8484" priority="8799"/>
    <cfRule type="duplicateValues" dxfId="8483" priority="8800"/>
    <cfRule type="duplicateValues" dxfId="8482" priority="8801"/>
    <cfRule type="duplicateValues" dxfId="8481" priority="8802"/>
    <cfRule type="duplicateValues" dxfId="8480" priority="8803"/>
    <cfRule type="duplicateValues" dxfId="8479" priority="8804"/>
    <cfRule type="duplicateValues" dxfId="8478" priority="8805"/>
    <cfRule type="duplicateValues" dxfId="8477" priority="8806"/>
    <cfRule type="duplicateValues" dxfId="8476" priority="8807"/>
    <cfRule type="duplicateValues" dxfId="8475" priority="8808"/>
    <cfRule type="duplicateValues" dxfId="8474" priority="8809"/>
    <cfRule type="duplicateValues" dxfId="8473" priority="8810"/>
    <cfRule type="duplicateValues" dxfId="8472" priority="8811"/>
    <cfRule type="duplicateValues" dxfId="8471" priority="8812"/>
    <cfRule type="duplicateValues" dxfId="8470" priority="8813"/>
    <cfRule type="duplicateValues" dxfId="8469" priority="8814"/>
    <cfRule type="duplicateValues" dxfId="8468" priority="8815"/>
    <cfRule type="duplicateValues" dxfId="8467" priority="8816"/>
    <cfRule type="duplicateValues" dxfId="8466" priority="8817"/>
    <cfRule type="duplicateValues" dxfId="8465" priority="8818"/>
    <cfRule type="duplicateValues" dxfId="8464" priority="8819"/>
    <cfRule type="duplicateValues" dxfId="8463" priority="8820"/>
    <cfRule type="duplicateValues" dxfId="8462" priority="8821"/>
    <cfRule type="duplicateValues" dxfId="8461" priority="8822"/>
    <cfRule type="duplicateValues" dxfId="8460" priority="8823"/>
    <cfRule type="duplicateValues" dxfId="8459" priority="8824"/>
    <cfRule type="duplicateValues" dxfId="8458" priority="8825"/>
    <cfRule type="duplicateValues" dxfId="8457" priority="8826"/>
    <cfRule type="duplicateValues" dxfId="8456" priority="8827"/>
    <cfRule type="duplicateValues" dxfId="8455" priority="8828"/>
    <cfRule type="duplicateValues" dxfId="8454" priority="8829"/>
    <cfRule type="duplicateValues" dxfId="8453" priority="8830"/>
    <cfRule type="duplicateValues" dxfId="8452" priority="8831"/>
    <cfRule type="duplicateValues" dxfId="8451" priority="8832"/>
    <cfRule type="duplicateValues" dxfId="8450" priority="8833"/>
    <cfRule type="duplicateValues" dxfId="8449" priority="8834"/>
    <cfRule type="duplicateValues" dxfId="8448" priority="8835"/>
    <cfRule type="duplicateValues" dxfId="8447" priority="8836"/>
    <cfRule type="duplicateValues" dxfId="8446" priority="8837"/>
    <cfRule type="duplicateValues" dxfId="8445" priority="8838"/>
    <cfRule type="duplicateValues" dxfId="8444" priority="8839"/>
    <cfRule type="duplicateValues" dxfId="8443" priority="8840"/>
    <cfRule type="duplicateValues" dxfId="8442" priority="8841"/>
    <cfRule type="duplicateValues" dxfId="8441" priority="8842"/>
    <cfRule type="duplicateValues" dxfId="8440" priority="8843"/>
    <cfRule type="duplicateValues" dxfId="8439" priority="8844"/>
    <cfRule type="duplicateValues" dxfId="8438" priority="8845"/>
    <cfRule type="duplicateValues" dxfId="8437" priority="8846"/>
    <cfRule type="duplicateValues" dxfId="8436" priority="8847"/>
    <cfRule type="duplicateValues" dxfId="8435" priority="8848"/>
    <cfRule type="duplicateValues" dxfId="8434" priority="8849"/>
    <cfRule type="duplicateValues" dxfId="8433" priority="8850"/>
    <cfRule type="duplicateValues" dxfId="8432" priority="8851"/>
    <cfRule type="duplicateValues" dxfId="8431" priority="8852"/>
    <cfRule type="duplicateValues" dxfId="8430" priority="8853"/>
    <cfRule type="duplicateValues" dxfId="8429" priority="8854"/>
    <cfRule type="duplicateValues" dxfId="8428" priority="8855"/>
    <cfRule type="duplicateValues" dxfId="8427" priority="8856"/>
    <cfRule type="duplicateValues" dxfId="8426" priority="8857"/>
    <cfRule type="duplicateValues" dxfId="8425" priority="8858"/>
    <cfRule type="duplicateValues" dxfId="8424" priority="8859"/>
    <cfRule type="duplicateValues" dxfId="8423" priority="8860"/>
    <cfRule type="duplicateValues" dxfId="8422" priority="8861"/>
    <cfRule type="duplicateValues" dxfId="8421" priority="8862"/>
    <cfRule type="duplicateValues" dxfId="8420" priority="8863"/>
    <cfRule type="duplicateValues" dxfId="8419" priority="8864"/>
    <cfRule type="duplicateValues" dxfId="8418" priority="8865"/>
    <cfRule type="duplicateValues" dxfId="8417" priority="8866"/>
    <cfRule type="duplicateValues" dxfId="8416" priority="8867"/>
    <cfRule type="duplicateValues" dxfId="8415" priority="8868"/>
    <cfRule type="duplicateValues" dxfId="8414" priority="8869"/>
    <cfRule type="duplicateValues" dxfId="8413" priority="8870"/>
    <cfRule type="duplicateValues" dxfId="8412" priority="8871"/>
    <cfRule type="duplicateValues" dxfId="8411" priority="8872"/>
    <cfRule type="duplicateValues" dxfId="8410" priority="8873"/>
    <cfRule type="duplicateValues" dxfId="8409" priority="8874"/>
    <cfRule type="duplicateValues" dxfId="8408" priority="8875"/>
    <cfRule type="duplicateValues" dxfId="8407" priority="8876"/>
    <cfRule type="duplicateValues" dxfId="8406" priority="8877"/>
    <cfRule type="duplicateValues" dxfId="8405" priority="8878"/>
    <cfRule type="duplicateValues" dxfId="8404" priority="8879"/>
    <cfRule type="duplicateValues" dxfId="8403" priority="8880"/>
    <cfRule type="duplicateValues" dxfId="8402" priority="8881"/>
    <cfRule type="duplicateValues" dxfId="8401" priority="8882"/>
    <cfRule type="duplicateValues" dxfId="8400" priority="8883"/>
    <cfRule type="duplicateValues" dxfId="8399" priority="8884"/>
    <cfRule type="duplicateValues" dxfId="8398" priority="8885"/>
    <cfRule type="duplicateValues" dxfId="8397" priority="8886"/>
    <cfRule type="duplicateValues" dxfId="8396" priority="8887"/>
    <cfRule type="duplicateValues" dxfId="8395" priority="8888"/>
    <cfRule type="duplicateValues" dxfId="8394" priority="8889"/>
    <cfRule type="duplicateValues" dxfId="8393" priority="8890"/>
    <cfRule type="duplicateValues" dxfId="8392" priority="8891"/>
    <cfRule type="duplicateValues" dxfId="8391" priority="8892"/>
    <cfRule type="duplicateValues" dxfId="8390" priority="8893"/>
    <cfRule type="duplicateValues" dxfId="8389" priority="8894"/>
    <cfRule type="duplicateValues" dxfId="8388" priority="8895"/>
    <cfRule type="duplicateValues" dxfId="8387" priority="8896"/>
    <cfRule type="duplicateValues" dxfId="8386" priority="8897"/>
    <cfRule type="duplicateValues" dxfId="8385" priority="8898"/>
    <cfRule type="duplicateValues" dxfId="8384" priority="8899"/>
    <cfRule type="duplicateValues" dxfId="8383" priority="8900"/>
    <cfRule type="duplicateValues" dxfId="8382" priority="8901"/>
    <cfRule type="duplicateValues" dxfId="8381" priority="8902"/>
    <cfRule type="duplicateValues" dxfId="8380" priority="8903"/>
    <cfRule type="duplicateValues" dxfId="8379" priority="8904"/>
    <cfRule type="duplicateValues" dxfId="8378" priority="8905"/>
    <cfRule type="duplicateValues" dxfId="8377" priority="8906"/>
    <cfRule type="duplicateValues" dxfId="8376" priority="8907"/>
    <cfRule type="duplicateValues" dxfId="8375" priority="8908"/>
    <cfRule type="duplicateValues" dxfId="8374" priority="8909"/>
    <cfRule type="duplicateValues" dxfId="8373" priority="8910"/>
    <cfRule type="duplicateValues" dxfId="8372" priority="8911"/>
    <cfRule type="duplicateValues" dxfId="8371" priority="8912"/>
    <cfRule type="duplicateValues" dxfId="8370" priority="8913"/>
    <cfRule type="duplicateValues" dxfId="8369" priority="8914"/>
    <cfRule type="duplicateValues" dxfId="8368" priority="8915"/>
    <cfRule type="duplicateValues" dxfId="8367" priority="8916"/>
    <cfRule type="duplicateValues" dxfId="8366" priority="8917"/>
    <cfRule type="duplicateValues" dxfId="8365" priority="8918"/>
    <cfRule type="duplicateValues" dxfId="8364" priority="8919"/>
    <cfRule type="duplicateValues" dxfId="8363" priority="8920"/>
    <cfRule type="duplicateValues" dxfId="8362" priority="8921"/>
    <cfRule type="duplicateValues" dxfId="8361" priority="8922"/>
    <cfRule type="duplicateValues" dxfId="8360" priority="8923"/>
    <cfRule type="duplicateValues" dxfId="8359" priority="8924"/>
    <cfRule type="duplicateValues" dxfId="8358" priority="8925"/>
    <cfRule type="duplicateValues" dxfId="8357" priority="8926"/>
    <cfRule type="duplicateValues" dxfId="8356" priority="8927"/>
    <cfRule type="duplicateValues" dxfId="8355" priority="8928"/>
    <cfRule type="duplicateValues" dxfId="8354" priority="8929"/>
    <cfRule type="duplicateValues" dxfId="8353" priority="8930"/>
    <cfRule type="duplicateValues" dxfId="8352" priority="8931"/>
    <cfRule type="duplicateValues" dxfId="8351" priority="8932"/>
    <cfRule type="duplicateValues" dxfId="8350" priority="8933"/>
    <cfRule type="duplicateValues" dxfId="8349" priority="8934"/>
    <cfRule type="duplicateValues" dxfId="8348" priority="8935"/>
    <cfRule type="duplicateValues" dxfId="8347" priority="8936"/>
    <cfRule type="duplicateValues" dxfId="8346" priority="8937"/>
    <cfRule type="duplicateValues" dxfId="8345" priority="8938"/>
    <cfRule type="duplicateValues" dxfId="8344" priority="8939"/>
    <cfRule type="duplicateValues" dxfId="8343" priority="8940"/>
    <cfRule type="duplicateValues" dxfId="8342" priority="8941"/>
    <cfRule type="duplicateValues" dxfId="8341" priority="8942"/>
    <cfRule type="duplicateValues" dxfId="8340" priority="8943"/>
    <cfRule type="duplicateValues" dxfId="8339" priority="8944"/>
    <cfRule type="duplicateValues" dxfId="8338" priority="8945"/>
    <cfRule type="duplicateValues" dxfId="8337" priority="8946"/>
    <cfRule type="duplicateValues" dxfId="8336" priority="8947"/>
  </conditionalFormatting>
  <conditionalFormatting sqref="D118:D121">
    <cfRule type="duplicateValues" dxfId="8335" priority="8243"/>
    <cfRule type="duplicateValues" dxfId="8334" priority="8244"/>
    <cfRule type="duplicateValues" dxfId="8333" priority="8245"/>
    <cfRule type="duplicateValues" dxfId="8332" priority="8246"/>
    <cfRule type="duplicateValues" dxfId="8331" priority="8247"/>
    <cfRule type="duplicateValues" dxfId="8330" priority="8248"/>
    <cfRule type="duplicateValues" dxfId="8329" priority="8249"/>
    <cfRule type="duplicateValues" dxfId="8328" priority="8250"/>
    <cfRule type="duplicateValues" dxfId="8327" priority="8251"/>
    <cfRule type="duplicateValues" dxfId="8326" priority="8252"/>
    <cfRule type="duplicateValues" dxfId="8325" priority="8253"/>
    <cfRule type="duplicateValues" dxfId="8324" priority="8254"/>
    <cfRule type="duplicateValues" dxfId="8323" priority="8255"/>
    <cfRule type="duplicateValues" dxfId="8322" priority="8256"/>
    <cfRule type="duplicateValues" dxfId="8321" priority="8257"/>
    <cfRule type="duplicateValues" dxfId="8320" priority="8258"/>
    <cfRule type="duplicateValues" dxfId="8319" priority="8259"/>
    <cfRule type="duplicateValues" dxfId="8318" priority="8260"/>
    <cfRule type="duplicateValues" dxfId="8317" priority="8261"/>
    <cfRule type="duplicateValues" dxfId="8316" priority="8262"/>
    <cfRule type="duplicateValues" dxfId="8315" priority="8263"/>
    <cfRule type="duplicateValues" dxfId="8314" priority="8264"/>
    <cfRule type="duplicateValues" dxfId="8313" priority="8265"/>
    <cfRule type="duplicateValues" dxfId="8312" priority="8266"/>
    <cfRule type="duplicateValues" dxfId="8311" priority="8267"/>
    <cfRule type="duplicateValues" dxfId="8310" priority="8268"/>
    <cfRule type="duplicateValues" dxfId="8309" priority="8269"/>
    <cfRule type="duplicateValues" dxfId="8308" priority="8270"/>
    <cfRule type="duplicateValues" dxfId="8307" priority="8271"/>
    <cfRule type="duplicateValues" dxfId="8306" priority="8272"/>
    <cfRule type="duplicateValues" dxfId="8305" priority="8273"/>
    <cfRule type="duplicateValues" dxfId="8304" priority="8274"/>
    <cfRule type="duplicateValues" dxfId="8303" priority="8275"/>
    <cfRule type="duplicateValues" dxfId="8302" priority="8276"/>
    <cfRule type="duplicateValues" dxfId="8301" priority="8277"/>
    <cfRule type="duplicateValues" dxfId="8300" priority="8278"/>
    <cfRule type="duplicateValues" dxfId="8299" priority="8279"/>
    <cfRule type="duplicateValues" dxfId="8298" priority="8280"/>
    <cfRule type="duplicateValues" dxfId="8297" priority="8281"/>
    <cfRule type="duplicateValues" dxfId="8296" priority="8282"/>
    <cfRule type="duplicateValues" dxfId="8295" priority="8283"/>
    <cfRule type="duplicateValues" dxfId="8294" priority="8284"/>
    <cfRule type="duplicateValues" dxfId="8293" priority="8285"/>
    <cfRule type="duplicateValues" dxfId="8292" priority="8286"/>
    <cfRule type="duplicateValues" dxfId="8291" priority="8287"/>
    <cfRule type="duplicateValues" dxfId="8290" priority="8288"/>
    <cfRule type="duplicateValues" dxfId="8289" priority="8289"/>
    <cfRule type="duplicateValues" dxfId="8288" priority="8290"/>
    <cfRule type="duplicateValues" dxfId="8287" priority="8291"/>
    <cfRule type="duplicateValues" dxfId="8286" priority="8292"/>
    <cfRule type="duplicateValues" dxfId="8285" priority="8293"/>
    <cfRule type="duplicateValues" dxfId="8284" priority="8294"/>
    <cfRule type="duplicateValues" dxfId="8283" priority="8295"/>
    <cfRule type="duplicateValues" dxfId="8282" priority="8296"/>
    <cfRule type="duplicateValues" dxfId="8281" priority="8297"/>
    <cfRule type="duplicateValues" dxfId="8280" priority="8298"/>
    <cfRule type="duplicateValues" dxfId="8279" priority="8299"/>
    <cfRule type="duplicateValues" dxfId="8278" priority="8300"/>
    <cfRule type="duplicateValues" dxfId="8277" priority="8301"/>
    <cfRule type="duplicateValues" dxfId="8276" priority="8302"/>
    <cfRule type="duplicateValues" dxfId="8275" priority="8303"/>
    <cfRule type="duplicateValues" dxfId="8274" priority="8304"/>
    <cfRule type="duplicateValues" dxfId="8273" priority="8305"/>
    <cfRule type="duplicateValues" dxfId="8272" priority="8306"/>
    <cfRule type="duplicateValues" dxfId="8271" priority="8307"/>
    <cfRule type="duplicateValues" dxfId="8270" priority="8308"/>
    <cfRule type="duplicateValues" dxfId="8269" priority="8309"/>
    <cfRule type="duplicateValues" dxfId="8268" priority="8310"/>
    <cfRule type="duplicateValues" dxfId="8267" priority="8311"/>
    <cfRule type="duplicateValues" dxfId="8266" priority="8312"/>
    <cfRule type="duplicateValues" dxfId="8265" priority="8313"/>
    <cfRule type="duplicateValues" dxfId="8264" priority="8314"/>
    <cfRule type="duplicateValues" dxfId="8263" priority="8315"/>
    <cfRule type="duplicateValues" dxfId="8262" priority="8316"/>
    <cfRule type="duplicateValues" dxfId="8261" priority="8317"/>
    <cfRule type="duplicateValues" dxfId="8260" priority="8318"/>
    <cfRule type="duplicateValues" dxfId="8259" priority="8319"/>
    <cfRule type="duplicateValues" dxfId="8258" priority="8320"/>
    <cfRule type="duplicateValues" dxfId="8257" priority="8321"/>
    <cfRule type="duplicateValues" dxfId="8256" priority="8322"/>
    <cfRule type="duplicateValues" dxfId="8255" priority="8323"/>
    <cfRule type="duplicateValues" dxfId="8254" priority="8324"/>
    <cfRule type="duplicateValues" dxfId="8253" priority="8325"/>
    <cfRule type="duplicateValues" dxfId="8252" priority="8326"/>
    <cfRule type="duplicateValues" dxfId="8251" priority="8327"/>
    <cfRule type="duplicateValues" dxfId="8250" priority="8328"/>
    <cfRule type="duplicateValues" dxfId="8249" priority="8329"/>
    <cfRule type="duplicateValues" dxfId="8248" priority="8330"/>
    <cfRule type="duplicateValues" dxfId="8247" priority="8331"/>
    <cfRule type="duplicateValues" dxfId="8246" priority="8332"/>
    <cfRule type="duplicateValues" dxfId="8245" priority="8333"/>
    <cfRule type="duplicateValues" dxfId="8244" priority="8334"/>
    <cfRule type="duplicateValues" dxfId="8243" priority="8335"/>
    <cfRule type="duplicateValues" dxfId="8242" priority="8336"/>
    <cfRule type="duplicateValues" dxfId="8241" priority="8337"/>
    <cfRule type="duplicateValues" dxfId="8240" priority="8338"/>
    <cfRule type="duplicateValues" dxfId="8239" priority="8339"/>
    <cfRule type="duplicateValues" dxfId="8238" priority="8340"/>
    <cfRule type="duplicateValues" dxfId="8237" priority="8341"/>
    <cfRule type="duplicateValues" dxfId="8236" priority="8342"/>
    <cfRule type="duplicateValues" dxfId="8235" priority="8343"/>
    <cfRule type="duplicateValues" dxfId="8234" priority="8344"/>
    <cfRule type="duplicateValues" dxfId="8233" priority="8345"/>
    <cfRule type="duplicateValues" dxfId="8232" priority="8346"/>
    <cfRule type="duplicateValues" dxfId="8231" priority="8347"/>
    <cfRule type="duplicateValues" dxfId="8230" priority="8348"/>
    <cfRule type="duplicateValues" dxfId="8229" priority="8349"/>
    <cfRule type="duplicateValues" dxfId="8228" priority="8350"/>
    <cfRule type="duplicateValues" dxfId="8227" priority="8351"/>
    <cfRule type="duplicateValues" dxfId="8226" priority="8352"/>
    <cfRule type="duplicateValues" dxfId="8225" priority="8353"/>
    <cfRule type="duplicateValues" dxfId="8224" priority="8354"/>
    <cfRule type="duplicateValues" dxfId="8223" priority="8355"/>
    <cfRule type="duplicateValues" dxfId="8222" priority="8356"/>
    <cfRule type="duplicateValues" dxfId="8221" priority="8357"/>
    <cfRule type="duplicateValues" dxfId="8220" priority="8358"/>
    <cfRule type="duplicateValues" dxfId="8219" priority="8359"/>
    <cfRule type="duplicateValues" dxfId="8218" priority="8360"/>
    <cfRule type="duplicateValues" dxfId="8217" priority="8361"/>
    <cfRule type="duplicateValues" dxfId="8216" priority="8362"/>
    <cfRule type="duplicateValues" dxfId="8215" priority="8363"/>
    <cfRule type="duplicateValues" dxfId="8214" priority="8364"/>
    <cfRule type="duplicateValues" dxfId="8213" priority="8365"/>
    <cfRule type="duplicateValues" dxfId="8212" priority="8366"/>
    <cfRule type="duplicateValues" dxfId="8211" priority="8367"/>
    <cfRule type="duplicateValues" dxfId="8210" priority="8368"/>
    <cfRule type="duplicateValues" dxfId="8209" priority="8369"/>
    <cfRule type="duplicateValues" dxfId="8208" priority="8370"/>
    <cfRule type="duplicateValues" dxfId="8207" priority="8371"/>
    <cfRule type="duplicateValues" dxfId="8206" priority="8372"/>
    <cfRule type="duplicateValues" dxfId="8205" priority="8373"/>
    <cfRule type="duplicateValues" dxfId="8204" priority="8374"/>
    <cfRule type="duplicateValues" dxfId="8203" priority="8375"/>
    <cfRule type="duplicateValues" dxfId="8202" priority="8376"/>
    <cfRule type="duplicateValues" dxfId="8201" priority="8377"/>
    <cfRule type="duplicateValues" dxfId="8200" priority="8378"/>
    <cfRule type="duplicateValues" dxfId="8199" priority="8379"/>
    <cfRule type="duplicateValues" dxfId="8198" priority="8380"/>
    <cfRule type="duplicateValues" dxfId="8197" priority="8381"/>
    <cfRule type="duplicateValues" dxfId="8196" priority="8382"/>
    <cfRule type="duplicateValues" dxfId="8195" priority="8383"/>
    <cfRule type="duplicateValues" dxfId="8194" priority="8384"/>
    <cfRule type="duplicateValues" dxfId="8193" priority="8385"/>
    <cfRule type="duplicateValues" dxfId="8192" priority="8386"/>
    <cfRule type="duplicateValues" dxfId="8191" priority="8387"/>
    <cfRule type="duplicateValues" dxfId="8190" priority="8388"/>
    <cfRule type="duplicateValues" dxfId="8189" priority="8389"/>
    <cfRule type="duplicateValues" dxfId="8188" priority="8390"/>
    <cfRule type="duplicateValues" dxfId="8187" priority="8391"/>
    <cfRule type="duplicateValues" dxfId="8186" priority="8392"/>
    <cfRule type="duplicateValues" dxfId="8185" priority="8393"/>
    <cfRule type="duplicateValues" dxfId="8184" priority="8394"/>
    <cfRule type="duplicateValues" dxfId="8183" priority="8395"/>
    <cfRule type="duplicateValues" dxfId="8182" priority="8396"/>
    <cfRule type="duplicateValues" dxfId="8181" priority="8397"/>
    <cfRule type="duplicateValues" dxfId="8180" priority="8398"/>
    <cfRule type="duplicateValues" dxfId="8179" priority="8399"/>
    <cfRule type="duplicateValues" dxfId="8178" priority="8400"/>
    <cfRule type="duplicateValues" dxfId="8177" priority="8401"/>
    <cfRule type="duplicateValues" dxfId="8176" priority="8402"/>
    <cfRule type="duplicateValues" dxfId="8175" priority="8403"/>
    <cfRule type="duplicateValues" dxfId="8174" priority="8404"/>
    <cfRule type="duplicateValues" dxfId="8173" priority="8405"/>
    <cfRule type="duplicateValues" dxfId="8172" priority="8406"/>
    <cfRule type="duplicateValues" dxfId="8171" priority="8407"/>
    <cfRule type="duplicateValues" dxfId="8170" priority="8408"/>
    <cfRule type="duplicateValues" dxfId="8169" priority="8409"/>
    <cfRule type="duplicateValues" dxfId="8168" priority="8410"/>
    <cfRule type="duplicateValues" dxfId="8167" priority="8411"/>
    <cfRule type="duplicateValues" dxfId="8166" priority="8412"/>
    <cfRule type="duplicateValues" dxfId="8165" priority="8413"/>
    <cfRule type="duplicateValues" dxfId="8164" priority="8414"/>
    <cfRule type="duplicateValues" dxfId="8163" priority="8415"/>
    <cfRule type="duplicateValues" dxfId="8162" priority="8416"/>
    <cfRule type="duplicateValues" dxfId="8161" priority="8417"/>
    <cfRule type="duplicateValues" dxfId="8160" priority="8418"/>
    <cfRule type="duplicateValues" dxfId="8159" priority="8419"/>
    <cfRule type="duplicateValues" dxfId="8158" priority="8420"/>
    <cfRule type="duplicateValues" dxfId="8157" priority="8421"/>
    <cfRule type="duplicateValues" dxfId="8156" priority="8422"/>
    <cfRule type="duplicateValues" dxfId="8155" priority="8423"/>
    <cfRule type="duplicateValues" dxfId="8154" priority="8424"/>
    <cfRule type="duplicateValues" dxfId="8153" priority="8425"/>
    <cfRule type="duplicateValues" dxfId="8152" priority="8426"/>
    <cfRule type="duplicateValues" dxfId="8151" priority="8427"/>
    <cfRule type="duplicateValues" dxfId="8150" priority="8428"/>
    <cfRule type="duplicateValues" dxfId="8149" priority="8429"/>
    <cfRule type="duplicateValues" dxfId="8148" priority="8430"/>
    <cfRule type="duplicateValues" dxfId="8147" priority="8431"/>
    <cfRule type="duplicateValues" dxfId="8146" priority="8432"/>
    <cfRule type="duplicateValues" dxfId="8145" priority="8433"/>
    <cfRule type="duplicateValues" dxfId="8144" priority="8434"/>
    <cfRule type="duplicateValues" dxfId="8143" priority="8435"/>
    <cfRule type="duplicateValues" dxfId="8142" priority="8436"/>
    <cfRule type="duplicateValues" dxfId="8141" priority="8437"/>
    <cfRule type="duplicateValues" dxfId="8140" priority="8438"/>
    <cfRule type="duplicateValues" dxfId="8139" priority="8439"/>
    <cfRule type="duplicateValues" dxfId="8138" priority="8440"/>
    <cfRule type="duplicateValues" dxfId="8137" priority="8441"/>
    <cfRule type="duplicateValues" dxfId="8136" priority="8442"/>
    <cfRule type="duplicateValues" dxfId="8135" priority="8443"/>
    <cfRule type="duplicateValues" dxfId="8134" priority="8444"/>
    <cfRule type="duplicateValues" dxfId="8133" priority="8445"/>
    <cfRule type="duplicateValues" dxfId="8132" priority="8446"/>
    <cfRule type="duplicateValues" dxfId="8131" priority="8447"/>
    <cfRule type="duplicateValues" dxfId="8130" priority="8448"/>
    <cfRule type="duplicateValues" dxfId="8129" priority="8449"/>
    <cfRule type="duplicateValues" dxfId="8128" priority="8450"/>
    <cfRule type="duplicateValues" dxfId="8127" priority="8451"/>
    <cfRule type="duplicateValues" dxfId="8126" priority="8452"/>
    <cfRule type="duplicateValues" dxfId="8125" priority="8453"/>
    <cfRule type="duplicateValues" dxfId="8124" priority="8454"/>
    <cfRule type="duplicateValues" dxfId="8123" priority="8455"/>
    <cfRule type="duplicateValues" dxfId="8122" priority="8456"/>
    <cfRule type="duplicateValues" dxfId="8121" priority="8457"/>
    <cfRule type="duplicateValues" dxfId="8120" priority="8458"/>
    <cfRule type="duplicateValues" dxfId="8119" priority="8459"/>
    <cfRule type="duplicateValues" dxfId="8118" priority="8460"/>
    <cfRule type="duplicateValues" dxfId="8117" priority="8461"/>
    <cfRule type="duplicateValues" dxfId="8116" priority="8462"/>
    <cfRule type="duplicateValues" dxfId="8115" priority="8463"/>
    <cfRule type="duplicateValues" dxfId="8114" priority="8464"/>
    <cfRule type="duplicateValues" dxfId="8113" priority="8465"/>
    <cfRule type="duplicateValues" dxfId="8112" priority="8466"/>
    <cfRule type="duplicateValues" dxfId="8111" priority="8467"/>
    <cfRule type="duplicateValues" dxfId="8110" priority="8468"/>
    <cfRule type="duplicateValues" dxfId="8109" priority="8469"/>
    <cfRule type="duplicateValues" dxfId="8108" priority="8470"/>
    <cfRule type="duplicateValues" dxfId="8107" priority="8471"/>
    <cfRule type="duplicateValues" dxfId="8106" priority="8472"/>
    <cfRule type="duplicateValues" dxfId="8105" priority="8473"/>
    <cfRule type="duplicateValues" dxfId="8104" priority="8474"/>
    <cfRule type="duplicateValues" dxfId="8103" priority="8475"/>
    <cfRule type="duplicateValues" dxfId="8102" priority="8476"/>
    <cfRule type="duplicateValues" dxfId="8101" priority="8477"/>
    <cfRule type="duplicateValues" dxfId="8100" priority="8478"/>
    <cfRule type="duplicateValues" dxfId="8099" priority="8479"/>
    <cfRule type="duplicateValues" dxfId="8098" priority="8480"/>
    <cfRule type="duplicateValues" dxfId="8097" priority="8481"/>
    <cfRule type="duplicateValues" dxfId="8096" priority="8482"/>
    <cfRule type="duplicateValues" dxfId="8095" priority="8483"/>
    <cfRule type="duplicateValues" dxfId="8094" priority="8484"/>
    <cfRule type="duplicateValues" dxfId="8093" priority="8485"/>
    <cfRule type="duplicateValues" dxfId="8092" priority="8486"/>
    <cfRule type="duplicateValues" dxfId="8091" priority="8487"/>
    <cfRule type="duplicateValues" dxfId="8090" priority="8488"/>
    <cfRule type="duplicateValues" dxfId="8089" priority="8489"/>
    <cfRule type="duplicateValues" dxfId="8088" priority="8490"/>
    <cfRule type="duplicateValues" dxfId="8087" priority="8491"/>
    <cfRule type="duplicateValues" dxfId="8086" priority="8492"/>
    <cfRule type="duplicateValues" dxfId="8085" priority="8493"/>
    <cfRule type="duplicateValues" dxfId="8084" priority="8494"/>
    <cfRule type="duplicateValues" dxfId="8083" priority="8495"/>
    <cfRule type="duplicateValues" dxfId="8082" priority="8496"/>
    <cfRule type="duplicateValues" dxfId="8081" priority="8497"/>
    <cfRule type="duplicateValues" dxfId="8080" priority="8498"/>
    <cfRule type="duplicateValues" dxfId="8079" priority="8499"/>
    <cfRule type="duplicateValues" dxfId="8078" priority="8500"/>
    <cfRule type="duplicateValues" dxfId="8077" priority="8501"/>
    <cfRule type="duplicateValues" dxfId="8076" priority="8502"/>
    <cfRule type="duplicateValues" dxfId="8075" priority="8503"/>
    <cfRule type="duplicateValues" dxfId="8074" priority="8504"/>
    <cfRule type="duplicateValues" dxfId="8073" priority="8505"/>
    <cfRule type="duplicateValues" dxfId="8072" priority="8506"/>
    <cfRule type="duplicateValues" dxfId="8071" priority="8507"/>
    <cfRule type="duplicateValues" dxfId="8070" priority="8508"/>
    <cfRule type="duplicateValues" dxfId="8069" priority="8509"/>
    <cfRule type="duplicateValues" dxfId="8068" priority="8510"/>
    <cfRule type="duplicateValues" dxfId="8067" priority="8511"/>
    <cfRule type="duplicateValues" dxfId="8066" priority="8512"/>
    <cfRule type="duplicateValues" dxfId="8065" priority="8513"/>
    <cfRule type="duplicateValues" dxfId="8064" priority="8514"/>
    <cfRule type="duplicateValues" dxfId="8063" priority="8515"/>
    <cfRule type="duplicateValues" dxfId="8062" priority="8516"/>
    <cfRule type="duplicateValues" dxfId="8061" priority="8517"/>
    <cfRule type="duplicateValues" dxfId="8060" priority="8518"/>
    <cfRule type="duplicateValues" dxfId="8059" priority="8519"/>
    <cfRule type="duplicateValues" dxfId="8058" priority="8520"/>
    <cfRule type="duplicateValues" dxfId="8057" priority="8521"/>
    <cfRule type="duplicateValues" dxfId="8056" priority="8522"/>
    <cfRule type="duplicateValues" dxfId="8055" priority="8523"/>
    <cfRule type="duplicateValues" dxfId="8054" priority="8524"/>
    <cfRule type="duplicateValues" dxfId="8053" priority="8525"/>
    <cfRule type="duplicateValues" dxfId="8052" priority="8526"/>
    <cfRule type="duplicateValues" dxfId="8051" priority="8527"/>
    <cfRule type="duplicateValues" dxfId="8050" priority="8528"/>
    <cfRule type="duplicateValues" dxfId="8049" priority="8529"/>
    <cfRule type="duplicateValues" dxfId="8048" priority="8530"/>
    <cfRule type="duplicateValues" dxfId="8047" priority="8531"/>
    <cfRule type="duplicateValues" dxfId="8046" priority="8532"/>
    <cfRule type="duplicateValues" dxfId="8045" priority="8533"/>
    <cfRule type="duplicateValues" dxfId="8044" priority="8534"/>
    <cfRule type="duplicateValues" dxfId="8043" priority="8535"/>
    <cfRule type="duplicateValues" dxfId="8042" priority="8536"/>
    <cfRule type="duplicateValues" dxfId="8041" priority="8537"/>
    <cfRule type="duplicateValues" dxfId="8040" priority="8538"/>
    <cfRule type="duplicateValues" dxfId="8039" priority="8539"/>
    <cfRule type="duplicateValues" dxfId="8038" priority="8540"/>
    <cfRule type="duplicateValues" dxfId="8037" priority="8541"/>
    <cfRule type="duplicateValues" dxfId="8036" priority="8542"/>
    <cfRule type="duplicateValues" dxfId="8035" priority="8543"/>
    <cfRule type="duplicateValues" dxfId="8034" priority="8544"/>
    <cfRule type="duplicateValues" dxfId="8033" priority="8545"/>
    <cfRule type="duplicateValues" dxfId="8032" priority="8546"/>
    <cfRule type="duplicateValues" dxfId="8031" priority="8547"/>
    <cfRule type="duplicateValues" dxfId="8030" priority="8548"/>
    <cfRule type="duplicateValues" dxfId="8029" priority="8549"/>
    <cfRule type="duplicateValues" dxfId="8028" priority="8550"/>
    <cfRule type="duplicateValues" dxfId="8027" priority="8551"/>
    <cfRule type="duplicateValues" dxfId="8026" priority="8552"/>
    <cfRule type="duplicateValues" dxfId="8025" priority="8553"/>
    <cfRule type="duplicateValues" dxfId="8024" priority="8554"/>
    <cfRule type="duplicateValues" dxfId="8023" priority="8555"/>
    <cfRule type="duplicateValues" dxfId="8022" priority="8556"/>
    <cfRule type="duplicateValues" dxfId="8021" priority="8557"/>
    <cfRule type="duplicateValues" dxfId="8020" priority="8558"/>
    <cfRule type="duplicateValues" dxfId="8019" priority="8559"/>
    <cfRule type="duplicateValues" dxfId="8018" priority="8560"/>
    <cfRule type="duplicateValues" dxfId="8017" priority="8561"/>
    <cfRule type="duplicateValues" dxfId="8016" priority="8562"/>
    <cfRule type="duplicateValues" dxfId="8015" priority="8563"/>
    <cfRule type="duplicateValues" dxfId="8014" priority="8564"/>
    <cfRule type="duplicateValues" dxfId="8013" priority="8565"/>
    <cfRule type="duplicateValues" dxfId="8012" priority="8566"/>
    <cfRule type="duplicateValues" dxfId="8011" priority="8567"/>
    <cfRule type="duplicateValues" dxfId="8010" priority="8568"/>
    <cfRule type="duplicateValues" dxfId="8009" priority="8569"/>
    <cfRule type="duplicateValues" dxfId="8008" priority="8570"/>
    <cfRule type="duplicateValues" dxfId="8007" priority="8571"/>
    <cfRule type="duplicateValues" dxfId="8006" priority="8572"/>
    <cfRule type="duplicateValues" dxfId="8005" priority="8573"/>
    <cfRule type="duplicateValues" dxfId="8004" priority="8574"/>
    <cfRule type="duplicateValues" dxfId="8003" priority="8575"/>
    <cfRule type="duplicateValues" dxfId="8002" priority="8576"/>
    <cfRule type="duplicateValues" dxfId="8001" priority="8577"/>
    <cfRule type="duplicateValues" dxfId="8000" priority="8578"/>
    <cfRule type="duplicateValues" dxfId="7999" priority="8579"/>
    <cfRule type="duplicateValues" dxfId="7998" priority="8580"/>
    <cfRule type="duplicateValues" dxfId="7997" priority="8581"/>
    <cfRule type="duplicateValues" dxfId="7996" priority="8582"/>
    <cfRule type="duplicateValues" dxfId="7995" priority="8583"/>
    <cfRule type="duplicateValues" dxfId="7994" priority="8584"/>
    <cfRule type="duplicateValues" dxfId="7993" priority="8585"/>
    <cfRule type="duplicateValues" dxfId="7992" priority="8586"/>
    <cfRule type="duplicateValues" dxfId="7991" priority="8587"/>
    <cfRule type="duplicateValues" dxfId="7990" priority="8588"/>
    <cfRule type="duplicateValues" dxfId="7989" priority="8589"/>
    <cfRule type="duplicateValues" dxfId="7988" priority="8590"/>
    <cfRule type="duplicateValues" dxfId="7987" priority="8591"/>
    <cfRule type="duplicateValues" dxfId="7986" priority="8592"/>
    <cfRule type="duplicateValues" dxfId="7985" priority="8593"/>
    <cfRule type="duplicateValues" dxfId="7984" priority="8594"/>
    <cfRule type="duplicateValues" dxfId="7983" priority="8595"/>
    <cfRule type="duplicateValues" dxfId="7982" priority="8596"/>
    <cfRule type="duplicateValues" dxfId="7981" priority="8597"/>
    <cfRule type="duplicateValues" dxfId="7980" priority="8598"/>
    <cfRule type="duplicateValues" dxfId="7979" priority="8599"/>
    <cfRule type="duplicateValues" dxfId="7978" priority="8600"/>
    <cfRule type="duplicateValues" dxfId="7977" priority="8601"/>
    <cfRule type="duplicateValues" dxfId="7976" priority="8602"/>
    <cfRule type="duplicateValues" dxfId="7975" priority="8603"/>
    <cfRule type="duplicateValues" dxfId="7974" priority="8604"/>
    <cfRule type="duplicateValues" dxfId="7973" priority="8605"/>
  </conditionalFormatting>
  <conditionalFormatting sqref="D123:D131">
    <cfRule type="duplicateValues" dxfId="7972" priority="7879"/>
    <cfRule type="duplicateValues" dxfId="7971" priority="7880"/>
    <cfRule type="duplicateValues" dxfId="7970" priority="7881"/>
    <cfRule type="duplicateValues" dxfId="7969" priority="7882"/>
    <cfRule type="duplicateValues" dxfId="7968" priority="7883"/>
    <cfRule type="duplicateValues" dxfId="7967" priority="7884"/>
    <cfRule type="duplicateValues" dxfId="7966" priority="7885"/>
    <cfRule type="duplicateValues" dxfId="7965" priority="7886"/>
    <cfRule type="duplicateValues" dxfId="7964" priority="7887"/>
    <cfRule type="duplicateValues" dxfId="7963" priority="7888"/>
    <cfRule type="duplicateValues" dxfId="7962" priority="7889"/>
    <cfRule type="duplicateValues" dxfId="7961" priority="7890"/>
    <cfRule type="duplicateValues" dxfId="7960" priority="7891"/>
    <cfRule type="duplicateValues" dxfId="7959" priority="7892"/>
    <cfRule type="duplicateValues" dxfId="7958" priority="7893"/>
    <cfRule type="duplicateValues" dxfId="7957" priority="7894"/>
    <cfRule type="duplicateValues" dxfId="7956" priority="7895"/>
    <cfRule type="duplicateValues" dxfId="7955" priority="7896"/>
    <cfRule type="duplicateValues" dxfId="7954" priority="7897"/>
    <cfRule type="duplicateValues" dxfId="7953" priority="7898"/>
    <cfRule type="duplicateValues" dxfId="7952" priority="7899"/>
    <cfRule type="duplicateValues" dxfId="7951" priority="7900"/>
    <cfRule type="duplicateValues" dxfId="7950" priority="7901"/>
    <cfRule type="duplicateValues" dxfId="7949" priority="7902"/>
    <cfRule type="duplicateValues" dxfId="7948" priority="7903"/>
    <cfRule type="duplicateValues" dxfId="7947" priority="7904"/>
    <cfRule type="duplicateValues" dxfId="7946" priority="7905"/>
    <cfRule type="duplicateValues" dxfId="7945" priority="7906"/>
    <cfRule type="duplicateValues" dxfId="7944" priority="7907"/>
    <cfRule type="duplicateValues" dxfId="7943" priority="7908"/>
    <cfRule type="duplicateValues" dxfId="7942" priority="7909"/>
    <cfRule type="duplicateValues" dxfId="7941" priority="7910"/>
    <cfRule type="duplicateValues" dxfId="7940" priority="7911"/>
    <cfRule type="duplicateValues" dxfId="7939" priority="7912"/>
    <cfRule type="duplicateValues" dxfId="7938" priority="7913"/>
    <cfRule type="duplicateValues" dxfId="7937" priority="7914"/>
    <cfRule type="duplicateValues" dxfId="7936" priority="7915"/>
    <cfRule type="duplicateValues" dxfId="7935" priority="7916"/>
    <cfRule type="duplicateValues" dxfId="7934" priority="7917"/>
    <cfRule type="duplicateValues" dxfId="7933" priority="7918"/>
    <cfRule type="duplicateValues" dxfId="7932" priority="7919"/>
    <cfRule type="duplicateValues" dxfId="7931" priority="7920"/>
    <cfRule type="duplicateValues" dxfId="7930" priority="7921"/>
    <cfRule type="duplicateValues" dxfId="7929" priority="7922"/>
    <cfRule type="duplicateValues" dxfId="7928" priority="7923"/>
    <cfRule type="duplicateValues" dxfId="7927" priority="7924"/>
    <cfRule type="duplicateValues" dxfId="7926" priority="7925"/>
    <cfRule type="duplicateValues" dxfId="7925" priority="7926"/>
    <cfRule type="duplicateValues" dxfId="7924" priority="7927"/>
    <cfRule type="duplicateValues" dxfId="7923" priority="7928"/>
    <cfRule type="duplicateValues" dxfId="7922" priority="7929"/>
    <cfRule type="duplicateValues" dxfId="7921" priority="7930"/>
    <cfRule type="duplicateValues" dxfId="7920" priority="7931"/>
    <cfRule type="duplicateValues" dxfId="7919" priority="7932"/>
    <cfRule type="duplicateValues" dxfId="7918" priority="7933"/>
    <cfRule type="duplicateValues" dxfId="7917" priority="7934"/>
    <cfRule type="duplicateValues" dxfId="7916" priority="7935"/>
    <cfRule type="duplicateValues" dxfId="7915" priority="7936"/>
    <cfRule type="duplicateValues" dxfId="7914" priority="7937"/>
    <cfRule type="duplicateValues" dxfId="7913" priority="7938"/>
    <cfRule type="duplicateValues" dxfId="7912" priority="7939"/>
    <cfRule type="duplicateValues" dxfId="7911" priority="7940"/>
    <cfRule type="duplicateValues" dxfId="7910" priority="7941"/>
    <cfRule type="duplicateValues" dxfId="7909" priority="7942"/>
    <cfRule type="duplicateValues" dxfId="7908" priority="7943"/>
    <cfRule type="duplicateValues" dxfId="7907" priority="7944"/>
    <cfRule type="duplicateValues" dxfId="7906" priority="7945"/>
    <cfRule type="duplicateValues" dxfId="7905" priority="7946"/>
    <cfRule type="duplicateValues" dxfId="7904" priority="7947"/>
    <cfRule type="duplicateValues" dxfId="7903" priority="7948"/>
    <cfRule type="duplicateValues" dxfId="7902" priority="7949"/>
    <cfRule type="duplicateValues" dxfId="7901" priority="7950"/>
    <cfRule type="duplicateValues" dxfId="7900" priority="7951"/>
    <cfRule type="duplicateValues" dxfId="7899" priority="7952"/>
    <cfRule type="duplicateValues" dxfId="7898" priority="7953"/>
    <cfRule type="duplicateValues" dxfId="7897" priority="7954"/>
    <cfRule type="duplicateValues" dxfId="7896" priority="7955"/>
    <cfRule type="duplicateValues" dxfId="7895" priority="7956"/>
    <cfRule type="duplicateValues" dxfId="7894" priority="7957"/>
    <cfRule type="duplicateValues" dxfId="7893" priority="7958"/>
    <cfRule type="duplicateValues" dxfId="7892" priority="7959"/>
    <cfRule type="duplicateValues" dxfId="7891" priority="7960"/>
    <cfRule type="duplicateValues" dxfId="7890" priority="7961"/>
    <cfRule type="duplicateValues" dxfId="7889" priority="7962"/>
    <cfRule type="duplicateValues" dxfId="7888" priority="7963"/>
    <cfRule type="duplicateValues" dxfId="7887" priority="7964"/>
    <cfRule type="duplicateValues" dxfId="7886" priority="7965"/>
    <cfRule type="duplicateValues" dxfId="7885" priority="7966"/>
    <cfRule type="duplicateValues" dxfId="7884" priority="7967"/>
    <cfRule type="duplicateValues" dxfId="7883" priority="7968"/>
    <cfRule type="duplicateValues" dxfId="7882" priority="7969"/>
    <cfRule type="duplicateValues" dxfId="7881" priority="7970"/>
    <cfRule type="duplicateValues" dxfId="7880" priority="7971"/>
    <cfRule type="duplicateValues" dxfId="7879" priority="7972"/>
    <cfRule type="duplicateValues" dxfId="7878" priority="7973"/>
    <cfRule type="duplicateValues" dxfId="7877" priority="7974"/>
    <cfRule type="duplicateValues" dxfId="7876" priority="7975"/>
    <cfRule type="duplicateValues" dxfId="7875" priority="7976"/>
    <cfRule type="duplicateValues" dxfId="7874" priority="7977"/>
    <cfRule type="duplicateValues" dxfId="7873" priority="7978"/>
    <cfRule type="duplicateValues" dxfId="7872" priority="7979"/>
    <cfRule type="duplicateValues" dxfId="7871" priority="7980"/>
    <cfRule type="duplicateValues" dxfId="7870" priority="7981"/>
    <cfRule type="duplicateValues" dxfId="7869" priority="7982"/>
    <cfRule type="duplicateValues" dxfId="7868" priority="7983"/>
    <cfRule type="duplicateValues" dxfId="7867" priority="7984"/>
    <cfRule type="duplicateValues" dxfId="7866" priority="7985"/>
    <cfRule type="duplicateValues" dxfId="7865" priority="7986"/>
    <cfRule type="duplicateValues" dxfId="7864" priority="7987"/>
    <cfRule type="duplicateValues" dxfId="7863" priority="7988"/>
    <cfRule type="duplicateValues" dxfId="7862" priority="7989"/>
    <cfRule type="duplicateValues" dxfId="7861" priority="7990"/>
    <cfRule type="duplicateValues" dxfId="7860" priority="7991"/>
    <cfRule type="duplicateValues" dxfId="7859" priority="7992"/>
    <cfRule type="duplicateValues" dxfId="7858" priority="7993"/>
    <cfRule type="duplicateValues" dxfId="7857" priority="7994"/>
    <cfRule type="duplicateValues" dxfId="7856" priority="7995"/>
    <cfRule type="duplicateValues" dxfId="7855" priority="7996"/>
    <cfRule type="duplicateValues" dxfId="7854" priority="7997"/>
    <cfRule type="duplicateValues" dxfId="7853" priority="7998"/>
    <cfRule type="duplicateValues" dxfId="7852" priority="7999"/>
    <cfRule type="duplicateValues" dxfId="7851" priority="8000"/>
    <cfRule type="duplicateValues" dxfId="7850" priority="8001"/>
    <cfRule type="duplicateValues" dxfId="7849" priority="8002"/>
    <cfRule type="duplicateValues" dxfId="7848" priority="8003"/>
    <cfRule type="duplicateValues" dxfId="7847" priority="8004"/>
    <cfRule type="duplicateValues" dxfId="7846" priority="8005"/>
    <cfRule type="duplicateValues" dxfId="7845" priority="8006"/>
    <cfRule type="duplicateValues" dxfId="7844" priority="8007"/>
    <cfRule type="duplicateValues" dxfId="7843" priority="8008"/>
    <cfRule type="duplicateValues" dxfId="7842" priority="8009"/>
    <cfRule type="duplicateValues" dxfId="7841" priority="8010"/>
    <cfRule type="duplicateValues" dxfId="7840" priority="8011"/>
    <cfRule type="duplicateValues" dxfId="7839" priority="8012"/>
    <cfRule type="duplicateValues" dxfId="7838" priority="8013"/>
    <cfRule type="duplicateValues" dxfId="7837" priority="8014"/>
    <cfRule type="duplicateValues" dxfId="7836" priority="8015"/>
    <cfRule type="duplicateValues" dxfId="7835" priority="8016"/>
    <cfRule type="duplicateValues" dxfId="7834" priority="8017"/>
    <cfRule type="duplicateValues" dxfId="7833" priority="8018"/>
    <cfRule type="duplicateValues" dxfId="7832" priority="8019"/>
    <cfRule type="duplicateValues" dxfId="7831" priority="8020"/>
    <cfRule type="duplicateValues" dxfId="7830" priority="8021"/>
    <cfRule type="duplicateValues" dxfId="7829" priority="8022"/>
    <cfRule type="duplicateValues" dxfId="7828" priority="8023"/>
    <cfRule type="duplicateValues" dxfId="7827" priority="8024"/>
    <cfRule type="duplicateValues" dxfId="7826" priority="8025"/>
    <cfRule type="duplicateValues" dxfId="7825" priority="8026"/>
    <cfRule type="duplicateValues" dxfId="7824" priority="8027"/>
    <cfRule type="duplicateValues" dxfId="7823" priority="8028"/>
    <cfRule type="duplicateValues" dxfId="7822" priority="8029"/>
    <cfRule type="duplicateValues" dxfId="7821" priority="8030"/>
    <cfRule type="duplicateValues" dxfId="7820" priority="8031"/>
    <cfRule type="duplicateValues" dxfId="7819" priority="8032"/>
    <cfRule type="duplicateValues" dxfId="7818" priority="8033"/>
    <cfRule type="duplicateValues" dxfId="7817" priority="8034"/>
    <cfRule type="duplicateValues" dxfId="7816" priority="8035"/>
    <cfRule type="duplicateValues" dxfId="7815" priority="8036"/>
    <cfRule type="duplicateValues" dxfId="7814" priority="8037"/>
    <cfRule type="duplicateValues" dxfId="7813" priority="8038"/>
    <cfRule type="duplicateValues" dxfId="7812" priority="8039"/>
    <cfRule type="duplicateValues" dxfId="7811" priority="8040"/>
    <cfRule type="duplicateValues" dxfId="7810" priority="8041"/>
    <cfRule type="duplicateValues" dxfId="7809" priority="8042"/>
    <cfRule type="duplicateValues" dxfId="7808" priority="8043"/>
    <cfRule type="duplicateValues" dxfId="7807" priority="8044"/>
    <cfRule type="duplicateValues" dxfId="7806" priority="8045"/>
    <cfRule type="duplicateValues" dxfId="7805" priority="8046"/>
    <cfRule type="duplicateValues" dxfId="7804" priority="8047"/>
    <cfRule type="duplicateValues" dxfId="7803" priority="8048"/>
    <cfRule type="duplicateValues" dxfId="7802" priority="8049"/>
    <cfRule type="duplicateValues" dxfId="7801" priority="8050"/>
    <cfRule type="duplicateValues" dxfId="7800" priority="8051"/>
    <cfRule type="duplicateValues" dxfId="7799" priority="8052"/>
    <cfRule type="duplicateValues" dxfId="7798" priority="8053"/>
    <cfRule type="duplicateValues" dxfId="7797" priority="8054"/>
    <cfRule type="duplicateValues" dxfId="7796" priority="8055"/>
    <cfRule type="duplicateValues" dxfId="7795" priority="8056"/>
    <cfRule type="duplicateValues" dxfId="7794" priority="8057"/>
    <cfRule type="duplicateValues" dxfId="7793" priority="8058"/>
    <cfRule type="duplicateValues" dxfId="7792" priority="8059"/>
    <cfRule type="duplicateValues" dxfId="7791" priority="8060"/>
    <cfRule type="duplicateValues" dxfId="7790" priority="8061"/>
    <cfRule type="duplicateValues" dxfId="7789" priority="8062"/>
    <cfRule type="duplicateValues" dxfId="7788" priority="8063"/>
    <cfRule type="duplicateValues" dxfId="7787" priority="8064"/>
    <cfRule type="duplicateValues" dxfId="7786" priority="8065"/>
    <cfRule type="duplicateValues" dxfId="7785" priority="8066"/>
    <cfRule type="duplicateValues" dxfId="7784" priority="8067"/>
    <cfRule type="duplicateValues" dxfId="7783" priority="8068"/>
    <cfRule type="duplicateValues" dxfId="7782" priority="8069"/>
    <cfRule type="duplicateValues" dxfId="7781" priority="8070"/>
    <cfRule type="duplicateValues" dxfId="7780" priority="8071"/>
    <cfRule type="duplicateValues" dxfId="7779" priority="8072"/>
    <cfRule type="duplicateValues" dxfId="7778" priority="8073"/>
    <cfRule type="duplicateValues" dxfId="7777" priority="8074"/>
    <cfRule type="duplicateValues" dxfId="7776" priority="8075"/>
    <cfRule type="duplicateValues" dxfId="7775" priority="8076"/>
    <cfRule type="duplicateValues" dxfId="7774" priority="8077"/>
    <cfRule type="duplicateValues" dxfId="7773" priority="8078"/>
    <cfRule type="duplicateValues" dxfId="7772" priority="8079"/>
    <cfRule type="duplicateValues" dxfId="7771" priority="8080"/>
    <cfRule type="duplicateValues" dxfId="7770" priority="8081"/>
    <cfRule type="duplicateValues" dxfId="7769" priority="8082"/>
    <cfRule type="duplicateValues" dxfId="7768" priority="8083"/>
    <cfRule type="duplicateValues" dxfId="7767" priority="8084"/>
    <cfRule type="duplicateValues" dxfId="7766" priority="8085"/>
    <cfRule type="duplicateValues" dxfId="7765" priority="8086"/>
    <cfRule type="duplicateValues" dxfId="7764" priority="8087"/>
    <cfRule type="duplicateValues" dxfId="7763" priority="8088"/>
    <cfRule type="duplicateValues" dxfId="7762" priority="8089"/>
    <cfRule type="duplicateValues" dxfId="7761" priority="8090"/>
    <cfRule type="duplicateValues" dxfId="7760" priority="8091"/>
    <cfRule type="duplicateValues" dxfId="7759" priority="8092"/>
    <cfRule type="duplicateValues" dxfId="7758" priority="8093"/>
    <cfRule type="duplicateValues" dxfId="7757" priority="8094"/>
    <cfRule type="duplicateValues" dxfId="7756" priority="8095"/>
    <cfRule type="duplicateValues" dxfId="7755" priority="8096"/>
    <cfRule type="duplicateValues" dxfId="7754" priority="8097"/>
    <cfRule type="duplicateValues" dxfId="7753" priority="8098"/>
    <cfRule type="duplicateValues" dxfId="7752" priority="8099"/>
    <cfRule type="duplicateValues" dxfId="7751" priority="8100"/>
    <cfRule type="duplicateValues" dxfId="7750" priority="8101"/>
    <cfRule type="duplicateValues" dxfId="7749" priority="8102"/>
    <cfRule type="duplicateValues" dxfId="7748" priority="8103"/>
    <cfRule type="duplicateValues" dxfId="7747" priority="8104"/>
    <cfRule type="duplicateValues" dxfId="7746" priority="8105"/>
    <cfRule type="duplicateValues" dxfId="7745" priority="8106"/>
    <cfRule type="duplicateValues" dxfId="7744" priority="8107"/>
    <cfRule type="duplicateValues" dxfId="7743" priority="8108"/>
    <cfRule type="duplicateValues" dxfId="7742" priority="8109"/>
    <cfRule type="duplicateValues" dxfId="7741" priority="8110"/>
    <cfRule type="duplicateValues" dxfId="7740" priority="8111"/>
    <cfRule type="duplicateValues" dxfId="7739" priority="8112"/>
    <cfRule type="duplicateValues" dxfId="7738" priority="8113"/>
    <cfRule type="duplicateValues" dxfId="7737" priority="8114"/>
    <cfRule type="duplicateValues" dxfId="7736" priority="8115"/>
    <cfRule type="duplicateValues" dxfId="7735" priority="8116"/>
    <cfRule type="duplicateValues" dxfId="7734" priority="8117"/>
    <cfRule type="duplicateValues" dxfId="7733" priority="8118"/>
    <cfRule type="duplicateValues" dxfId="7732" priority="8119"/>
    <cfRule type="duplicateValues" dxfId="7731" priority="8120"/>
    <cfRule type="duplicateValues" dxfId="7730" priority="8121"/>
    <cfRule type="duplicateValues" dxfId="7729" priority="8122"/>
    <cfRule type="duplicateValues" dxfId="7728" priority="8123"/>
    <cfRule type="duplicateValues" dxfId="7727" priority="8124"/>
    <cfRule type="duplicateValues" dxfId="7726" priority="8125"/>
    <cfRule type="duplicateValues" dxfId="7725" priority="8126"/>
    <cfRule type="duplicateValues" dxfId="7724" priority="8127"/>
    <cfRule type="duplicateValues" dxfId="7723" priority="8128"/>
    <cfRule type="duplicateValues" dxfId="7722" priority="8129"/>
    <cfRule type="duplicateValues" dxfId="7721" priority="8130"/>
    <cfRule type="duplicateValues" dxfId="7720" priority="8131"/>
    <cfRule type="duplicateValues" dxfId="7719" priority="8132"/>
    <cfRule type="duplicateValues" dxfId="7718" priority="8133"/>
    <cfRule type="duplicateValues" dxfId="7717" priority="8134"/>
    <cfRule type="duplicateValues" dxfId="7716" priority="8135"/>
    <cfRule type="duplicateValues" dxfId="7715" priority="8136"/>
    <cfRule type="duplicateValues" dxfId="7714" priority="8137"/>
    <cfRule type="duplicateValues" dxfId="7713" priority="8138"/>
    <cfRule type="duplicateValues" dxfId="7712" priority="8139"/>
    <cfRule type="duplicateValues" dxfId="7711" priority="8140"/>
    <cfRule type="duplicateValues" dxfId="7710" priority="8141"/>
    <cfRule type="duplicateValues" dxfId="7709" priority="8142"/>
    <cfRule type="duplicateValues" dxfId="7708" priority="8143"/>
    <cfRule type="duplicateValues" dxfId="7707" priority="8144"/>
    <cfRule type="duplicateValues" dxfId="7706" priority="8145"/>
    <cfRule type="duplicateValues" dxfId="7705" priority="8146"/>
    <cfRule type="duplicateValues" dxfId="7704" priority="8147"/>
    <cfRule type="duplicateValues" dxfId="7703" priority="8148"/>
    <cfRule type="duplicateValues" dxfId="7702" priority="8149"/>
    <cfRule type="duplicateValues" dxfId="7701" priority="8150"/>
    <cfRule type="duplicateValues" dxfId="7700" priority="8151"/>
    <cfRule type="duplicateValues" dxfId="7699" priority="8152"/>
    <cfRule type="duplicateValues" dxfId="7698" priority="8153"/>
    <cfRule type="duplicateValues" dxfId="7697" priority="8154"/>
    <cfRule type="duplicateValues" dxfId="7696" priority="8155"/>
    <cfRule type="duplicateValues" dxfId="7695" priority="8156"/>
    <cfRule type="duplicateValues" dxfId="7694" priority="8157"/>
    <cfRule type="duplicateValues" dxfId="7693" priority="8158"/>
    <cfRule type="duplicateValues" dxfId="7692" priority="8159"/>
    <cfRule type="duplicateValues" dxfId="7691" priority="8160"/>
    <cfRule type="duplicateValues" dxfId="7690" priority="8161"/>
    <cfRule type="duplicateValues" dxfId="7689" priority="8162"/>
    <cfRule type="duplicateValues" dxfId="7688" priority="8163"/>
    <cfRule type="duplicateValues" dxfId="7687" priority="8164"/>
    <cfRule type="duplicateValues" dxfId="7686" priority="8165"/>
    <cfRule type="duplicateValues" dxfId="7685" priority="8166"/>
    <cfRule type="duplicateValues" dxfId="7684" priority="8167"/>
    <cfRule type="duplicateValues" dxfId="7683" priority="8168"/>
    <cfRule type="duplicateValues" dxfId="7682" priority="8169"/>
    <cfRule type="duplicateValues" dxfId="7681" priority="8170"/>
    <cfRule type="duplicateValues" dxfId="7680" priority="8171"/>
    <cfRule type="duplicateValues" dxfId="7679" priority="8172"/>
    <cfRule type="duplicateValues" dxfId="7678" priority="8173"/>
    <cfRule type="duplicateValues" dxfId="7677" priority="8174"/>
    <cfRule type="duplicateValues" dxfId="7676" priority="8175"/>
    <cfRule type="duplicateValues" dxfId="7675" priority="8176"/>
    <cfRule type="duplicateValues" dxfId="7674" priority="8177"/>
    <cfRule type="duplicateValues" dxfId="7673" priority="8178"/>
    <cfRule type="duplicateValues" dxfId="7672" priority="8179"/>
    <cfRule type="duplicateValues" dxfId="7671" priority="8180"/>
    <cfRule type="duplicateValues" dxfId="7670" priority="8181"/>
    <cfRule type="duplicateValues" dxfId="7669" priority="8182"/>
    <cfRule type="duplicateValues" dxfId="7668" priority="8183"/>
    <cfRule type="duplicateValues" dxfId="7667" priority="8184"/>
    <cfRule type="duplicateValues" dxfId="7666" priority="8185"/>
    <cfRule type="duplicateValues" dxfId="7665" priority="8186"/>
    <cfRule type="duplicateValues" dxfId="7664" priority="8187"/>
    <cfRule type="duplicateValues" dxfId="7663" priority="8188"/>
    <cfRule type="duplicateValues" dxfId="7662" priority="8189"/>
    <cfRule type="duplicateValues" dxfId="7661" priority="8190"/>
    <cfRule type="duplicateValues" dxfId="7660" priority="8191"/>
    <cfRule type="duplicateValues" dxfId="7659" priority="8192"/>
    <cfRule type="duplicateValues" dxfId="7658" priority="8193"/>
    <cfRule type="duplicateValues" dxfId="7657" priority="8194"/>
    <cfRule type="duplicateValues" dxfId="7656" priority="8195"/>
    <cfRule type="duplicateValues" dxfId="7655" priority="8196"/>
    <cfRule type="duplicateValues" dxfId="7654" priority="8197"/>
    <cfRule type="duplicateValues" dxfId="7653" priority="8198"/>
    <cfRule type="duplicateValues" dxfId="7652" priority="8199"/>
    <cfRule type="duplicateValues" dxfId="7651" priority="8200"/>
    <cfRule type="duplicateValues" dxfId="7650" priority="8201"/>
    <cfRule type="duplicateValues" dxfId="7649" priority="8202"/>
    <cfRule type="duplicateValues" dxfId="7648" priority="8203"/>
    <cfRule type="duplicateValues" dxfId="7647" priority="8204"/>
    <cfRule type="duplicateValues" dxfId="7646" priority="8205"/>
    <cfRule type="duplicateValues" dxfId="7645" priority="8206"/>
    <cfRule type="duplicateValues" dxfId="7644" priority="8207"/>
    <cfRule type="duplicateValues" dxfId="7643" priority="8208"/>
    <cfRule type="duplicateValues" dxfId="7642" priority="8209"/>
    <cfRule type="duplicateValues" dxfId="7641" priority="8210"/>
    <cfRule type="duplicateValues" dxfId="7640" priority="8211"/>
    <cfRule type="duplicateValues" dxfId="7639" priority="8212"/>
    <cfRule type="duplicateValues" dxfId="7638" priority="8213"/>
    <cfRule type="duplicateValues" dxfId="7637" priority="8214"/>
    <cfRule type="duplicateValues" dxfId="7636" priority="8215"/>
    <cfRule type="duplicateValues" dxfId="7635" priority="8216"/>
    <cfRule type="duplicateValues" dxfId="7634" priority="8217"/>
    <cfRule type="duplicateValues" dxfId="7633" priority="8218"/>
    <cfRule type="duplicateValues" dxfId="7632" priority="8219"/>
    <cfRule type="duplicateValues" dxfId="7631" priority="8220"/>
    <cfRule type="duplicateValues" dxfId="7630" priority="8221"/>
    <cfRule type="duplicateValues" dxfId="7629" priority="8222"/>
    <cfRule type="duplicateValues" dxfId="7628" priority="8223"/>
    <cfRule type="duplicateValues" dxfId="7627" priority="8224"/>
    <cfRule type="duplicateValues" dxfId="7626" priority="8225"/>
    <cfRule type="duplicateValues" dxfId="7625" priority="8226"/>
    <cfRule type="duplicateValues" dxfId="7624" priority="8227"/>
    <cfRule type="duplicateValues" dxfId="7623" priority="8228"/>
    <cfRule type="duplicateValues" dxfId="7622" priority="8229"/>
    <cfRule type="duplicateValues" dxfId="7621" priority="8230"/>
    <cfRule type="duplicateValues" dxfId="7620" priority="8231"/>
    <cfRule type="duplicateValues" dxfId="7619" priority="8232"/>
    <cfRule type="duplicateValues" dxfId="7618" priority="8233"/>
    <cfRule type="duplicateValues" dxfId="7617" priority="8234"/>
    <cfRule type="duplicateValues" dxfId="7616" priority="8235"/>
    <cfRule type="duplicateValues" dxfId="7615" priority="8236"/>
    <cfRule type="duplicateValues" dxfId="7614" priority="8237"/>
    <cfRule type="duplicateValues" dxfId="7613" priority="8238"/>
    <cfRule type="duplicateValues" dxfId="7612" priority="8239"/>
    <cfRule type="duplicateValues" dxfId="7611" priority="8240"/>
    <cfRule type="duplicateValues" dxfId="7610" priority="8241"/>
    <cfRule type="duplicateValues" dxfId="7609" priority="8242"/>
  </conditionalFormatting>
  <conditionalFormatting sqref="D136:D139">
    <cfRule type="duplicateValues" dxfId="7608" priority="7151"/>
    <cfRule type="duplicateValues" dxfId="7607" priority="7152"/>
    <cfRule type="duplicateValues" dxfId="7606" priority="7153"/>
    <cfRule type="duplicateValues" dxfId="7605" priority="7154"/>
    <cfRule type="duplicateValues" dxfId="7604" priority="7155"/>
    <cfRule type="duplicateValues" dxfId="7603" priority="7156"/>
    <cfRule type="duplicateValues" dxfId="7602" priority="7157"/>
    <cfRule type="duplicateValues" dxfId="7601" priority="7158"/>
    <cfRule type="duplicateValues" dxfId="7600" priority="7159"/>
    <cfRule type="duplicateValues" dxfId="7599" priority="7160"/>
    <cfRule type="duplicateValues" dxfId="7598" priority="7161"/>
    <cfRule type="duplicateValues" dxfId="7597" priority="7162"/>
    <cfRule type="duplicateValues" dxfId="7596" priority="7163"/>
    <cfRule type="duplicateValues" dxfId="7595" priority="7164"/>
    <cfRule type="duplicateValues" dxfId="7594" priority="7165"/>
    <cfRule type="duplicateValues" dxfId="7593" priority="7166"/>
    <cfRule type="duplicateValues" dxfId="7592" priority="7167"/>
    <cfRule type="duplicateValues" dxfId="7591" priority="7168"/>
    <cfRule type="duplicateValues" dxfId="7590" priority="7169"/>
    <cfRule type="duplicateValues" dxfId="7589" priority="7170"/>
    <cfRule type="duplicateValues" dxfId="7588" priority="7171"/>
    <cfRule type="duplicateValues" dxfId="7587" priority="7172"/>
    <cfRule type="duplicateValues" dxfId="7586" priority="7173"/>
    <cfRule type="duplicateValues" dxfId="7585" priority="7174"/>
    <cfRule type="duplicateValues" dxfId="7584" priority="7175"/>
    <cfRule type="duplicateValues" dxfId="7583" priority="7176"/>
    <cfRule type="duplicateValues" dxfId="7582" priority="7177"/>
    <cfRule type="duplicateValues" dxfId="7581" priority="7178"/>
    <cfRule type="duplicateValues" dxfId="7580" priority="7179"/>
    <cfRule type="duplicateValues" dxfId="7579" priority="7180"/>
    <cfRule type="duplicateValues" dxfId="7578" priority="7181"/>
    <cfRule type="duplicateValues" dxfId="7577" priority="7182"/>
    <cfRule type="duplicateValues" dxfId="7576" priority="7183"/>
    <cfRule type="duplicateValues" dxfId="7575" priority="7184"/>
    <cfRule type="duplicateValues" dxfId="7574" priority="7185"/>
    <cfRule type="duplicateValues" dxfId="7573" priority="7186"/>
    <cfRule type="duplicateValues" dxfId="7572" priority="7187"/>
    <cfRule type="duplicateValues" dxfId="7571" priority="7188"/>
    <cfRule type="duplicateValues" dxfId="7570" priority="7189"/>
    <cfRule type="duplicateValues" dxfId="7569" priority="7190"/>
    <cfRule type="duplicateValues" dxfId="7568" priority="7191"/>
    <cfRule type="duplicateValues" dxfId="7567" priority="7192"/>
    <cfRule type="duplicateValues" dxfId="7566" priority="7193"/>
    <cfRule type="duplicateValues" dxfId="7565" priority="7194"/>
    <cfRule type="duplicateValues" dxfId="7564" priority="7195"/>
    <cfRule type="duplicateValues" dxfId="7563" priority="7196"/>
    <cfRule type="duplicateValues" dxfId="7562" priority="7197"/>
    <cfRule type="duplicateValues" dxfId="7561" priority="7198"/>
    <cfRule type="duplicateValues" dxfId="7560" priority="7199"/>
    <cfRule type="duplicateValues" dxfId="7559" priority="7200"/>
    <cfRule type="duplicateValues" dxfId="7558" priority="7201"/>
    <cfRule type="duplicateValues" dxfId="7557" priority="7202"/>
    <cfRule type="duplicateValues" dxfId="7556" priority="7203"/>
    <cfRule type="duplicateValues" dxfId="7555" priority="7204"/>
    <cfRule type="duplicateValues" dxfId="7554" priority="7205"/>
    <cfRule type="duplicateValues" dxfId="7553" priority="7206"/>
    <cfRule type="duplicateValues" dxfId="7552" priority="7207"/>
    <cfRule type="duplicateValues" dxfId="7551" priority="7208"/>
    <cfRule type="duplicateValues" dxfId="7550" priority="7209"/>
    <cfRule type="duplicateValues" dxfId="7549" priority="7210"/>
    <cfRule type="duplicateValues" dxfId="7548" priority="7211"/>
    <cfRule type="duplicateValues" dxfId="7547" priority="7212"/>
    <cfRule type="duplicateValues" dxfId="7546" priority="7213"/>
    <cfRule type="duplicateValues" dxfId="7545" priority="7214"/>
    <cfRule type="duplicateValues" dxfId="7544" priority="7215"/>
    <cfRule type="duplicateValues" dxfId="7543" priority="7216"/>
    <cfRule type="duplicateValues" dxfId="7542" priority="7217"/>
    <cfRule type="duplicateValues" dxfId="7541" priority="7218"/>
    <cfRule type="duplicateValues" dxfId="7540" priority="7219"/>
    <cfRule type="duplicateValues" dxfId="7539" priority="7220"/>
    <cfRule type="duplicateValues" dxfId="7538" priority="7221"/>
    <cfRule type="duplicateValues" dxfId="7537" priority="7222"/>
    <cfRule type="duplicateValues" dxfId="7536" priority="7223"/>
    <cfRule type="duplicateValues" dxfId="7535" priority="7224"/>
    <cfRule type="duplicateValues" dxfId="7534" priority="7225"/>
    <cfRule type="duplicateValues" dxfId="7533" priority="7226"/>
    <cfRule type="duplicateValues" dxfId="7532" priority="7227"/>
    <cfRule type="duplicateValues" dxfId="7531" priority="7228"/>
    <cfRule type="duplicateValues" dxfId="7530" priority="7229"/>
    <cfRule type="duplicateValues" dxfId="7529" priority="7230"/>
    <cfRule type="duplicateValues" dxfId="7528" priority="7231"/>
    <cfRule type="duplicateValues" dxfId="7527" priority="7232"/>
    <cfRule type="duplicateValues" dxfId="7526" priority="7233"/>
    <cfRule type="duplicateValues" dxfId="7525" priority="7234"/>
    <cfRule type="duplicateValues" dxfId="7524" priority="7235"/>
    <cfRule type="duplicateValues" dxfId="7523" priority="7236"/>
    <cfRule type="duplicateValues" dxfId="7522" priority="7237"/>
    <cfRule type="duplicateValues" dxfId="7521" priority="7238"/>
    <cfRule type="duplicateValues" dxfId="7520" priority="7239"/>
    <cfRule type="duplicateValues" dxfId="7519" priority="7240"/>
    <cfRule type="duplicateValues" dxfId="7518" priority="7241"/>
    <cfRule type="duplicateValues" dxfId="7517" priority="7242"/>
    <cfRule type="duplicateValues" dxfId="7516" priority="7243"/>
    <cfRule type="duplicateValues" dxfId="7515" priority="7244"/>
    <cfRule type="duplicateValues" dxfId="7514" priority="7245"/>
    <cfRule type="duplicateValues" dxfId="7513" priority="7246"/>
    <cfRule type="duplicateValues" dxfId="7512" priority="7247"/>
    <cfRule type="duplicateValues" dxfId="7511" priority="7248"/>
    <cfRule type="duplicateValues" dxfId="7510" priority="7249"/>
    <cfRule type="duplicateValues" dxfId="7509" priority="7250"/>
    <cfRule type="duplicateValues" dxfId="7508" priority="7251"/>
    <cfRule type="duplicateValues" dxfId="7507" priority="7252"/>
    <cfRule type="duplicateValues" dxfId="7506" priority="7253"/>
    <cfRule type="duplicateValues" dxfId="7505" priority="7254"/>
    <cfRule type="duplicateValues" dxfId="7504" priority="7255"/>
    <cfRule type="duplicateValues" dxfId="7503" priority="7256"/>
    <cfRule type="duplicateValues" dxfId="7502" priority="7257"/>
    <cfRule type="duplicateValues" dxfId="7501" priority="7258"/>
    <cfRule type="duplicateValues" dxfId="7500" priority="7259"/>
    <cfRule type="duplicateValues" dxfId="7499" priority="7260"/>
    <cfRule type="duplicateValues" dxfId="7498" priority="7261"/>
    <cfRule type="duplicateValues" dxfId="7497" priority="7262"/>
    <cfRule type="duplicateValues" dxfId="7496" priority="7263"/>
    <cfRule type="duplicateValues" dxfId="7495" priority="7264"/>
    <cfRule type="duplicateValues" dxfId="7494" priority="7265"/>
    <cfRule type="duplicateValues" dxfId="7493" priority="7266"/>
    <cfRule type="duplicateValues" dxfId="7492" priority="7267"/>
    <cfRule type="duplicateValues" dxfId="7491" priority="7268"/>
    <cfRule type="duplicateValues" dxfId="7490" priority="7269"/>
    <cfRule type="duplicateValues" dxfId="7489" priority="7270"/>
    <cfRule type="duplicateValues" dxfId="7488" priority="7271"/>
    <cfRule type="duplicateValues" dxfId="7487" priority="7272"/>
    <cfRule type="duplicateValues" dxfId="7486" priority="7273"/>
    <cfRule type="duplicateValues" dxfId="7485" priority="7274"/>
    <cfRule type="duplicateValues" dxfId="7484" priority="7275"/>
    <cfRule type="duplicateValues" dxfId="7483" priority="7276"/>
    <cfRule type="duplicateValues" dxfId="7482" priority="7277"/>
    <cfRule type="duplicateValues" dxfId="7481" priority="7278"/>
    <cfRule type="duplicateValues" dxfId="7480" priority="7279"/>
    <cfRule type="duplicateValues" dxfId="7479" priority="7280"/>
    <cfRule type="duplicateValues" dxfId="7478" priority="7281"/>
    <cfRule type="duplicateValues" dxfId="7477" priority="7282"/>
    <cfRule type="duplicateValues" dxfId="7476" priority="7283"/>
    <cfRule type="duplicateValues" dxfId="7475" priority="7284"/>
    <cfRule type="duplicateValues" dxfId="7474" priority="7285"/>
    <cfRule type="duplicateValues" dxfId="7473" priority="7286"/>
    <cfRule type="duplicateValues" dxfId="7472" priority="7287"/>
    <cfRule type="duplicateValues" dxfId="7471" priority="7288"/>
    <cfRule type="duplicateValues" dxfId="7470" priority="7289"/>
    <cfRule type="duplicateValues" dxfId="7469" priority="7290"/>
    <cfRule type="duplicateValues" dxfId="7468" priority="7291"/>
    <cfRule type="duplicateValues" dxfId="7467" priority="7292"/>
    <cfRule type="duplicateValues" dxfId="7466" priority="7293"/>
    <cfRule type="duplicateValues" dxfId="7465" priority="7294"/>
    <cfRule type="duplicateValues" dxfId="7464" priority="7295"/>
    <cfRule type="duplicateValues" dxfId="7463" priority="7296"/>
    <cfRule type="duplicateValues" dxfId="7462" priority="7297"/>
    <cfRule type="duplicateValues" dxfId="7461" priority="7298"/>
    <cfRule type="duplicateValues" dxfId="7460" priority="7299"/>
    <cfRule type="duplicateValues" dxfId="7459" priority="7300"/>
    <cfRule type="duplicateValues" dxfId="7458" priority="7301"/>
    <cfRule type="duplicateValues" dxfId="7457" priority="7302"/>
    <cfRule type="duplicateValues" dxfId="7456" priority="7303"/>
    <cfRule type="duplicateValues" dxfId="7455" priority="7304"/>
    <cfRule type="duplicateValues" dxfId="7454" priority="7305"/>
    <cfRule type="duplicateValues" dxfId="7453" priority="7306"/>
    <cfRule type="duplicateValues" dxfId="7452" priority="7307"/>
    <cfRule type="duplicateValues" dxfId="7451" priority="7308"/>
    <cfRule type="duplicateValues" dxfId="7450" priority="7309"/>
    <cfRule type="duplicateValues" dxfId="7449" priority="7310"/>
    <cfRule type="duplicateValues" dxfId="7448" priority="7311"/>
    <cfRule type="duplicateValues" dxfId="7447" priority="7312"/>
    <cfRule type="duplicateValues" dxfId="7446" priority="7313"/>
    <cfRule type="duplicateValues" dxfId="7445" priority="7314"/>
    <cfRule type="duplicateValues" dxfId="7444" priority="7315"/>
    <cfRule type="duplicateValues" dxfId="7443" priority="7316"/>
    <cfRule type="duplicateValues" dxfId="7442" priority="7317"/>
    <cfRule type="duplicateValues" dxfId="7441" priority="7318"/>
    <cfRule type="duplicateValues" dxfId="7440" priority="7319"/>
    <cfRule type="duplicateValues" dxfId="7439" priority="7320"/>
    <cfRule type="duplicateValues" dxfId="7438" priority="7321"/>
    <cfRule type="duplicateValues" dxfId="7437" priority="7322"/>
    <cfRule type="duplicateValues" dxfId="7436" priority="7323"/>
    <cfRule type="duplicateValues" dxfId="7435" priority="7324"/>
    <cfRule type="duplicateValues" dxfId="7434" priority="7325"/>
    <cfRule type="duplicateValues" dxfId="7433" priority="7326"/>
    <cfRule type="duplicateValues" dxfId="7432" priority="7327"/>
    <cfRule type="duplicateValues" dxfId="7431" priority="7328"/>
    <cfRule type="duplicateValues" dxfId="7430" priority="7329"/>
    <cfRule type="duplicateValues" dxfId="7429" priority="7330"/>
    <cfRule type="duplicateValues" dxfId="7428" priority="7331"/>
    <cfRule type="duplicateValues" dxfId="7427" priority="7332"/>
    <cfRule type="duplicateValues" dxfId="7426" priority="7333"/>
    <cfRule type="duplicateValues" dxfId="7425" priority="7334"/>
    <cfRule type="duplicateValues" dxfId="7424" priority="7335"/>
    <cfRule type="duplicateValues" dxfId="7423" priority="7336"/>
    <cfRule type="duplicateValues" dxfId="7422" priority="7337"/>
    <cfRule type="duplicateValues" dxfId="7421" priority="7338"/>
    <cfRule type="duplicateValues" dxfId="7420" priority="7339"/>
    <cfRule type="duplicateValues" dxfId="7419" priority="7340"/>
    <cfRule type="duplicateValues" dxfId="7418" priority="7341"/>
    <cfRule type="duplicateValues" dxfId="7417" priority="7342"/>
    <cfRule type="duplicateValues" dxfId="7416" priority="7343"/>
    <cfRule type="duplicateValues" dxfId="7415" priority="7344"/>
    <cfRule type="duplicateValues" dxfId="7414" priority="7345"/>
    <cfRule type="duplicateValues" dxfId="7413" priority="7346"/>
    <cfRule type="duplicateValues" dxfId="7412" priority="7347"/>
    <cfRule type="duplicateValues" dxfId="7411" priority="7348"/>
    <cfRule type="duplicateValues" dxfId="7410" priority="7349"/>
    <cfRule type="duplicateValues" dxfId="7409" priority="7350"/>
    <cfRule type="duplicateValues" dxfId="7408" priority="7351"/>
    <cfRule type="duplicateValues" dxfId="7407" priority="7352"/>
    <cfRule type="duplicateValues" dxfId="7406" priority="7353"/>
    <cfRule type="duplicateValues" dxfId="7405" priority="7354"/>
    <cfRule type="duplicateValues" dxfId="7404" priority="7355"/>
    <cfRule type="duplicateValues" dxfId="7403" priority="7356"/>
    <cfRule type="duplicateValues" dxfId="7402" priority="7357"/>
    <cfRule type="duplicateValues" dxfId="7401" priority="7358"/>
    <cfRule type="duplicateValues" dxfId="7400" priority="7359"/>
    <cfRule type="duplicateValues" dxfId="7399" priority="7360"/>
    <cfRule type="duplicateValues" dxfId="7398" priority="7361"/>
    <cfRule type="duplicateValues" dxfId="7397" priority="7362"/>
    <cfRule type="duplicateValues" dxfId="7396" priority="7363"/>
    <cfRule type="duplicateValues" dxfId="7395" priority="7364"/>
    <cfRule type="duplicateValues" dxfId="7394" priority="7365"/>
    <cfRule type="duplicateValues" dxfId="7393" priority="7366"/>
    <cfRule type="duplicateValues" dxfId="7392" priority="7367"/>
    <cfRule type="duplicateValues" dxfId="7391" priority="7368"/>
    <cfRule type="duplicateValues" dxfId="7390" priority="7369"/>
    <cfRule type="duplicateValues" dxfId="7389" priority="7370"/>
    <cfRule type="duplicateValues" dxfId="7388" priority="7371"/>
    <cfRule type="duplicateValues" dxfId="7387" priority="7372"/>
    <cfRule type="duplicateValues" dxfId="7386" priority="7373"/>
    <cfRule type="duplicateValues" dxfId="7385" priority="7374"/>
    <cfRule type="duplicateValues" dxfId="7384" priority="7375"/>
    <cfRule type="duplicateValues" dxfId="7383" priority="7376"/>
    <cfRule type="duplicateValues" dxfId="7382" priority="7377"/>
    <cfRule type="duplicateValues" dxfId="7381" priority="7378"/>
    <cfRule type="duplicateValues" dxfId="7380" priority="7379"/>
    <cfRule type="duplicateValues" dxfId="7379" priority="7380"/>
    <cfRule type="duplicateValues" dxfId="7378" priority="7381"/>
    <cfRule type="duplicateValues" dxfId="7377" priority="7382"/>
    <cfRule type="duplicateValues" dxfId="7376" priority="7383"/>
    <cfRule type="duplicateValues" dxfId="7375" priority="7384"/>
    <cfRule type="duplicateValues" dxfId="7374" priority="7385"/>
    <cfRule type="duplicateValues" dxfId="7373" priority="7386"/>
    <cfRule type="duplicateValues" dxfId="7372" priority="7387"/>
    <cfRule type="duplicateValues" dxfId="7371" priority="7388"/>
    <cfRule type="duplicateValues" dxfId="7370" priority="7389"/>
    <cfRule type="duplicateValues" dxfId="7369" priority="7390"/>
    <cfRule type="duplicateValues" dxfId="7368" priority="7391"/>
    <cfRule type="duplicateValues" dxfId="7367" priority="7392"/>
    <cfRule type="duplicateValues" dxfId="7366" priority="7393"/>
    <cfRule type="duplicateValues" dxfId="7365" priority="7394"/>
    <cfRule type="duplicateValues" dxfId="7364" priority="7395"/>
    <cfRule type="duplicateValues" dxfId="7363" priority="7396"/>
    <cfRule type="duplicateValues" dxfId="7362" priority="7397"/>
    <cfRule type="duplicateValues" dxfId="7361" priority="7398"/>
    <cfRule type="duplicateValues" dxfId="7360" priority="7399"/>
    <cfRule type="duplicateValues" dxfId="7359" priority="7400"/>
    <cfRule type="duplicateValues" dxfId="7358" priority="7401"/>
    <cfRule type="duplicateValues" dxfId="7357" priority="7402"/>
    <cfRule type="duplicateValues" dxfId="7356" priority="7403"/>
    <cfRule type="duplicateValues" dxfId="7355" priority="7404"/>
    <cfRule type="duplicateValues" dxfId="7354" priority="7405"/>
    <cfRule type="duplicateValues" dxfId="7353" priority="7406"/>
    <cfRule type="duplicateValues" dxfId="7352" priority="7407"/>
    <cfRule type="duplicateValues" dxfId="7351" priority="7408"/>
    <cfRule type="duplicateValues" dxfId="7350" priority="7409"/>
    <cfRule type="duplicateValues" dxfId="7349" priority="7410"/>
    <cfRule type="duplicateValues" dxfId="7348" priority="7411"/>
    <cfRule type="duplicateValues" dxfId="7347" priority="7412"/>
    <cfRule type="duplicateValues" dxfId="7346" priority="7413"/>
    <cfRule type="duplicateValues" dxfId="7345" priority="7414"/>
    <cfRule type="duplicateValues" dxfId="7344" priority="7415"/>
    <cfRule type="duplicateValues" dxfId="7343" priority="7416"/>
    <cfRule type="duplicateValues" dxfId="7342" priority="7417"/>
    <cfRule type="duplicateValues" dxfId="7341" priority="7418"/>
    <cfRule type="duplicateValues" dxfId="7340" priority="7419"/>
    <cfRule type="duplicateValues" dxfId="7339" priority="7420"/>
    <cfRule type="duplicateValues" dxfId="7338" priority="7421"/>
    <cfRule type="duplicateValues" dxfId="7337" priority="7422"/>
    <cfRule type="duplicateValues" dxfId="7336" priority="7423"/>
    <cfRule type="duplicateValues" dxfId="7335" priority="7424"/>
    <cfRule type="duplicateValues" dxfId="7334" priority="7425"/>
    <cfRule type="duplicateValues" dxfId="7333" priority="7426"/>
    <cfRule type="duplicateValues" dxfId="7332" priority="7427"/>
    <cfRule type="duplicateValues" dxfId="7331" priority="7428"/>
    <cfRule type="duplicateValues" dxfId="7330" priority="7429"/>
    <cfRule type="duplicateValues" dxfId="7329" priority="7430"/>
    <cfRule type="duplicateValues" dxfId="7328" priority="7431"/>
    <cfRule type="duplicateValues" dxfId="7327" priority="7432"/>
    <cfRule type="duplicateValues" dxfId="7326" priority="7433"/>
    <cfRule type="duplicateValues" dxfId="7325" priority="7434"/>
    <cfRule type="duplicateValues" dxfId="7324" priority="7435"/>
    <cfRule type="duplicateValues" dxfId="7323" priority="7436"/>
    <cfRule type="duplicateValues" dxfId="7322" priority="7437"/>
    <cfRule type="duplicateValues" dxfId="7321" priority="7438"/>
    <cfRule type="duplicateValues" dxfId="7320" priority="7439"/>
    <cfRule type="duplicateValues" dxfId="7319" priority="7440"/>
    <cfRule type="duplicateValues" dxfId="7318" priority="7441"/>
    <cfRule type="duplicateValues" dxfId="7317" priority="7442"/>
    <cfRule type="duplicateValues" dxfId="7316" priority="7443"/>
    <cfRule type="duplicateValues" dxfId="7315" priority="7444"/>
    <cfRule type="duplicateValues" dxfId="7314" priority="7445"/>
    <cfRule type="duplicateValues" dxfId="7313" priority="7446"/>
    <cfRule type="duplicateValues" dxfId="7312" priority="7447"/>
    <cfRule type="duplicateValues" dxfId="7311" priority="7448"/>
    <cfRule type="duplicateValues" dxfId="7310" priority="7449"/>
    <cfRule type="duplicateValues" dxfId="7309" priority="7450"/>
    <cfRule type="duplicateValues" dxfId="7308" priority="7451"/>
    <cfRule type="duplicateValues" dxfId="7307" priority="7452"/>
    <cfRule type="duplicateValues" dxfId="7306" priority="7453"/>
    <cfRule type="duplicateValues" dxfId="7305" priority="7454"/>
    <cfRule type="duplicateValues" dxfId="7304" priority="7455"/>
    <cfRule type="duplicateValues" dxfId="7303" priority="7456"/>
    <cfRule type="duplicateValues" dxfId="7302" priority="7457"/>
    <cfRule type="duplicateValues" dxfId="7301" priority="7458"/>
    <cfRule type="duplicateValues" dxfId="7300" priority="7459"/>
    <cfRule type="duplicateValues" dxfId="7299" priority="7460"/>
    <cfRule type="duplicateValues" dxfId="7298" priority="7461"/>
    <cfRule type="duplicateValues" dxfId="7297" priority="7462"/>
    <cfRule type="duplicateValues" dxfId="7296" priority="7463"/>
    <cfRule type="duplicateValues" dxfId="7295" priority="7464"/>
    <cfRule type="duplicateValues" dxfId="7294" priority="7465"/>
    <cfRule type="duplicateValues" dxfId="7293" priority="7466"/>
    <cfRule type="duplicateValues" dxfId="7292" priority="7467"/>
    <cfRule type="duplicateValues" dxfId="7291" priority="7468"/>
    <cfRule type="duplicateValues" dxfId="7290" priority="7469"/>
    <cfRule type="duplicateValues" dxfId="7289" priority="7470"/>
    <cfRule type="duplicateValues" dxfId="7288" priority="7471"/>
    <cfRule type="duplicateValues" dxfId="7287" priority="7472"/>
    <cfRule type="duplicateValues" dxfId="7286" priority="7473"/>
    <cfRule type="duplicateValues" dxfId="7285" priority="7474"/>
    <cfRule type="duplicateValues" dxfId="7284" priority="7475"/>
    <cfRule type="duplicateValues" dxfId="7283" priority="7476"/>
    <cfRule type="duplicateValues" dxfId="7282" priority="7477"/>
    <cfRule type="duplicateValues" dxfId="7281" priority="7478"/>
    <cfRule type="duplicateValues" dxfId="7280" priority="7479"/>
    <cfRule type="duplicateValues" dxfId="7279" priority="7480"/>
    <cfRule type="duplicateValues" dxfId="7278" priority="7481"/>
    <cfRule type="duplicateValues" dxfId="7277" priority="7482"/>
    <cfRule type="duplicateValues" dxfId="7276" priority="7483"/>
    <cfRule type="duplicateValues" dxfId="7275" priority="7484"/>
    <cfRule type="duplicateValues" dxfId="7274" priority="7485"/>
    <cfRule type="duplicateValues" dxfId="7273" priority="7486"/>
    <cfRule type="duplicateValues" dxfId="7272" priority="7487"/>
    <cfRule type="duplicateValues" dxfId="7271" priority="7488"/>
    <cfRule type="duplicateValues" dxfId="7270" priority="7489"/>
    <cfRule type="duplicateValues" dxfId="7269" priority="7490"/>
    <cfRule type="duplicateValues" dxfId="7268" priority="7491"/>
    <cfRule type="duplicateValues" dxfId="7267" priority="7492"/>
    <cfRule type="duplicateValues" dxfId="7266" priority="7493"/>
    <cfRule type="duplicateValues" dxfId="7265" priority="7494"/>
    <cfRule type="duplicateValues" dxfId="7264" priority="7495"/>
    <cfRule type="duplicateValues" dxfId="7263" priority="7496"/>
    <cfRule type="duplicateValues" dxfId="7262" priority="7497"/>
    <cfRule type="duplicateValues" dxfId="7261" priority="7498"/>
    <cfRule type="duplicateValues" dxfId="7260" priority="7499"/>
    <cfRule type="duplicateValues" dxfId="7259" priority="7500"/>
    <cfRule type="duplicateValues" dxfId="7258" priority="7501"/>
    <cfRule type="duplicateValues" dxfId="7257" priority="7502"/>
    <cfRule type="duplicateValues" dxfId="7256" priority="7503"/>
    <cfRule type="duplicateValues" dxfId="7255" priority="7504"/>
    <cfRule type="duplicateValues" dxfId="7254" priority="7505"/>
    <cfRule type="duplicateValues" dxfId="7253" priority="7506"/>
    <cfRule type="duplicateValues" dxfId="7252" priority="7507"/>
    <cfRule type="duplicateValues" dxfId="7251" priority="7508"/>
    <cfRule type="duplicateValues" dxfId="7250" priority="7509"/>
    <cfRule type="duplicateValues" dxfId="7249" priority="7510"/>
    <cfRule type="duplicateValues" dxfId="7248" priority="7511"/>
    <cfRule type="duplicateValues" dxfId="7247" priority="7512"/>
    <cfRule type="duplicateValues" dxfId="7246" priority="7513"/>
    <cfRule type="duplicateValues" dxfId="7245" priority="7514"/>
  </conditionalFormatting>
  <conditionalFormatting sqref="D141:D142">
    <cfRule type="duplicateValues" dxfId="7244" priority="6787"/>
    <cfRule type="duplicateValues" dxfId="7243" priority="6788"/>
    <cfRule type="duplicateValues" dxfId="7242" priority="6789"/>
    <cfRule type="duplicateValues" dxfId="7241" priority="6790"/>
    <cfRule type="duplicateValues" dxfId="7240" priority="6791"/>
    <cfRule type="duplicateValues" dxfId="7239" priority="6792"/>
    <cfRule type="duplicateValues" dxfId="7238" priority="6793"/>
    <cfRule type="duplicateValues" dxfId="7237" priority="6794"/>
    <cfRule type="duplicateValues" dxfId="7236" priority="6795"/>
    <cfRule type="duplicateValues" dxfId="7235" priority="6796"/>
    <cfRule type="duplicateValues" dxfId="7234" priority="6797"/>
    <cfRule type="duplicateValues" dxfId="7233" priority="6798"/>
    <cfRule type="duplicateValues" dxfId="7232" priority="6799"/>
    <cfRule type="duplicateValues" dxfId="7231" priority="6800"/>
    <cfRule type="duplicateValues" dxfId="7230" priority="6801"/>
    <cfRule type="duplicateValues" dxfId="7229" priority="6802"/>
    <cfRule type="duplicateValues" dxfId="7228" priority="6803"/>
    <cfRule type="duplicateValues" dxfId="7227" priority="6804"/>
    <cfRule type="duplicateValues" dxfId="7226" priority="6805"/>
    <cfRule type="duplicateValues" dxfId="7225" priority="6806"/>
    <cfRule type="duplicateValues" dxfId="7224" priority="6807"/>
    <cfRule type="duplicateValues" dxfId="7223" priority="6808"/>
    <cfRule type="duplicateValues" dxfId="7222" priority="6809"/>
    <cfRule type="duplicateValues" dxfId="7221" priority="6810"/>
    <cfRule type="duplicateValues" dxfId="7220" priority="6811"/>
    <cfRule type="duplicateValues" dxfId="7219" priority="6812"/>
    <cfRule type="duplicateValues" dxfId="7218" priority="6813"/>
    <cfRule type="duplicateValues" dxfId="7217" priority="6814"/>
    <cfRule type="duplicateValues" dxfId="7216" priority="6815"/>
    <cfRule type="duplicateValues" dxfId="7215" priority="6816"/>
    <cfRule type="duplicateValues" dxfId="7214" priority="6817"/>
    <cfRule type="duplicateValues" dxfId="7213" priority="6818"/>
    <cfRule type="duplicateValues" dxfId="7212" priority="6819"/>
    <cfRule type="duplicateValues" dxfId="7211" priority="6820"/>
    <cfRule type="duplicateValues" dxfId="7210" priority="6821"/>
    <cfRule type="duplicateValues" dxfId="7209" priority="6822"/>
    <cfRule type="duplicateValues" dxfId="7208" priority="6823"/>
    <cfRule type="duplicateValues" dxfId="7207" priority="6824"/>
    <cfRule type="duplicateValues" dxfId="7206" priority="6825"/>
    <cfRule type="duplicateValues" dxfId="7205" priority="6826"/>
    <cfRule type="duplicateValues" dxfId="7204" priority="6827"/>
    <cfRule type="duplicateValues" dxfId="7203" priority="6828"/>
    <cfRule type="duplicateValues" dxfId="7202" priority="6829"/>
    <cfRule type="duplicateValues" dxfId="7201" priority="6830"/>
    <cfRule type="duplicateValues" dxfId="7200" priority="6831"/>
    <cfRule type="duplicateValues" dxfId="7199" priority="6832"/>
    <cfRule type="duplicateValues" dxfId="7198" priority="6833"/>
    <cfRule type="duplicateValues" dxfId="7197" priority="6834"/>
    <cfRule type="duplicateValues" dxfId="7196" priority="6835"/>
    <cfRule type="duplicateValues" dxfId="7195" priority="6836"/>
    <cfRule type="duplicateValues" dxfId="7194" priority="6837"/>
    <cfRule type="duplicateValues" dxfId="7193" priority="6838"/>
    <cfRule type="duplicateValues" dxfId="7192" priority="6839"/>
    <cfRule type="duplicateValues" dxfId="7191" priority="6840"/>
    <cfRule type="duplicateValues" dxfId="7190" priority="6841"/>
    <cfRule type="duplicateValues" dxfId="7189" priority="6842"/>
    <cfRule type="duplicateValues" dxfId="7188" priority="6843"/>
    <cfRule type="duplicateValues" dxfId="7187" priority="6844"/>
    <cfRule type="duplicateValues" dxfId="7186" priority="6845"/>
    <cfRule type="duplicateValues" dxfId="7185" priority="6846"/>
    <cfRule type="duplicateValues" dxfId="7184" priority="6847"/>
    <cfRule type="duplicateValues" dxfId="7183" priority="6848"/>
    <cfRule type="duplicateValues" dxfId="7182" priority="6849"/>
    <cfRule type="duplicateValues" dxfId="7181" priority="6850"/>
    <cfRule type="duplicateValues" dxfId="7180" priority="6851"/>
    <cfRule type="duplicateValues" dxfId="7179" priority="6852"/>
    <cfRule type="duplicateValues" dxfId="7178" priority="6853"/>
    <cfRule type="duplicateValues" dxfId="7177" priority="6854"/>
    <cfRule type="duplicateValues" dxfId="7176" priority="6855"/>
    <cfRule type="duplicateValues" dxfId="7175" priority="6856"/>
    <cfRule type="duplicateValues" dxfId="7174" priority="6857"/>
    <cfRule type="duplicateValues" dxfId="7173" priority="6858"/>
    <cfRule type="duplicateValues" dxfId="7172" priority="6859"/>
    <cfRule type="duplicateValues" dxfId="7171" priority="6860"/>
    <cfRule type="duplicateValues" dxfId="7170" priority="6861"/>
    <cfRule type="duplicateValues" dxfId="7169" priority="6862"/>
    <cfRule type="duplicateValues" dxfId="7168" priority="6863"/>
    <cfRule type="duplicateValues" dxfId="7167" priority="6864"/>
    <cfRule type="duplicateValues" dxfId="7166" priority="6865"/>
    <cfRule type="duplicateValues" dxfId="7165" priority="6866"/>
    <cfRule type="duplicateValues" dxfId="7164" priority="6867"/>
    <cfRule type="duplicateValues" dxfId="7163" priority="6868"/>
    <cfRule type="duplicateValues" dxfId="7162" priority="6869"/>
    <cfRule type="duplicateValues" dxfId="7161" priority="6870"/>
    <cfRule type="duplicateValues" dxfId="7160" priority="6871"/>
    <cfRule type="duplicateValues" dxfId="7159" priority="6872"/>
    <cfRule type="duplicateValues" dxfId="7158" priority="6873"/>
    <cfRule type="duplicateValues" dxfId="7157" priority="6874"/>
    <cfRule type="duplicateValues" dxfId="7156" priority="6875"/>
    <cfRule type="duplicateValues" dxfId="7155" priority="6876"/>
    <cfRule type="duplicateValues" dxfId="7154" priority="6877"/>
    <cfRule type="duplicateValues" dxfId="7153" priority="6878"/>
    <cfRule type="duplicateValues" dxfId="7152" priority="6879"/>
    <cfRule type="duplicateValues" dxfId="7151" priority="6880"/>
    <cfRule type="duplicateValues" dxfId="7150" priority="6881"/>
    <cfRule type="duplicateValues" dxfId="7149" priority="6882"/>
    <cfRule type="duplicateValues" dxfId="7148" priority="6883"/>
    <cfRule type="duplicateValues" dxfId="7147" priority="6884"/>
    <cfRule type="duplicateValues" dxfId="7146" priority="6885"/>
    <cfRule type="duplicateValues" dxfId="7145" priority="6886"/>
    <cfRule type="duplicateValues" dxfId="7144" priority="6887"/>
    <cfRule type="duplicateValues" dxfId="7143" priority="6888"/>
    <cfRule type="duplicateValues" dxfId="7142" priority="6889"/>
    <cfRule type="duplicateValues" dxfId="7141" priority="6890"/>
    <cfRule type="duplicateValues" dxfId="7140" priority="6891"/>
    <cfRule type="duplicateValues" dxfId="7139" priority="6892"/>
    <cfRule type="duplicateValues" dxfId="7138" priority="6893"/>
    <cfRule type="duplicateValues" dxfId="7137" priority="6894"/>
    <cfRule type="duplicateValues" dxfId="7136" priority="6895"/>
    <cfRule type="duplicateValues" dxfId="7135" priority="6896"/>
    <cfRule type="duplicateValues" dxfId="7134" priority="6897"/>
    <cfRule type="duplicateValues" dxfId="7133" priority="6898"/>
    <cfRule type="duplicateValues" dxfId="7132" priority="6899"/>
    <cfRule type="duplicateValues" dxfId="7131" priority="6900"/>
    <cfRule type="duplicateValues" dxfId="7130" priority="6901"/>
    <cfRule type="duplicateValues" dxfId="7129" priority="6902"/>
    <cfRule type="duplicateValues" dxfId="7128" priority="6903"/>
    <cfRule type="duplicateValues" dxfId="7127" priority="6904"/>
    <cfRule type="duplicateValues" dxfId="7126" priority="6905"/>
    <cfRule type="duplicateValues" dxfId="7125" priority="6906"/>
    <cfRule type="duplicateValues" dxfId="7124" priority="6907"/>
    <cfRule type="duplicateValues" dxfId="7123" priority="6908"/>
    <cfRule type="duplicateValues" dxfId="7122" priority="6909"/>
    <cfRule type="duplicateValues" dxfId="7121" priority="6910"/>
    <cfRule type="duplicateValues" dxfId="7120" priority="6911"/>
    <cfRule type="duplicateValues" dxfId="7119" priority="6912"/>
    <cfRule type="duplicateValues" dxfId="7118" priority="6913"/>
    <cfRule type="duplicateValues" dxfId="7117" priority="6914"/>
    <cfRule type="duplicateValues" dxfId="7116" priority="6915"/>
    <cfRule type="duplicateValues" dxfId="7115" priority="6916"/>
    <cfRule type="duplicateValues" dxfId="7114" priority="6917"/>
    <cfRule type="duplicateValues" dxfId="7113" priority="6918"/>
    <cfRule type="duplicateValues" dxfId="7112" priority="6919"/>
    <cfRule type="duplicateValues" dxfId="7111" priority="6920"/>
    <cfRule type="duplicateValues" dxfId="7110" priority="6921"/>
    <cfRule type="duplicateValues" dxfId="7109" priority="6922"/>
    <cfRule type="duplicateValues" dxfId="7108" priority="6923"/>
    <cfRule type="duplicateValues" dxfId="7107" priority="6924"/>
    <cfRule type="duplicateValues" dxfId="7106" priority="6925"/>
    <cfRule type="duplicateValues" dxfId="7105" priority="6926"/>
    <cfRule type="duplicateValues" dxfId="7104" priority="6927"/>
    <cfRule type="duplicateValues" dxfId="7103" priority="6928"/>
    <cfRule type="duplicateValues" dxfId="7102" priority="6929"/>
    <cfRule type="duplicateValues" dxfId="7101" priority="6930"/>
    <cfRule type="duplicateValues" dxfId="7100" priority="6931"/>
    <cfRule type="duplicateValues" dxfId="7099" priority="6932"/>
    <cfRule type="duplicateValues" dxfId="7098" priority="6933"/>
    <cfRule type="duplicateValues" dxfId="7097" priority="6934"/>
    <cfRule type="duplicateValues" dxfId="7096" priority="6935"/>
    <cfRule type="duplicateValues" dxfId="7095" priority="6936"/>
    <cfRule type="duplicateValues" dxfId="7094" priority="6937"/>
    <cfRule type="duplicateValues" dxfId="7093" priority="6938"/>
    <cfRule type="duplicateValues" dxfId="7092" priority="6939"/>
    <cfRule type="duplicateValues" dxfId="7091" priority="6940"/>
    <cfRule type="duplicateValues" dxfId="7090" priority="6941"/>
    <cfRule type="duplicateValues" dxfId="7089" priority="6942"/>
    <cfRule type="duplicateValues" dxfId="7088" priority="6943"/>
    <cfRule type="duplicateValues" dxfId="7087" priority="6944"/>
    <cfRule type="duplicateValues" dxfId="7086" priority="6945"/>
    <cfRule type="duplicateValues" dxfId="7085" priority="6946"/>
    <cfRule type="duplicateValues" dxfId="7084" priority="6947"/>
    <cfRule type="duplicateValues" dxfId="7083" priority="6948"/>
    <cfRule type="duplicateValues" dxfId="7082" priority="6949"/>
    <cfRule type="duplicateValues" dxfId="7081" priority="6950"/>
    <cfRule type="duplicateValues" dxfId="7080" priority="6951"/>
    <cfRule type="duplicateValues" dxfId="7079" priority="6952"/>
    <cfRule type="duplicateValues" dxfId="7078" priority="6953"/>
    <cfRule type="duplicateValues" dxfId="7077" priority="6954"/>
    <cfRule type="duplicateValues" dxfId="7076" priority="6955"/>
    <cfRule type="duplicateValues" dxfId="7075" priority="6956"/>
    <cfRule type="duplicateValues" dxfId="7074" priority="6957"/>
    <cfRule type="duplicateValues" dxfId="7073" priority="6958"/>
    <cfRule type="duplicateValues" dxfId="7072" priority="6959"/>
    <cfRule type="duplicateValues" dxfId="7071" priority="6960"/>
    <cfRule type="duplicateValues" dxfId="7070" priority="6961"/>
    <cfRule type="duplicateValues" dxfId="7069" priority="6962"/>
    <cfRule type="duplicateValues" dxfId="7068" priority="6963"/>
    <cfRule type="duplicateValues" dxfId="7067" priority="6964"/>
    <cfRule type="duplicateValues" dxfId="7066" priority="6965"/>
    <cfRule type="duplicateValues" dxfId="7065" priority="6966"/>
    <cfRule type="duplicateValues" dxfId="7064" priority="6967"/>
    <cfRule type="duplicateValues" dxfId="7063" priority="6968"/>
    <cfRule type="duplicateValues" dxfId="7062" priority="6969"/>
    <cfRule type="duplicateValues" dxfId="7061" priority="6970"/>
    <cfRule type="duplicateValues" dxfId="7060" priority="6971"/>
    <cfRule type="duplicateValues" dxfId="7059" priority="6972"/>
    <cfRule type="duplicateValues" dxfId="7058" priority="6973"/>
    <cfRule type="duplicateValues" dxfId="7057" priority="6974"/>
    <cfRule type="duplicateValues" dxfId="7056" priority="6975"/>
    <cfRule type="duplicateValues" dxfId="7055" priority="6976"/>
    <cfRule type="duplicateValues" dxfId="7054" priority="6977"/>
    <cfRule type="duplicateValues" dxfId="7053" priority="6978"/>
    <cfRule type="duplicateValues" dxfId="7052" priority="6979"/>
    <cfRule type="duplicateValues" dxfId="7051" priority="6980"/>
    <cfRule type="duplicateValues" dxfId="7050" priority="6981"/>
    <cfRule type="duplicateValues" dxfId="7049" priority="6982"/>
    <cfRule type="duplicateValues" dxfId="7048" priority="6983"/>
    <cfRule type="duplicateValues" dxfId="7047" priority="6984"/>
    <cfRule type="duplicateValues" dxfId="7046" priority="6985"/>
    <cfRule type="duplicateValues" dxfId="7045" priority="6986"/>
    <cfRule type="duplicateValues" dxfId="7044" priority="6987"/>
    <cfRule type="duplicateValues" dxfId="7043" priority="6988"/>
    <cfRule type="duplicateValues" dxfId="7042" priority="6989"/>
    <cfRule type="duplicateValues" dxfId="7041" priority="6990"/>
    <cfRule type="duplicateValues" dxfId="7040" priority="6991"/>
    <cfRule type="duplicateValues" dxfId="7039" priority="6992"/>
    <cfRule type="duplicateValues" dxfId="7038" priority="6993"/>
    <cfRule type="duplicateValues" dxfId="7037" priority="6994"/>
    <cfRule type="duplicateValues" dxfId="7036" priority="6995"/>
    <cfRule type="duplicateValues" dxfId="7035" priority="6996"/>
    <cfRule type="duplicateValues" dxfId="7034" priority="6997"/>
    <cfRule type="duplicateValues" dxfId="7033" priority="6998"/>
    <cfRule type="duplicateValues" dxfId="7032" priority="6999"/>
    <cfRule type="duplicateValues" dxfId="7031" priority="7000"/>
    <cfRule type="duplicateValues" dxfId="7030" priority="7001"/>
    <cfRule type="duplicateValues" dxfId="7029" priority="7002"/>
    <cfRule type="duplicateValues" dxfId="7028" priority="7003"/>
    <cfRule type="duplicateValues" dxfId="7027" priority="7004"/>
    <cfRule type="duplicateValues" dxfId="7026" priority="7005"/>
    <cfRule type="duplicateValues" dxfId="7025" priority="7006"/>
    <cfRule type="duplicateValues" dxfId="7024" priority="7007"/>
    <cfRule type="duplicateValues" dxfId="7023" priority="7008"/>
    <cfRule type="duplicateValues" dxfId="7022" priority="7009"/>
    <cfRule type="duplicateValues" dxfId="7021" priority="7010"/>
    <cfRule type="duplicateValues" dxfId="7020" priority="7011"/>
    <cfRule type="duplicateValues" dxfId="7019" priority="7012"/>
    <cfRule type="duplicateValues" dxfId="7018" priority="7013"/>
    <cfRule type="duplicateValues" dxfId="7017" priority="7014"/>
    <cfRule type="duplicateValues" dxfId="7016" priority="7015"/>
    <cfRule type="duplicateValues" dxfId="7015" priority="7016"/>
    <cfRule type="duplicateValues" dxfId="7014" priority="7017"/>
    <cfRule type="duplicateValues" dxfId="7013" priority="7018"/>
    <cfRule type="duplicateValues" dxfId="7012" priority="7019"/>
    <cfRule type="duplicateValues" dxfId="7011" priority="7020"/>
    <cfRule type="duplicateValues" dxfId="7010" priority="7021"/>
    <cfRule type="duplicateValues" dxfId="7009" priority="7022"/>
    <cfRule type="duplicateValues" dxfId="7008" priority="7023"/>
    <cfRule type="duplicateValues" dxfId="7007" priority="7024"/>
    <cfRule type="duplicateValues" dxfId="7006" priority="7025"/>
    <cfRule type="duplicateValues" dxfId="7005" priority="7026"/>
    <cfRule type="duplicateValues" dxfId="7004" priority="7027"/>
    <cfRule type="duplicateValues" dxfId="7003" priority="7028"/>
    <cfRule type="duplicateValues" dxfId="7002" priority="7029"/>
    <cfRule type="duplicateValues" dxfId="7001" priority="7030"/>
    <cfRule type="duplicateValues" dxfId="7000" priority="7031"/>
    <cfRule type="duplicateValues" dxfId="6999" priority="7032"/>
    <cfRule type="duplicateValues" dxfId="6998" priority="7033"/>
    <cfRule type="duplicateValues" dxfId="6997" priority="7034"/>
    <cfRule type="duplicateValues" dxfId="6996" priority="7035"/>
    <cfRule type="duplicateValues" dxfId="6995" priority="7036"/>
    <cfRule type="duplicateValues" dxfId="6994" priority="7037"/>
    <cfRule type="duplicateValues" dxfId="6993" priority="7038"/>
    <cfRule type="duplicateValues" dxfId="6992" priority="7039"/>
    <cfRule type="duplicateValues" dxfId="6991" priority="7040"/>
    <cfRule type="duplicateValues" dxfId="6990" priority="7041"/>
    <cfRule type="duplicateValues" dxfId="6989" priority="7042"/>
    <cfRule type="duplicateValues" dxfId="6988" priority="7043"/>
    <cfRule type="duplicateValues" dxfId="6987" priority="7044"/>
    <cfRule type="duplicateValues" dxfId="6986" priority="7045"/>
    <cfRule type="duplicateValues" dxfId="6985" priority="7046"/>
    <cfRule type="duplicateValues" dxfId="6984" priority="7047"/>
    <cfRule type="duplicateValues" dxfId="6983" priority="7048"/>
    <cfRule type="duplicateValues" dxfId="6982" priority="7049"/>
    <cfRule type="duplicateValues" dxfId="6981" priority="7050"/>
    <cfRule type="duplicateValues" dxfId="6980" priority="7051"/>
    <cfRule type="duplicateValues" dxfId="6979" priority="7052"/>
    <cfRule type="duplicateValues" dxfId="6978" priority="7053"/>
    <cfRule type="duplicateValues" dxfId="6977" priority="7054"/>
    <cfRule type="duplicateValues" dxfId="6976" priority="7055"/>
    <cfRule type="duplicateValues" dxfId="6975" priority="7056"/>
    <cfRule type="duplicateValues" dxfId="6974" priority="7057"/>
    <cfRule type="duplicateValues" dxfId="6973" priority="7058"/>
    <cfRule type="duplicateValues" dxfId="6972" priority="7059"/>
    <cfRule type="duplicateValues" dxfId="6971" priority="7060"/>
    <cfRule type="duplicateValues" dxfId="6970" priority="7061"/>
    <cfRule type="duplicateValues" dxfId="6969" priority="7062"/>
    <cfRule type="duplicateValues" dxfId="6968" priority="7063"/>
    <cfRule type="duplicateValues" dxfId="6967" priority="7064"/>
    <cfRule type="duplicateValues" dxfId="6966" priority="7065"/>
    <cfRule type="duplicateValues" dxfId="6965" priority="7066"/>
    <cfRule type="duplicateValues" dxfId="6964" priority="7067"/>
    <cfRule type="duplicateValues" dxfId="6963" priority="7068"/>
    <cfRule type="duplicateValues" dxfId="6962" priority="7069"/>
    <cfRule type="duplicateValues" dxfId="6961" priority="7070"/>
    <cfRule type="duplicateValues" dxfId="6960" priority="7071"/>
    <cfRule type="duplicateValues" dxfId="6959" priority="7072"/>
    <cfRule type="duplicateValues" dxfId="6958" priority="7073"/>
    <cfRule type="duplicateValues" dxfId="6957" priority="7074"/>
    <cfRule type="duplicateValues" dxfId="6956" priority="7075"/>
    <cfRule type="duplicateValues" dxfId="6955" priority="7076"/>
    <cfRule type="duplicateValues" dxfId="6954" priority="7077"/>
    <cfRule type="duplicateValues" dxfId="6953" priority="7078"/>
    <cfRule type="duplicateValues" dxfId="6952" priority="7079"/>
    <cfRule type="duplicateValues" dxfId="6951" priority="7080"/>
    <cfRule type="duplicateValues" dxfId="6950" priority="7081"/>
    <cfRule type="duplicateValues" dxfId="6949" priority="7082"/>
    <cfRule type="duplicateValues" dxfId="6948" priority="7083"/>
    <cfRule type="duplicateValues" dxfId="6947" priority="7084"/>
    <cfRule type="duplicateValues" dxfId="6946" priority="7085"/>
    <cfRule type="duplicateValues" dxfId="6945" priority="7086"/>
    <cfRule type="duplicateValues" dxfId="6944" priority="7087"/>
    <cfRule type="duplicateValues" dxfId="6943" priority="7088"/>
    <cfRule type="duplicateValues" dxfId="6942" priority="7089"/>
    <cfRule type="duplicateValues" dxfId="6941" priority="7090"/>
    <cfRule type="duplicateValues" dxfId="6940" priority="7091"/>
    <cfRule type="duplicateValues" dxfId="6939" priority="7092"/>
    <cfRule type="duplicateValues" dxfId="6938" priority="7093"/>
    <cfRule type="duplicateValues" dxfId="6937" priority="7094"/>
    <cfRule type="duplicateValues" dxfId="6936" priority="7095"/>
    <cfRule type="duplicateValues" dxfId="6935" priority="7096"/>
    <cfRule type="duplicateValues" dxfId="6934" priority="7097"/>
    <cfRule type="duplicateValues" dxfId="6933" priority="7098"/>
    <cfRule type="duplicateValues" dxfId="6932" priority="7099"/>
    <cfRule type="duplicateValues" dxfId="6931" priority="7100"/>
    <cfRule type="duplicateValues" dxfId="6930" priority="7101"/>
    <cfRule type="duplicateValues" dxfId="6929" priority="7102"/>
    <cfRule type="duplicateValues" dxfId="6928" priority="7103"/>
    <cfRule type="duplicateValues" dxfId="6927" priority="7104"/>
    <cfRule type="duplicateValues" dxfId="6926" priority="7105"/>
    <cfRule type="duplicateValues" dxfId="6925" priority="7106"/>
    <cfRule type="duplicateValues" dxfId="6924" priority="7107"/>
    <cfRule type="duplicateValues" dxfId="6923" priority="7108"/>
    <cfRule type="duplicateValues" dxfId="6922" priority="7109"/>
    <cfRule type="duplicateValues" dxfId="6921" priority="7110"/>
    <cfRule type="duplicateValues" dxfId="6920" priority="7111"/>
    <cfRule type="duplicateValues" dxfId="6919" priority="7112"/>
    <cfRule type="duplicateValues" dxfId="6918" priority="7113"/>
    <cfRule type="duplicateValues" dxfId="6917" priority="7114"/>
    <cfRule type="duplicateValues" dxfId="6916" priority="7115"/>
    <cfRule type="duplicateValues" dxfId="6915" priority="7116"/>
    <cfRule type="duplicateValues" dxfId="6914" priority="7117"/>
    <cfRule type="duplicateValues" dxfId="6913" priority="7118"/>
    <cfRule type="duplicateValues" dxfId="6912" priority="7119"/>
    <cfRule type="duplicateValues" dxfId="6911" priority="7120"/>
    <cfRule type="duplicateValues" dxfId="6910" priority="7121"/>
    <cfRule type="duplicateValues" dxfId="6909" priority="7122"/>
    <cfRule type="duplicateValues" dxfId="6908" priority="7123"/>
    <cfRule type="duplicateValues" dxfId="6907" priority="7124"/>
    <cfRule type="duplicateValues" dxfId="6906" priority="7125"/>
    <cfRule type="duplicateValues" dxfId="6905" priority="7126"/>
    <cfRule type="duplicateValues" dxfId="6904" priority="7127"/>
    <cfRule type="duplicateValues" dxfId="6903" priority="7128"/>
    <cfRule type="duplicateValues" dxfId="6902" priority="7129"/>
    <cfRule type="duplicateValues" dxfId="6901" priority="7130"/>
    <cfRule type="duplicateValues" dxfId="6900" priority="7131"/>
    <cfRule type="duplicateValues" dxfId="6899" priority="7132"/>
    <cfRule type="duplicateValues" dxfId="6898" priority="7133"/>
    <cfRule type="duplicateValues" dxfId="6897" priority="7134"/>
    <cfRule type="duplicateValues" dxfId="6896" priority="7135"/>
    <cfRule type="duplicateValues" dxfId="6895" priority="7136"/>
    <cfRule type="duplicateValues" dxfId="6894" priority="7137"/>
    <cfRule type="duplicateValues" dxfId="6893" priority="7138"/>
    <cfRule type="duplicateValues" dxfId="6892" priority="7139"/>
    <cfRule type="duplicateValues" dxfId="6891" priority="7140"/>
    <cfRule type="duplicateValues" dxfId="6890" priority="7141"/>
    <cfRule type="duplicateValues" dxfId="6889" priority="7142"/>
    <cfRule type="duplicateValues" dxfId="6888" priority="7143"/>
    <cfRule type="duplicateValues" dxfId="6887" priority="7144"/>
    <cfRule type="duplicateValues" dxfId="6886" priority="7145"/>
    <cfRule type="duplicateValues" dxfId="6885" priority="7146"/>
    <cfRule type="duplicateValues" dxfId="6884" priority="7147"/>
    <cfRule type="duplicateValues" dxfId="6883" priority="7148"/>
    <cfRule type="duplicateValues" dxfId="6882" priority="7149"/>
    <cfRule type="duplicateValues" dxfId="6881" priority="7150"/>
  </conditionalFormatting>
  <conditionalFormatting sqref="D144:D149">
    <cfRule type="duplicateValues" dxfId="6880" priority="6423"/>
    <cfRule type="duplicateValues" dxfId="6879" priority="6424"/>
    <cfRule type="duplicateValues" dxfId="6878" priority="6425"/>
    <cfRule type="duplicateValues" dxfId="6877" priority="6426"/>
    <cfRule type="duplicateValues" dxfId="6876" priority="6427"/>
    <cfRule type="duplicateValues" dxfId="6875" priority="6428"/>
    <cfRule type="duplicateValues" dxfId="6874" priority="6429"/>
    <cfRule type="duplicateValues" dxfId="6873" priority="6430"/>
    <cfRule type="duplicateValues" dxfId="6872" priority="6431"/>
    <cfRule type="duplicateValues" dxfId="6871" priority="6432"/>
    <cfRule type="duplicateValues" dxfId="6870" priority="6433"/>
    <cfRule type="duplicateValues" dxfId="6869" priority="6434"/>
    <cfRule type="duplicateValues" dxfId="6868" priority="6435"/>
    <cfRule type="duplicateValues" dxfId="6867" priority="6436"/>
    <cfRule type="duplicateValues" dxfId="6866" priority="6437"/>
    <cfRule type="duplicateValues" dxfId="6865" priority="6438"/>
    <cfRule type="duplicateValues" dxfId="6864" priority="6439"/>
    <cfRule type="duplicateValues" dxfId="6863" priority="6440"/>
    <cfRule type="duplicateValues" dxfId="6862" priority="6441"/>
    <cfRule type="duplicateValues" dxfId="6861" priority="6442"/>
    <cfRule type="duplicateValues" dxfId="6860" priority="6443"/>
    <cfRule type="duplicateValues" dxfId="6859" priority="6444"/>
    <cfRule type="duplicateValues" dxfId="6858" priority="6445"/>
    <cfRule type="duplicateValues" dxfId="6857" priority="6446"/>
    <cfRule type="duplicateValues" dxfId="6856" priority="6447"/>
    <cfRule type="duplicateValues" dxfId="6855" priority="6448"/>
    <cfRule type="duplicateValues" dxfId="6854" priority="6449"/>
    <cfRule type="duplicateValues" dxfId="6853" priority="6450"/>
    <cfRule type="duplicateValues" dxfId="6852" priority="6451"/>
    <cfRule type="duplicateValues" dxfId="6851" priority="6452"/>
    <cfRule type="duplicateValues" dxfId="6850" priority="6453"/>
    <cfRule type="duplicateValues" dxfId="6849" priority="6454"/>
    <cfRule type="duplicateValues" dxfId="6848" priority="6455"/>
    <cfRule type="duplicateValues" dxfId="6847" priority="6456"/>
    <cfRule type="duplicateValues" dxfId="6846" priority="6457"/>
    <cfRule type="duplicateValues" dxfId="6845" priority="6458"/>
    <cfRule type="duplicateValues" dxfId="6844" priority="6459"/>
    <cfRule type="duplicateValues" dxfId="6843" priority="6460"/>
    <cfRule type="duplicateValues" dxfId="6842" priority="6461"/>
    <cfRule type="duplicateValues" dxfId="6841" priority="6462"/>
    <cfRule type="duplicateValues" dxfId="6840" priority="6463"/>
    <cfRule type="duplicateValues" dxfId="6839" priority="6464"/>
    <cfRule type="duplicateValues" dxfId="6838" priority="6465"/>
    <cfRule type="duplicateValues" dxfId="6837" priority="6466"/>
    <cfRule type="duplicateValues" dxfId="6836" priority="6467"/>
    <cfRule type="duplicateValues" dxfId="6835" priority="6468"/>
    <cfRule type="duplicateValues" dxfId="6834" priority="6469"/>
    <cfRule type="duplicateValues" dxfId="6833" priority="6470"/>
    <cfRule type="duplicateValues" dxfId="6832" priority="6471"/>
    <cfRule type="duplicateValues" dxfId="6831" priority="6472"/>
    <cfRule type="duplicateValues" dxfId="6830" priority="6473"/>
    <cfRule type="duplicateValues" dxfId="6829" priority="6474"/>
    <cfRule type="duplicateValues" dxfId="6828" priority="6475"/>
    <cfRule type="duplicateValues" dxfId="6827" priority="6476"/>
    <cfRule type="duplicateValues" dxfId="6826" priority="6477"/>
    <cfRule type="duplicateValues" dxfId="6825" priority="6478"/>
    <cfRule type="duplicateValues" dxfId="6824" priority="6479"/>
    <cfRule type="duplicateValues" dxfId="6823" priority="6480"/>
    <cfRule type="duplicateValues" dxfId="6822" priority="6481"/>
    <cfRule type="duplicateValues" dxfId="6821" priority="6482"/>
    <cfRule type="duplicateValues" dxfId="6820" priority="6483"/>
    <cfRule type="duplicateValues" dxfId="6819" priority="6484"/>
    <cfRule type="duplicateValues" dxfId="6818" priority="6485"/>
    <cfRule type="duplicateValues" dxfId="6817" priority="6486"/>
    <cfRule type="duplicateValues" dxfId="6816" priority="6487"/>
    <cfRule type="duplicateValues" dxfId="6815" priority="6488"/>
    <cfRule type="duplicateValues" dxfId="6814" priority="6489"/>
    <cfRule type="duplicateValues" dxfId="6813" priority="6490"/>
    <cfRule type="duplicateValues" dxfId="6812" priority="6491"/>
    <cfRule type="duplicateValues" dxfId="6811" priority="6492"/>
    <cfRule type="duplicateValues" dxfId="6810" priority="6493"/>
    <cfRule type="duplicateValues" dxfId="6809" priority="6494"/>
    <cfRule type="duplicateValues" dxfId="6808" priority="6495"/>
    <cfRule type="duplicateValues" dxfId="6807" priority="6496"/>
    <cfRule type="duplicateValues" dxfId="6806" priority="6497"/>
    <cfRule type="duplicateValues" dxfId="6805" priority="6498"/>
    <cfRule type="duplicateValues" dxfId="6804" priority="6499"/>
    <cfRule type="duplicateValues" dxfId="6803" priority="6500"/>
    <cfRule type="duplicateValues" dxfId="6802" priority="6501"/>
    <cfRule type="duplicateValues" dxfId="6801" priority="6502"/>
    <cfRule type="duplicateValues" dxfId="6800" priority="6503"/>
    <cfRule type="duplicateValues" dxfId="6799" priority="6504"/>
    <cfRule type="duplicateValues" dxfId="6798" priority="6505"/>
    <cfRule type="duplicateValues" dxfId="6797" priority="6506"/>
    <cfRule type="duplicateValues" dxfId="6796" priority="6507"/>
    <cfRule type="duplicateValues" dxfId="6795" priority="6508"/>
    <cfRule type="duplicateValues" dxfId="6794" priority="6509"/>
    <cfRule type="duplicateValues" dxfId="6793" priority="6510"/>
    <cfRule type="duplicateValues" dxfId="6792" priority="6511"/>
    <cfRule type="duplicateValues" dxfId="6791" priority="6512"/>
    <cfRule type="duplicateValues" dxfId="6790" priority="6513"/>
    <cfRule type="duplicateValues" dxfId="6789" priority="6514"/>
    <cfRule type="duplicateValues" dxfId="6788" priority="6515"/>
    <cfRule type="duplicateValues" dxfId="6787" priority="6516"/>
    <cfRule type="duplicateValues" dxfId="6786" priority="6517"/>
    <cfRule type="duplicateValues" dxfId="6785" priority="6518"/>
    <cfRule type="duplicateValues" dxfId="6784" priority="6519"/>
    <cfRule type="duplicateValues" dxfId="6783" priority="6520"/>
    <cfRule type="duplicateValues" dxfId="6782" priority="6521"/>
    <cfRule type="duplicateValues" dxfId="6781" priority="6522"/>
    <cfRule type="duplicateValues" dxfId="6780" priority="6523"/>
    <cfRule type="duplicateValues" dxfId="6779" priority="6524"/>
    <cfRule type="duplicateValues" dxfId="6778" priority="6525"/>
    <cfRule type="duplicateValues" dxfId="6777" priority="6526"/>
    <cfRule type="duplicateValues" dxfId="6776" priority="6527"/>
    <cfRule type="duplicateValues" dxfId="6775" priority="6528"/>
    <cfRule type="duplicateValues" dxfId="6774" priority="6529"/>
    <cfRule type="duplicateValues" dxfId="6773" priority="6530"/>
    <cfRule type="duplicateValues" dxfId="6772" priority="6531"/>
    <cfRule type="duplicateValues" dxfId="6771" priority="6532"/>
    <cfRule type="duplicateValues" dxfId="6770" priority="6533"/>
    <cfRule type="duplicateValues" dxfId="6769" priority="6534"/>
    <cfRule type="duplicateValues" dxfId="6768" priority="6535"/>
    <cfRule type="duplicateValues" dxfId="6767" priority="6536"/>
    <cfRule type="duplicateValues" dxfId="6766" priority="6537"/>
    <cfRule type="duplicateValues" dxfId="6765" priority="6538"/>
    <cfRule type="duplicateValues" dxfId="6764" priority="6539"/>
    <cfRule type="duplicateValues" dxfId="6763" priority="6540"/>
    <cfRule type="duplicateValues" dxfId="6762" priority="6541"/>
    <cfRule type="duplicateValues" dxfId="6761" priority="6542"/>
    <cfRule type="duplicateValues" dxfId="6760" priority="6543"/>
    <cfRule type="duplicateValues" dxfId="6759" priority="6544"/>
    <cfRule type="duplicateValues" dxfId="6758" priority="6545"/>
    <cfRule type="duplicateValues" dxfId="6757" priority="6546"/>
    <cfRule type="duplicateValues" dxfId="6756" priority="6547"/>
    <cfRule type="duplicateValues" dxfId="6755" priority="6548"/>
    <cfRule type="duplicateValues" dxfId="6754" priority="6549"/>
    <cfRule type="duplicateValues" dxfId="6753" priority="6550"/>
    <cfRule type="duplicateValues" dxfId="6752" priority="6551"/>
    <cfRule type="duplicateValues" dxfId="6751" priority="6552"/>
    <cfRule type="duplicateValues" dxfId="6750" priority="6553"/>
    <cfRule type="duplicateValues" dxfId="6749" priority="6554"/>
    <cfRule type="duplicateValues" dxfId="6748" priority="6555"/>
    <cfRule type="duplicateValues" dxfId="6747" priority="6556"/>
    <cfRule type="duplicateValues" dxfId="6746" priority="6557"/>
    <cfRule type="duplicateValues" dxfId="6745" priority="6558"/>
    <cfRule type="duplicateValues" dxfId="6744" priority="6559"/>
    <cfRule type="duplicateValues" dxfId="6743" priority="6560"/>
    <cfRule type="duplicateValues" dxfId="6742" priority="6561"/>
    <cfRule type="duplicateValues" dxfId="6741" priority="6562"/>
    <cfRule type="duplicateValues" dxfId="6740" priority="6563"/>
    <cfRule type="duplicateValues" dxfId="6739" priority="6564"/>
    <cfRule type="duplicateValues" dxfId="6738" priority="6565"/>
    <cfRule type="duplicateValues" dxfId="6737" priority="6566"/>
    <cfRule type="duplicateValues" dxfId="6736" priority="6567"/>
    <cfRule type="duplicateValues" dxfId="6735" priority="6568"/>
    <cfRule type="duplicateValues" dxfId="6734" priority="6569"/>
    <cfRule type="duplicateValues" dxfId="6733" priority="6570"/>
    <cfRule type="duplicateValues" dxfId="6732" priority="6571"/>
    <cfRule type="duplicateValues" dxfId="6731" priority="6572"/>
    <cfRule type="duplicateValues" dxfId="6730" priority="6573"/>
    <cfRule type="duplicateValues" dxfId="6729" priority="6574"/>
    <cfRule type="duplicateValues" dxfId="6728" priority="6575"/>
    <cfRule type="duplicateValues" dxfId="6727" priority="6576"/>
    <cfRule type="duplicateValues" dxfId="6726" priority="6577"/>
    <cfRule type="duplicateValues" dxfId="6725" priority="6578"/>
    <cfRule type="duplicateValues" dxfId="6724" priority="6579"/>
    <cfRule type="duplicateValues" dxfId="6723" priority="6580"/>
    <cfRule type="duplicateValues" dxfId="6722" priority="6581"/>
    <cfRule type="duplicateValues" dxfId="6721" priority="6582"/>
    <cfRule type="duplicateValues" dxfId="6720" priority="6583"/>
    <cfRule type="duplicateValues" dxfId="6719" priority="6584"/>
    <cfRule type="duplicateValues" dxfId="6718" priority="6585"/>
    <cfRule type="duplicateValues" dxfId="6717" priority="6586"/>
    <cfRule type="duplicateValues" dxfId="6716" priority="6587"/>
    <cfRule type="duplicateValues" dxfId="6715" priority="6588"/>
    <cfRule type="duplicateValues" dxfId="6714" priority="6589"/>
    <cfRule type="duplicateValues" dxfId="6713" priority="6590"/>
    <cfRule type="duplicateValues" dxfId="6712" priority="6591"/>
    <cfRule type="duplicateValues" dxfId="6711" priority="6592"/>
    <cfRule type="duplicateValues" dxfId="6710" priority="6593"/>
    <cfRule type="duplicateValues" dxfId="6709" priority="6594"/>
    <cfRule type="duplicateValues" dxfId="6708" priority="6595"/>
    <cfRule type="duplicateValues" dxfId="6707" priority="6596"/>
    <cfRule type="duplicateValues" dxfId="6706" priority="6597"/>
    <cfRule type="duplicateValues" dxfId="6705" priority="6598"/>
    <cfRule type="duplicateValues" dxfId="6704" priority="6599"/>
    <cfRule type="duplicateValues" dxfId="6703" priority="6600"/>
    <cfRule type="duplicateValues" dxfId="6702" priority="6601"/>
    <cfRule type="duplicateValues" dxfId="6701" priority="6602"/>
    <cfRule type="duplicateValues" dxfId="6700" priority="6603"/>
    <cfRule type="duplicateValues" dxfId="6699" priority="6604"/>
    <cfRule type="duplicateValues" dxfId="6698" priority="6605"/>
    <cfRule type="duplicateValues" dxfId="6697" priority="6606"/>
    <cfRule type="duplicateValues" dxfId="6696" priority="6607"/>
    <cfRule type="duplicateValues" dxfId="6695" priority="6608"/>
    <cfRule type="duplicateValues" dxfId="6694" priority="6609"/>
    <cfRule type="duplicateValues" dxfId="6693" priority="6610"/>
    <cfRule type="duplicateValues" dxfId="6692" priority="6611"/>
    <cfRule type="duplicateValues" dxfId="6691" priority="6612"/>
    <cfRule type="duplicateValues" dxfId="6690" priority="6613"/>
    <cfRule type="duplicateValues" dxfId="6689" priority="6614"/>
    <cfRule type="duplicateValues" dxfId="6688" priority="6615"/>
    <cfRule type="duplicateValues" dxfId="6687" priority="6616"/>
    <cfRule type="duplicateValues" dxfId="6686" priority="6617"/>
    <cfRule type="duplicateValues" dxfId="6685" priority="6618"/>
    <cfRule type="duplicateValues" dxfId="6684" priority="6619"/>
    <cfRule type="duplicateValues" dxfId="6683" priority="6620"/>
    <cfRule type="duplicateValues" dxfId="6682" priority="6621"/>
    <cfRule type="duplicateValues" dxfId="6681" priority="6622"/>
    <cfRule type="duplicateValues" dxfId="6680" priority="6623"/>
    <cfRule type="duplicateValues" dxfId="6679" priority="6624"/>
    <cfRule type="duplicateValues" dxfId="6678" priority="6625"/>
    <cfRule type="duplicateValues" dxfId="6677" priority="6626"/>
    <cfRule type="duplicateValues" dxfId="6676" priority="6627"/>
    <cfRule type="duplicateValues" dxfId="6675" priority="6628"/>
    <cfRule type="duplicateValues" dxfId="6674" priority="6629"/>
    <cfRule type="duplicateValues" dxfId="6673" priority="6630"/>
    <cfRule type="duplicateValues" dxfId="6672" priority="6631"/>
    <cfRule type="duplicateValues" dxfId="6671" priority="6632"/>
    <cfRule type="duplicateValues" dxfId="6670" priority="6633"/>
    <cfRule type="duplicateValues" dxfId="6669" priority="6634"/>
    <cfRule type="duplicateValues" dxfId="6668" priority="6635"/>
    <cfRule type="duplicateValues" dxfId="6667" priority="6636"/>
    <cfRule type="duplicateValues" dxfId="6666" priority="6637"/>
    <cfRule type="duplicateValues" dxfId="6665" priority="6638"/>
    <cfRule type="duplicateValues" dxfId="6664" priority="6639"/>
    <cfRule type="duplicateValues" dxfId="6663" priority="6640"/>
    <cfRule type="duplicateValues" dxfId="6662" priority="6641"/>
    <cfRule type="duplicateValues" dxfId="6661" priority="6642"/>
    <cfRule type="duplicateValues" dxfId="6660" priority="6643"/>
    <cfRule type="duplicateValues" dxfId="6659" priority="6644"/>
    <cfRule type="duplicateValues" dxfId="6658" priority="6645"/>
    <cfRule type="duplicateValues" dxfId="6657" priority="6646"/>
    <cfRule type="duplicateValues" dxfId="6656" priority="6647"/>
    <cfRule type="duplicateValues" dxfId="6655" priority="6648"/>
    <cfRule type="duplicateValues" dxfId="6654" priority="6649"/>
    <cfRule type="duplicateValues" dxfId="6653" priority="6650"/>
    <cfRule type="duplicateValues" dxfId="6652" priority="6651"/>
    <cfRule type="duplicateValues" dxfId="6651" priority="6652"/>
    <cfRule type="duplicateValues" dxfId="6650" priority="6653"/>
    <cfRule type="duplicateValues" dxfId="6649" priority="6654"/>
    <cfRule type="duplicateValues" dxfId="6648" priority="6655"/>
    <cfRule type="duplicateValues" dxfId="6647" priority="6656"/>
    <cfRule type="duplicateValues" dxfId="6646" priority="6657"/>
    <cfRule type="duplicateValues" dxfId="6645" priority="6658"/>
    <cfRule type="duplicateValues" dxfId="6644" priority="6659"/>
    <cfRule type="duplicateValues" dxfId="6643" priority="6660"/>
    <cfRule type="duplicateValues" dxfId="6642" priority="6661"/>
    <cfRule type="duplicateValues" dxfId="6641" priority="6662"/>
    <cfRule type="duplicateValues" dxfId="6640" priority="6663"/>
    <cfRule type="duplicateValues" dxfId="6639" priority="6664"/>
    <cfRule type="duplicateValues" dxfId="6638" priority="6665"/>
    <cfRule type="duplicateValues" dxfId="6637" priority="6666"/>
    <cfRule type="duplicateValues" dxfId="6636" priority="6667"/>
    <cfRule type="duplicateValues" dxfId="6635" priority="6668"/>
    <cfRule type="duplicateValues" dxfId="6634" priority="6669"/>
    <cfRule type="duplicateValues" dxfId="6633" priority="6670"/>
    <cfRule type="duplicateValues" dxfId="6632" priority="6671"/>
    <cfRule type="duplicateValues" dxfId="6631" priority="6672"/>
    <cfRule type="duplicateValues" dxfId="6630" priority="6673"/>
    <cfRule type="duplicateValues" dxfId="6629" priority="6674"/>
    <cfRule type="duplicateValues" dxfId="6628" priority="6675"/>
    <cfRule type="duplicateValues" dxfId="6627" priority="6676"/>
    <cfRule type="duplicateValues" dxfId="6626" priority="6677"/>
    <cfRule type="duplicateValues" dxfId="6625" priority="6678"/>
    <cfRule type="duplicateValues" dxfId="6624" priority="6679"/>
    <cfRule type="duplicateValues" dxfId="6623" priority="6680"/>
    <cfRule type="duplicateValues" dxfId="6622" priority="6681"/>
    <cfRule type="duplicateValues" dxfId="6621" priority="6682"/>
    <cfRule type="duplicateValues" dxfId="6620" priority="6683"/>
    <cfRule type="duplicateValues" dxfId="6619" priority="6684"/>
    <cfRule type="duplicateValues" dxfId="6618" priority="6685"/>
    <cfRule type="duplicateValues" dxfId="6617" priority="6686"/>
    <cfRule type="duplicateValues" dxfId="6616" priority="6687"/>
    <cfRule type="duplicateValues" dxfId="6615" priority="6688"/>
    <cfRule type="duplicateValues" dxfId="6614" priority="6689"/>
    <cfRule type="duplicateValues" dxfId="6613" priority="6690"/>
    <cfRule type="duplicateValues" dxfId="6612" priority="6691"/>
    <cfRule type="duplicateValues" dxfId="6611" priority="6692"/>
    <cfRule type="duplicateValues" dxfId="6610" priority="6693"/>
    <cfRule type="duplicateValues" dxfId="6609" priority="6694"/>
    <cfRule type="duplicateValues" dxfId="6608" priority="6695"/>
    <cfRule type="duplicateValues" dxfId="6607" priority="6696"/>
    <cfRule type="duplicateValues" dxfId="6606" priority="6697"/>
    <cfRule type="duplicateValues" dxfId="6605" priority="6698"/>
    <cfRule type="duplicateValues" dxfId="6604" priority="6699"/>
    <cfRule type="duplicateValues" dxfId="6603" priority="6700"/>
    <cfRule type="duplicateValues" dxfId="6602" priority="6701"/>
    <cfRule type="duplicateValues" dxfId="6601" priority="6702"/>
    <cfRule type="duplicateValues" dxfId="6600" priority="6703"/>
    <cfRule type="duplicateValues" dxfId="6599" priority="6704"/>
    <cfRule type="duplicateValues" dxfId="6598" priority="6705"/>
    <cfRule type="duplicateValues" dxfId="6597" priority="6706"/>
    <cfRule type="duplicateValues" dxfId="6596" priority="6707"/>
    <cfRule type="duplicateValues" dxfId="6595" priority="6708"/>
    <cfRule type="duplicateValues" dxfId="6594" priority="6709"/>
    <cfRule type="duplicateValues" dxfId="6593" priority="6710"/>
    <cfRule type="duplicateValues" dxfId="6592" priority="6711"/>
    <cfRule type="duplicateValues" dxfId="6591" priority="6712"/>
    <cfRule type="duplicateValues" dxfId="6590" priority="6713"/>
    <cfRule type="duplicateValues" dxfId="6589" priority="6714"/>
    <cfRule type="duplicateValues" dxfId="6588" priority="6715"/>
    <cfRule type="duplicateValues" dxfId="6587" priority="6716"/>
    <cfRule type="duplicateValues" dxfId="6586" priority="6717"/>
    <cfRule type="duplicateValues" dxfId="6585" priority="6718"/>
    <cfRule type="duplicateValues" dxfId="6584" priority="6719"/>
    <cfRule type="duplicateValues" dxfId="6583" priority="6720"/>
    <cfRule type="duplicateValues" dxfId="6582" priority="6721"/>
    <cfRule type="duplicateValues" dxfId="6581" priority="6722"/>
    <cfRule type="duplicateValues" dxfId="6580" priority="6723"/>
    <cfRule type="duplicateValues" dxfId="6579" priority="6724"/>
    <cfRule type="duplicateValues" dxfId="6578" priority="6725"/>
    <cfRule type="duplicateValues" dxfId="6577" priority="6726"/>
    <cfRule type="duplicateValues" dxfId="6576" priority="6727"/>
    <cfRule type="duplicateValues" dxfId="6575" priority="6728"/>
    <cfRule type="duplicateValues" dxfId="6574" priority="6729"/>
    <cfRule type="duplicateValues" dxfId="6573" priority="6730"/>
    <cfRule type="duplicateValues" dxfId="6572" priority="6731"/>
    <cfRule type="duplicateValues" dxfId="6571" priority="6732"/>
    <cfRule type="duplicateValues" dxfId="6570" priority="6733"/>
    <cfRule type="duplicateValues" dxfId="6569" priority="6734"/>
    <cfRule type="duplicateValues" dxfId="6568" priority="6735"/>
    <cfRule type="duplicateValues" dxfId="6567" priority="6736"/>
    <cfRule type="duplicateValues" dxfId="6566" priority="6737"/>
    <cfRule type="duplicateValues" dxfId="6565" priority="6738"/>
    <cfRule type="duplicateValues" dxfId="6564" priority="6739"/>
    <cfRule type="duplicateValues" dxfId="6563" priority="6740"/>
    <cfRule type="duplicateValues" dxfId="6562" priority="6741"/>
    <cfRule type="duplicateValues" dxfId="6561" priority="6742"/>
    <cfRule type="duplicateValues" dxfId="6560" priority="6743"/>
    <cfRule type="duplicateValues" dxfId="6559" priority="6744"/>
    <cfRule type="duplicateValues" dxfId="6558" priority="6745"/>
    <cfRule type="duplicateValues" dxfId="6557" priority="6746"/>
    <cfRule type="duplicateValues" dxfId="6556" priority="6747"/>
    <cfRule type="duplicateValues" dxfId="6555" priority="6748"/>
    <cfRule type="duplicateValues" dxfId="6554" priority="6749"/>
    <cfRule type="duplicateValues" dxfId="6553" priority="6750"/>
    <cfRule type="duplicateValues" dxfId="6552" priority="6751"/>
    <cfRule type="duplicateValues" dxfId="6551" priority="6752"/>
    <cfRule type="duplicateValues" dxfId="6550" priority="6753"/>
    <cfRule type="duplicateValues" dxfId="6549" priority="6754"/>
    <cfRule type="duplicateValues" dxfId="6548" priority="6755"/>
    <cfRule type="duplicateValues" dxfId="6547" priority="6756"/>
    <cfRule type="duplicateValues" dxfId="6546" priority="6757"/>
    <cfRule type="duplicateValues" dxfId="6545" priority="6758"/>
    <cfRule type="duplicateValues" dxfId="6544" priority="6759"/>
    <cfRule type="duplicateValues" dxfId="6543" priority="6760"/>
    <cfRule type="duplicateValues" dxfId="6542" priority="6761"/>
    <cfRule type="duplicateValues" dxfId="6541" priority="6762"/>
    <cfRule type="duplicateValues" dxfId="6540" priority="6763"/>
    <cfRule type="duplicateValues" dxfId="6539" priority="6764"/>
    <cfRule type="duplicateValues" dxfId="6538" priority="6765"/>
    <cfRule type="duplicateValues" dxfId="6537" priority="6766"/>
    <cfRule type="duplicateValues" dxfId="6536" priority="6767"/>
    <cfRule type="duplicateValues" dxfId="6535" priority="6768"/>
    <cfRule type="duplicateValues" dxfId="6534" priority="6769"/>
    <cfRule type="duplicateValues" dxfId="6533" priority="6770"/>
    <cfRule type="duplicateValues" dxfId="6532" priority="6771"/>
    <cfRule type="duplicateValues" dxfId="6531" priority="6772"/>
    <cfRule type="duplicateValues" dxfId="6530" priority="6773"/>
    <cfRule type="duplicateValues" dxfId="6529" priority="6774"/>
    <cfRule type="duplicateValues" dxfId="6528" priority="6775"/>
    <cfRule type="duplicateValues" dxfId="6527" priority="6776"/>
    <cfRule type="duplicateValues" dxfId="6526" priority="6777"/>
    <cfRule type="duplicateValues" dxfId="6525" priority="6778"/>
    <cfRule type="duplicateValues" dxfId="6524" priority="6779"/>
    <cfRule type="duplicateValues" dxfId="6523" priority="6780"/>
    <cfRule type="duplicateValues" dxfId="6522" priority="6781"/>
    <cfRule type="duplicateValues" dxfId="6521" priority="6782"/>
    <cfRule type="duplicateValues" dxfId="6520" priority="6783"/>
    <cfRule type="duplicateValues" dxfId="6519" priority="6784"/>
    <cfRule type="duplicateValues" dxfId="6518" priority="6785"/>
    <cfRule type="duplicateValues" dxfId="6517" priority="6786"/>
  </conditionalFormatting>
  <conditionalFormatting sqref="D151:D160">
    <cfRule type="duplicateValues" dxfId="6516" priority="6059"/>
    <cfRule type="duplicateValues" dxfId="6515" priority="6060"/>
    <cfRule type="duplicateValues" dxfId="6514" priority="6061"/>
    <cfRule type="duplicateValues" dxfId="6513" priority="6062"/>
    <cfRule type="duplicateValues" dxfId="6512" priority="6063"/>
    <cfRule type="duplicateValues" dxfId="6511" priority="6064"/>
    <cfRule type="duplicateValues" dxfId="6510" priority="6065"/>
    <cfRule type="duplicateValues" dxfId="6509" priority="6066"/>
    <cfRule type="duplicateValues" dxfId="6508" priority="6067"/>
    <cfRule type="duplicateValues" dxfId="6507" priority="6068"/>
    <cfRule type="duplicateValues" dxfId="6506" priority="6069"/>
    <cfRule type="duplicateValues" dxfId="6505" priority="6070"/>
    <cfRule type="duplicateValues" dxfId="6504" priority="6071"/>
    <cfRule type="duplicateValues" dxfId="6503" priority="6072"/>
    <cfRule type="duplicateValues" dxfId="6502" priority="6073"/>
    <cfRule type="duplicateValues" dxfId="6501" priority="6074"/>
    <cfRule type="duplicateValues" dxfId="6500" priority="6075"/>
    <cfRule type="duplicateValues" dxfId="6499" priority="6076"/>
    <cfRule type="duplicateValues" dxfId="6498" priority="6077"/>
    <cfRule type="duplicateValues" dxfId="6497" priority="6078"/>
    <cfRule type="duplicateValues" dxfId="6496" priority="6079"/>
    <cfRule type="duplicateValues" dxfId="6495" priority="6080"/>
    <cfRule type="duplicateValues" dxfId="6494" priority="6081"/>
    <cfRule type="duplicateValues" dxfId="6493" priority="6082"/>
    <cfRule type="duplicateValues" dxfId="6492" priority="6083"/>
    <cfRule type="duplicateValues" dxfId="6491" priority="6084"/>
    <cfRule type="duplicateValues" dxfId="6490" priority="6085"/>
    <cfRule type="duplicateValues" dxfId="6489" priority="6086"/>
    <cfRule type="duplicateValues" dxfId="6488" priority="6087"/>
    <cfRule type="duplicateValues" dxfId="6487" priority="6088"/>
    <cfRule type="duplicateValues" dxfId="6486" priority="6089"/>
    <cfRule type="duplicateValues" dxfId="6485" priority="6090"/>
    <cfRule type="duplicateValues" dxfId="6484" priority="6091"/>
    <cfRule type="duplicateValues" dxfId="6483" priority="6092"/>
    <cfRule type="duplicateValues" dxfId="6482" priority="6093"/>
    <cfRule type="duplicateValues" dxfId="6481" priority="6094"/>
    <cfRule type="duplicateValues" dxfId="6480" priority="6095"/>
    <cfRule type="duplicateValues" dxfId="6479" priority="6096"/>
    <cfRule type="duplicateValues" dxfId="6478" priority="6097"/>
    <cfRule type="duplicateValues" dxfId="6477" priority="6098"/>
    <cfRule type="duplicateValues" dxfId="6476" priority="6099"/>
    <cfRule type="duplicateValues" dxfId="6475" priority="6100"/>
    <cfRule type="duplicateValues" dxfId="6474" priority="6101"/>
    <cfRule type="duplicateValues" dxfId="6473" priority="6102"/>
    <cfRule type="duplicateValues" dxfId="6472" priority="6103"/>
    <cfRule type="duplicateValues" dxfId="6471" priority="6104"/>
    <cfRule type="duplicateValues" dxfId="6470" priority="6105"/>
    <cfRule type="duplicateValues" dxfId="6469" priority="6106"/>
    <cfRule type="duplicateValues" dxfId="6468" priority="6107"/>
    <cfRule type="duplicateValues" dxfId="6467" priority="6108"/>
    <cfRule type="duplicateValues" dxfId="6466" priority="6109"/>
    <cfRule type="duplicateValues" dxfId="6465" priority="6110"/>
    <cfRule type="duplicateValues" dxfId="6464" priority="6111"/>
    <cfRule type="duplicateValues" dxfId="6463" priority="6112"/>
    <cfRule type="duplicateValues" dxfId="6462" priority="6113"/>
    <cfRule type="duplicateValues" dxfId="6461" priority="6114"/>
    <cfRule type="duplicateValues" dxfId="6460" priority="6115"/>
    <cfRule type="duplicateValues" dxfId="6459" priority="6116"/>
    <cfRule type="duplicateValues" dxfId="6458" priority="6117"/>
    <cfRule type="duplicateValues" dxfId="6457" priority="6118"/>
    <cfRule type="duplicateValues" dxfId="6456" priority="6119"/>
    <cfRule type="duplicateValues" dxfId="6455" priority="6120"/>
    <cfRule type="duplicateValues" dxfId="6454" priority="6121"/>
    <cfRule type="duplicateValues" dxfId="6453" priority="6122"/>
    <cfRule type="duplicateValues" dxfId="6452" priority="6123"/>
    <cfRule type="duplicateValues" dxfId="6451" priority="6124"/>
    <cfRule type="duplicateValues" dxfId="6450" priority="6125"/>
    <cfRule type="duplicateValues" dxfId="6449" priority="6126"/>
    <cfRule type="duplicateValues" dxfId="6448" priority="6127"/>
    <cfRule type="duplicateValues" dxfId="6447" priority="6128"/>
    <cfRule type="duplicateValues" dxfId="6446" priority="6129"/>
    <cfRule type="duplicateValues" dxfId="6445" priority="6130"/>
    <cfRule type="duplicateValues" dxfId="6444" priority="6131"/>
    <cfRule type="duplicateValues" dxfId="6443" priority="6132"/>
    <cfRule type="duplicateValues" dxfId="6442" priority="6133"/>
    <cfRule type="duplicateValues" dxfId="6441" priority="6134"/>
    <cfRule type="duplicateValues" dxfId="6440" priority="6135"/>
    <cfRule type="duplicateValues" dxfId="6439" priority="6136"/>
    <cfRule type="duplicateValues" dxfId="6438" priority="6137"/>
    <cfRule type="duplicateValues" dxfId="6437" priority="6138"/>
    <cfRule type="duplicateValues" dxfId="6436" priority="6139"/>
    <cfRule type="duplicateValues" dxfId="6435" priority="6140"/>
    <cfRule type="duplicateValues" dxfId="6434" priority="6141"/>
    <cfRule type="duplicateValues" dxfId="6433" priority="6142"/>
    <cfRule type="duplicateValues" dxfId="6432" priority="6143"/>
    <cfRule type="duplicateValues" dxfId="6431" priority="6144"/>
    <cfRule type="duplicateValues" dxfId="6430" priority="6145"/>
    <cfRule type="duplicateValues" dxfId="6429" priority="6146"/>
    <cfRule type="duplicateValues" dxfId="6428" priority="6147"/>
    <cfRule type="duplicateValues" dxfId="6427" priority="6148"/>
    <cfRule type="duplicateValues" dxfId="6426" priority="6149"/>
    <cfRule type="duplicateValues" dxfId="6425" priority="6150"/>
    <cfRule type="duplicateValues" dxfId="6424" priority="6151"/>
    <cfRule type="duplicateValues" dxfId="6423" priority="6152"/>
    <cfRule type="duplicateValues" dxfId="6422" priority="6153"/>
    <cfRule type="duplicateValues" dxfId="6421" priority="6154"/>
    <cfRule type="duplicateValues" dxfId="6420" priority="6155"/>
    <cfRule type="duplicateValues" dxfId="6419" priority="6156"/>
    <cfRule type="duplicateValues" dxfId="6418" priority="6157"/>
    <cfRule type="duplicateValues" dxfId="6417" priority="6158"/>
    <cfRule type="duplicateValues" dxfId="6416" priority="6159"/>
    <cfRule type="duplicateValues" dxfId="6415" priority="6160"/>
    <cfRule type="duplicateValues" dxfId="6414" priority="6161"/>
    <cfRule type="duplicateValues" dxfId="6413" priority="6162"/>
    <cfRule type="duplicateValues" dxfId="6412" priority="6163"/>
    <cfRule type="duplicateValues" dxfId="6411" priority="6164"/>
    <cfRule type="duplicateValues" dxfId="6410" priority="6165"/>
    <cfRule type="duplicateValues" dxfId="6409" priority="6166"/>
    <cfRule type="duplicateValues" dxfId="6408" priority="6167"/>
    <cfRule type="duplicateValues" dxfId="6407" priority="6168"/>
    <cfRule type="duplicateValues" dxfId="6406" priority="6169"/>
    <cfRule type="duplicateValues" dxfId="6405" priority="6170"/>
    <cfRule type="duplicateValues" dxfId="6404" priority="6171"/>
    <cfRule type="duplicateValues" dxfId="6403" priority="6172"/>
    <cfRule type="duplicateValues" dxfId="6402" priority="6173"/>
    <cfRule type="duplicateValues" dxfId="6401" priority="6174"/>
    <cfRule type="duplicateValues" dxfId="6400" priority="6175"/>
    <cfRule type="duplicateValues" dxfId="6399" priority="6176"/>
    <cfRule type="duplicateValues" dxfId="6398" priority="6177"/>
    <cfRule type="duplicateValues" dxfId="6397" priority="6178"/>
    <cfRule type="duplicateValues" dxfId="6396" priority="6179"/>
    <cfRule type="duplicateValues" dxfId="6395" priority="6180"/>
    <cfRule type="duplicateValues" dxfId="6394" priority="6181"/>
    <cfRule type="duplicateValues" dxfId="6393" priority="6182"/>
    <cfRule type="duplicateValues" dxfId="6392" priority="6183"/>
    <cfRule type="duplicateValues" dxfId="6391" priority="6184"/>
    <cfRule type="duplicateValues" dxfId="6390" priority="6185"/>
    <cfRule type="duplicateValues" dxfId="6389" priority="6186"/>
    <cfRule type="duplicateValues" dxfId="6388" priority="6187"/>
    <cfRule type="duplicateValues" dxfId="6387" priority="6188"/>
    <cfRule type="duplicateValues" dxfId="6386" priority="6189"/>
    <cfRule type="duplicateValues" dxfId="6385" priority="6190"/>
    <cfRule type="duplicateValues" dxfId="6384" priority="6191"/>
    <cfRule type="duplicateValues" dxfId="6383" priority="6192"/>
    <cfRule type="duplicateValues" dxfId="6382" priority="6193"/>
    <cfRule type="duplicateValues" dxfId="6381" priority="6194"/>
    <cfRule type="duplicateValues" dxfId="6380" priority="6195"/>
    <cfRule type="duplicateValues" dxfId="6379" priority="6196"/>
    <cfRule type="duplicateValues" dxfId="6378" priority="6197"/>
    <cfRule type="duplicateValues" dxfId="6377" priority="6198"/>
    <cfRule type="duplicateValues" dxfId="6376" priority="6199"/>
    <cfRule type="duplicateValues" dxfId="6375" priority="6200"/>
    <cfRule type="duplicateValues" dxfId="6374" priority="6201"/>
    <cfRule type="duplicateValues" dxfId="6373" priority="6202"/>
    <cfRule type="duplicateValues" dxfId="6372" priority="6203"/>
    <cfRule type="duplicateValues" dxfId="6371" priority="6204"/>
    <cfRule type="duplicateValues" dxfId="6370" priority="6205"/>
    <cfRule type="duplicateValues" dxfId="6369" priority="6206"/>
    <cfRule type="duplicateValues" dxfId="6368" priority="6207"/>
    <cfRule type="duplicateValues" dxfId="6367" priority="6208"/>
    <cfRule type="duplicateValues" dxfId="6366" priority="6209"/>
    <cfRule type="duplicateValues" dxfId="6365" priority="6210"/>
    <cfRule type="duplicateValues" dxfId="6364" priority="6211"/>
    <cfRule type="duplicateValues" dxfId="6363" priority="6212"/>
    <cfRule type="duplicateValues" dxfId="6362" priority="6213"/>
    <cfRule type="duplicateValues" dxfId="6361" priority="6214"/>
    <cfRule type="duplicateValues" dxfId="6360" priority="6215"/>
    <cfRule type="duplicateValues" dxfId="6359" priority="6216"/>
    <cfRule type="duplicateValues" dxfId="6358" priority="6217"/>
    <cfRule type="duplicateValues" dxfId="6357" priority="6218"/>
    <cfRule type="duplicateValues" dxfId="6356" priority="6219"/>
    <cfRule type="duplicateValues" dxfId="6355" priority="6220"/>
    <cfRule type="duplicateValues" dxfId="6354" priority="6221"/>
    <cfRule type="duplicateValues" dxfId="6353" priority="6222"/>
    <cfRule type="duplicateValues" dxfId="6352" priority="6223"/>
    <cfRule type="duplicateValues" dxfId="6351" priority="6224"/>
    <cfRule type="duplicateValues" dxfId="6350" priority="6225"/>
    <cfRule type="duplicateValues" dxfId="6349" priority="6226"/>
    <cfRule type="duplicateValues" dxfId="6348" priority="6227"/>
    <cfRule type="duplicateValues" dxfId="6347" priority="6228"/>
    <cfRule type="duplicateValues" dxfId="6346" priority="6229"/>
    <cfRule type="duplicateValues" dxfId="6345" priority="6230"/>
    <cfRule type="duplicateValues" dxfId="6344" priority="6231"/>
    <cfRule type="duplicateValues" dxfId="6343" priority="6232"/>
    <cfRule type="duplicateValues" dxfId="6342" priority="6233"/>
    <cfRule type="duplicateValues" dxfId="6341" priority="6234"/>
    <cfRule type="duplicateValues" dxfId="6340" priority="6235"/>
    <cfRule type="duplicateValues" dxfId="6339" priority="6236"/>
    <cfRule type="duplicateValues" dxfId="6338" priority="6237"/>
    <cfRule type="duplicateValues" dxfId="6337" priority="6238"/>
    <cfRule type="duplicateValues" dxfId="6336" priority="6239"/>
    <cfRule type="duplicateValues" dxfId="6335" priority="6240"/>
    <cfRule type="duplicateValues" dxfId="6334" priority="6241"/>
    <cfRule type="duplicateValues" dxfId="6333" priority="6242"/>
    <cfRule type="duplicateValues" dxfId="6332" priority="6243"/>
    <cfRule type="duplicateValues" dxfId="6331" priority="6244"/>
    <cfRule type="duplicateValues" dxfId="6330" priority="6245"/>
    <cfRule type="duplicateValues" dxfId="6329" priority="6246"/>
    <cfRule type="duplicateValues" dxfId="6328" priority="6247"/>
    <cfRule type="duplicateValues" dxfId="6327" priority="6248"/>
    <cfRule type="duplicateValues" dxfId="6326" priority="6249"/>
    <cfRule type="duplicateValues" dxfId="6325" priority="6250"/>
    <cfRule type="duplicateValues" dxfId="6324" priority="6251"/>
    <cfRule type="duplicateValues" dxfId="6323" priority="6252"/>
    <cfRule type="duplicateValues" dxfId="6322" priority="6253"/>
    <cfRule type="duplicateValues" dxfId="6321" priority="6254"/>
    <cfRule type="duplicateValues" dxfId="6320" priority="6255"/>
    <cfRule type="duplicateValues" dxfId="6319" priority="6256"/>
    <cfRule type="duplicateValues" dxfId="6318" priority="6257"/>
    <cfRule type="duplicateValues" dxfId="6317" priority="6258"/>
    <cfRule type="duplicateValues" dxfId="6316" priority="6259"/>
    <cfRule type="duplicateValues" dxfId="6315" priority="6260"/>
    <cfRule type="duplicateValues" dxfId="6314" priority="6261"/>
    <cfRule type="duplicateValues" dxfId="6313" priority="6262"/>
    <cfRule type="duplicateValues" dxfId="6312" priority="6263"/>
    <cfRule type="duplicateValues" dxfId="6311" priority="6264"/>
    <cfRule type="duplicateValues" dxfId="6310" priority="6265"/>
    <cfRule type="duplicateValues" dxfId="6309" priority="6266"/>
    <cfRule type="duplicateValues" dxfId="6308" priority="6267"/>
    <cfRule type="duplicateValues" dxfId="6307" priority="6268"/>
    <cfRule type="duplicateValues" dxfId="6306" priority="6269"/>
    <cfRule type="duplicateValues" dxfId="6305" priority="6270"/>
    <cfRule type="duplicateValues" dxfId="6304" priority="6271"/>
    <cfRule type="duplicateValues" dxfId="6303" priority="6272"/>
    <cfRule type="duplicateValues" dxfId="6302" priority="6273"/>
    <cfRule type="duplicateValues" dxfId="6301" priority="6274"/>
    <cfRule type="duplicateValues" dxfId="6300" priority="6275"/>
    <cfRule type="duplicateValues" dxfId="6299" priority="6276"/>
    <cfRule type="duplicateValues" dxfId="6298" priority="6277"/>
    <cfRule type="duplicateValues" dxfId="6297" priority="6278"/>
    <cfRule type="duplicateValues" dxfId="6296" priority="6279"/>
    <cfRule type="duplicateValues" dxfId="6295" priority="6280"/>
    <cfRule type="duplicateValues" dxfId="6294" priority="6281"/>
    <cfRule type="duplicateValues" dxfId="6293" priority="6282"/>
    <cfRule type="duplicateValues" dxfId="6292" priority="6283"/>
    <cfRule type="duplicateValues" dxfId="6291" priority="6284"/>
    <cfRule type="duplicateValues" dxfId="6290" priority="6285"/>
    <cfRule type="duplicateValues" dxfId="6289" priority="6286"/>
    <cfRule type="duplicateValues" dxfId="6288" priority="6287"/>
    <cfRule type="duplicateValues" dxfId="6287" priority="6288"/>
    <cfRule type="duplicateValues" dxfId="6286" priority="6289"/>
    <cfRule type="duplicateValues" dxfId="6285" priority="6290"/>
    <cfRule type="duplicateValues" dxfId="6284" priority="6291"/>
    <cfRule type="duplicateValues" dxfId="6283" priority="6292"/>
    <cfRule type="duplicateValues" dxfId="6282" priority="6293"/>
    <cfRule type="duplicateValues" dxfId="6281" priority="6294"/>
    <cfRule type="duplicateValues" dxfId="6280" priority="6295"/>
    <cfRule type="duplicateValues" dxfId="6279" priority="6296"/>
    <cfRule type="duplicateValues" dxfId="6278" priority="6297"/>
    <cfRule type="duplicateValues" dxfId="6277" priority="6298"/>
    <cfRule type="duplicateValues" dxfId="6276" priority="6299"/>
    <cfRule type="duplicateValues" dxfId="6275" priority="6300"/>
    <cfRule type="duplicateValues" dxfId="6274" priority="6301"/>
    <cfRule type="duplicateValues" dxfId="6273" priority="6302"/>
    <cfRule type="duplicateValues" dxfId="6272" priority="6303"/>
    <cfRule type="duplicateValues" dxfId="6271" priority="6304"/>
    <cfRule type="duplicateValues" dxfId="6270" priority="6305"/>
    <cfRule type="duplicateValues" dxfId="6269" priority="6306"/>
    <cfRule type="duplicateValues" dxfId="6268" priority="6307"/>
    <cfRule type="duplicateValues" dxfId="6267" priority="6308"/>
    <cfRule type="duplicateValues" dxfId="6266" priority="6309"/>
    <cfRule type="duplicateValues" dxfId="6265" priority="6310"/>
    <cfRule type="duplicateValues" dxfId="6264" priority="6311"/>
    <cfRule type="duplicateValues" dxfId="6263" priority="6312"/>
    <cfRule type="duplicateValues" dxfId="6262" priority="6313"/>
    <cfRule type="duplicateValues" dxfId="6261" priority="6314"/>
    <cfRule type="duplicateValues" dxfId="6260" priority="6315"/>
    <cfRule type="duplicateValues" dxfId="6259" priority="6316"/>
    <cfRule type="duplicateValues" dxfId="6258" priority="6317"/>
    <cfRule type="duplicateValues" dxfId="6257" priority="6318"/>
    <cfRule type="duplicateValues" dxfId="6256" priority="6319"/>
    <cfRule type="duplicateValues" dxfId="6255" priority="6320"/>
    <cfRule type="duplicateValues" dxfId="6254" priority="6321"/>
    <cfRule type="duplicateValues" dxfId="6253" priority="6322"/>
    <cfRule type="duplicateValues" dxfId="6252" priority="6323"/>
    <cfRule type="duplicateValues" dxfId="6251" priority="6324"/>
    <cfRule type="duplicateValues" dxfId="6250" priority="6325"/>
    <cfRule type="duplicateValues" dxfId="6249" priority="6326"/>
    <cfRule type="duplicateValues" dxfId="6248" priority="6327"/>
    <cfRule type="duplicateValues" dxfId="6247" priority="6328"/>
    <cfRule type="duplicateValues" dxfId="6246" priority="6329"/>
    <cfRule type="duplicateValues" dxfId="6245" priority="6330"/>
    <cfRule type="duplicateValues" dxfId="6244" priority="6331"/>
    <cfRule type="duplicateValues" dxfId="6243" priority="6332"/>
    <cfRule type="duplicateValues" dxfId="6242" priority="6333"/>
    <cfRule type="duplicateValues" dxfId="6241" priority="6334"/>
    <cfRule type="duplicateValues" dxfId="6240" priority="6335"/>
    <cfRule type="duplicateValues" dxfId="6239" priority="6336"/>
    <cfRule type="duplicateValues" dxfId="6238" priority="6337"/>
    <cfRule type="duplicateValues" dxfId="6237" priority="6338"/>
    <cfRule type="duplicateValues" dxfId="6236" priority="6339"/>
    <cfRule type="duplicateValues" dxfId="6235" priority="6340"/>
    <cfRule type="duplicateValues" dxfId="6234" priority="6341"/>
    <cfRule type="duplicateValues" dxfId="6233" priority="6342"/>
    <cfRule type="duplicateValues" dxfId="6232" priority="6343"/>
    <cfRule type="duplicateValues" dxfId="6231" priority="6344"/>
    <cfRule type="duplicateValues" dxfId="6230" priority="6345"/>
    <cfRule type="duplicateValues" dxfId="6229" priority="6346"/>
    <cfRule type="duplicateValues" dxfId="6228" priority="6347"/>
    <cfRule type="duplicateValues" dxfId="6227" priority="6348"/>
    <cfRule type="duplicateValues" dxfId="6226" priority="6349"/>
    <cfRule type="duplicateValues" dxfId="6225" priority="6350"/>
    <cfRule type="duplicateValues" dxfId="6224" priority="6351"/>
    <cfRule type="duplicateValues" dxfId="6223" priority="6352"/>
    <cfRule type="duplicateValues" dxfId="6222" priority="6353"/>
    <cfRule type="duplicateValues" dxfId="6221" priority="6354"/>
    <cfRule type="duplicateValues" dxfId="6220" priority="6355"/>
    <cfRule type="duplicateValues" dxfId="6219" priority="6356"/>
    <cfRule type="duplicateValues" dxfId="6218" priority="6357"/>
    <cfRule type="duplicateValues" dxfId="6217" priority="6358"/>
    <cfRule type="duplicateValues" dxfId="6216" priority="6359"/>
    <cfRule type="duplicateValues" dxfId="6215" priority="6360"/>
    <cfRule type="duplicateValues" dxfId="6214" priority="6361"/>
    <cfRule type="duplicateValues" dxfId="6213" priority="6362"/>
    <cfRule type="duplicateValues" dxfId="6212" priority="6363"/>
    <cfRule type="duplicateValues" dxfId="6211" priority="6364"/>
    <cfRule type="duplicateValues" dxfId="6210" priority="6365"/>
    <cfRule type="duplicateValues" dxfId="6209" priority="6366"/>
    <cfRule type="duplicateValues" dxfId="6208" priority="6367"/>
    <cfRule type="duplicateValues" dxfId="6207" priority="6368"/>
    <cfRule type="duplicateValues" dxfId="6206" priority="6369"/>
    <cfRule type="duplicateValues" dxfId="6205" priority="6370"/>
    <cfRule type="duplicateValues" dxfId="6204" priority="6371"/>
    <cfRule type="duplicateValues" dxfId="6203" priority="6372"/>
    <cfRule type="duplicateValues" dxfId="6202" priority="6373"/>
    <cfRule type="duplicateValues" dxfId="6201" priority="6374"/>
    <cfRule type="duplicateValues" dxfId="6200" priority="6375"/>
    <cfRule type="duplicateValues" dxfId="6199" priority="6376"/>
    <cfRule type="duplicateValues" dxfId="6198" priority="6377"/>
    <cfRule type="duplicateValues" dxfId="6197" priority="6378"/>
    <cfRule type="duplicateValues" dxfId="6196" priority="6379"/>
    <cfRule type="duplicateValues" dxfId="6195" priority="6380"/>
    <cfRule type="duplicateValues" dxfId="6194" priority="6381"/>
    <cfRule type="duplicateValues" dxfId="6193" priority="6382"/>
    <cfRule type="duplicateValues" dxfId="6192" priority="6383"/>
    <cfRule type="duplicateValues" dxfId="6191" priority="6384"/>
    <cfRule type="duplicateValues" dxfId="6190" priority="6385"/>
    <cfRule type="duplicateValues" dxfId="6189" priority="6386"/>
    <cfRule type="duplicateValues" dxfId="6188" priority="6387"/>
    <cfRule type="duplicateValues" dxfId="6187" priority="6388"/>
    <cfRule type="duplicateValues" dxfId="6186" priority="6389"/>
    <cfRule type="duplicateValues" dxfId="6185" priority="6390"/>
    <cfRule type="duplicateValues" dxfId="6184" priority="6391"/>
    <cfRule type="duplicateValues" dxfId="6183" priority="6392"/>
    <cfRule type="duplicateValues" dxfId="6182" priority="6393"/>
    <cfRule type="duplicateValues" dxfId="6181" priority="6394"/>
    <cfRule type="duplicateValues" dxfId="6180" priority="6395"/>
    <cfRule type="duplicateValues" dxfId="6179" priority="6396"/>
    <cfRule type="duplicateValues" dxfId="6178" priority="6397"/>
    <cfRule type="duplicateValues" dxfId="6177" priority="6398"/>
    <cfRule type="duplicateValues" dxfId="6176" priority="6399"/>
    <cfRule type="duplicateValues" dxfId="6175" priority="6400"/>
    <cfRule type="duplicateValues" dxfId="6174" priority="6401"/>
    <cfRule type="duplicateValues" dxfId="6173" priority="6402"/>
    <cfRule type="duplicateValues" dxfId="6172" priority="6403"/>
    <cfRule type="duplicateValues" dxfId="6171" priority="6404"/>
    <cfRule type="duplicateValues" dxfId="6170" priority="6405"/>
    <cfRule type="duplicateValues" dxfId="6169" priority="6406"/>
    <cfRule type="duplicateValues" dxfId="6168" priority="6407"/>
    <cfRule type="duplicateValues" dxfId="6167" priority="6408"/>
    <cfRule type="duplicateValues" dxfId="6166" priority="6409"/>
    <cfRule type="duplicateValues" dxfId="6165" priority="6410"/>
    <cfRule type="duplicateValues" dxfId="6164" priority="6411"/>
    <cfRule type="duplicateValues" dxfId="6163" priority="6412"/>
    <cfRule type="duplicateValues" dxfId="6162" priority="6413"/>
    <cfRule type="duplicateValues" dxfId="6161" priority="6414"/>
    <cfRule type="duplicateValues" dxfId="6160" priority="6415"/>
    <cfRule type="duplicateValues" dxfId="6159" priority="6416"/>
    <cfRule type="duplicateValues" dxfId="6158" priority="6417"/>
    <cfRule type="duplicateValues" dxfId="6157" priority="6418"/>
    <cfRule type="duplicateValues" dxfId="6156" priority="6419"/>
    <cfRule type="duplicateValues" dxfId="6155" priority="6420"/>
    <cfRule type="duplicateValues" dxfId="6154" priority="6421"/>
    <cfRule type="duplicateValues" dxfId="6153" priority="6422"/>
  </conditionalFormatting>
  <conditionalFormatting sqref="D163:D168">
    <cfRule type="duplicateValues" dxfId="6152" priority="5695"/>
    <cfRule type="duplicateValues" dxfId="6151" priority="5696"/>
    <cfRule type="duplicateValues" dxfId="6150" priority="5697"/>
    <cfRule type="duplicateValues" dxfId="6149" priority="5698"/>
    <cfRule type="duplicateValues" dxfId="6148" priority="5699"/>
    <cfRule type="duplicateValues" dxfId="6147" priority="5700"/>
    <cfRule type="duplicateValues" dxfId="6146" priority="5701"/>
    <cfRule type="duplicateValues" dxfId="6145" priority="5702"/>
    <cfRule type="duplicateValues" dxfId="6144" priority="5703"/>
    <cfRule type="duplicateValues" dxfId="6143" priority="5704"/>
    <cfRule type="duplicateValues" dxfId="6142" priority="5705"/>
    <cfRule type="duplicateValues" dxfId="6141" priority="5706"/>
    <cfRule type="duplicateValues" dxfId="6140" priority="5707"/>
    <cfRule type="duplicateValues" dxfId="6139" priority="5708"/>
    <cfRule type="duplicateValues" dxfId="6138" priority="5709"/>
    <cfRule type="duplicateValues" dxfId="6137" priority="5710"/>
    <cfRule type="duplicateValues" dxfId="6136" priority="5711"/>
    <cfRule type="duplicateValues" dxfId="6135" priority="5712"/>
    <cfRule type="duplicateValues" dxfId="6134" priority="5713"/>
    <cfRule type="duplicateValues" dxfId="6133" priority="5714"/>
    <cfRule type="duplicateValues" dxfId="6132" priority="5715"/>
    <cfRule type="duplicateValues" dxfId="6131" priority="5716"/>
    <cfRule type="duplicateValues" dxfId="6130" priority="5717"/>
    <cfRule type="duplicateValues" dxfId="6129" priority="5718"/>
    <cfRule type="duplicateValues" dxfId="6128" priority="5719"/>
    <cfRule type="duplicateValues" dxfId="6127" priority="5720"/>
    <cfRule type="duplicateValues" dxfId="6126" priority="5721"/>
    <cfRule type="duplicateValues" dxfId="6125" priority="5722"/>
    <cfRule type="duplicateValues" dxfId="6124" priority="5723"/>
    <cfRule type="duplicateValues" dxfId="6123" priority="5724"/>
    <cfRule type="duplicateValues" dxfId="6122" priority="5725"/>
    <cfRule type="duplicateValues" dxfId="6121" priority="5726"/>
    <cfRule type="duplicateValues" dxfId="6120" priority="5727"/>
    <cfRule type="duplicateValues" dxfId="6119" priority="5728"/>
    <cfRule type="duplicateValues" dxfId="6118" priority="5729"/>
    <cfRule type="duplicateValues" dxfId="6117" priority="5730"/>
    <cfRule type="duplicateValues" dxfId="6116" priority="5731"/>
    <cfRule type="duplicateValues" dxfId="6115" priority="5732"/>
    <cfRule type="duplicateValues" dxfId="6114" priority="5733"/>
    <cfRule type="duplicateValues" dxfId="6113" priority="5734"/>
    <cfRule type="duplicateValues" dxfId="6112" priority="5735"/>
    <cfRule type="duplicateValues" dxfId="6111" priority="5736"/>
    <cfRule type="duplicateValues" dxfId="6110" priority="5737"/>
    <cfRule type="duplicateValues" dxfId="6109" priority="5738"/>
    <cfRule type="duplicateValues" dxfId="6108" priority="5739"/>
    <cfRule type="duplicateValues" dxfId="6107" priority="5740"/>
    <cfRule type="duplicateValues" dxfId="6106" priority="5741"/>
    <cfRule type="duplicateValues" dxfId="6105" priority="5742"/>
    <cfRule type="duplicateValues" dxfId="6104" priority="5743"/>
    <cfRule type="duplicateValues" dxfId="6103" priority="5744"/>
    <cfRule type="duplicateValues" dxfId="6102" priority="5745"/>
    <cfRule type="duplicateValues" dxfId="6101" priority="5746"/>
    <cfRule type="duplicateValues" dxfId="6100" priority="5747"/>
    <cfRule type="duplicateValues" dxfId="6099" priority="5748"/>
    <cfRule type="duplicateValues" dxfId="6098" priority="5749"/>
    <cfRule type="duplicateValues" dxfId="6097" priority="5750"/>
    <cfRule type="duplicateValues" dxfId="6096" priority="5751"/>
    <cfRule type="duplicateValues" dxfId="6095" priority="5752"/>
    <cfRule type="duplicateValues" dxfId="6094" priority="5753"/>
    <cfRule type="duplicateValues" dxfId="6093" priority="5754"/>
    <cfRule type="duplicateValues" dxfId="6092" priority="5755"/>
    <cfRule type="duplicateValues" dxfId="6091" priority="5756"/>
    <cfRule type="duplicateValues" dxfId="6090" priority="5757"/>
    <cfRule type="duplicateValues" dxfId="6089" priority="5758"/>
    <cfRule type="duplicateValues" dxfId="6088" priority="5759"/>
    <cfRule type="duplicateValues" dxfId="6087" priority="5760"/>
    <cfRule type="duplicateValues" dxfId="6086" priority="5761"/>
    <cfRule type="duplicateValues" dxfId="6085" priority="5762"/>
    <cfRule type="duplicateValues" dxfId="6084" priority="5763"/>
    <cfRule type="duplicateValues" dxfId="6083" priority="5764"/>
    <cfRule type="duplicateValues" dxfId="6082" priority="5765"/>
    <cfRule type="duplicateValues" dxfId="6081" priority="5766"/>
    <cfRule type="duplicateValues" dxfId="6080" priority="5767"/>
    <cfRule type="duplicateValues" dxfId="6079" priority="5768"/>
    <cfRule type="duplicateValues" dxfId="6078" priority="5769"/>
    <cfRule type="duplicateValues" dxfId="6077" priority="5770"/>
    <cfRule type="duplicateValues" dxfId="6076" priority="5771"/>
    <cfRule type="duplicateValues" dxfId="6075" priority="5772"/>
    <cfRule type="duplicateValues" dxfId="6074" priority="5773"/>
    <cfRule type="duplicateValues" dxfId="6073" priority="5774"/>
    <cfRule type="duplicateValues" dxfId="6072" priority="5775"/>
    <cfRule type="duplicateValues" dxfId="6071" priority="5776"/>
    <cfRule type="duplicateValues" dxfId="6070" priority="5777"/>
    <cfRule type="duplicateValues" dxfId="6069" priority="5778"/>
    <cfRule type="duplicateValues" dxfId="6068" priority="5779"/>
    <cfRule type="duplicateValues" dxfId="6067" priority="5780"/>
    <cfRule type="duplicateValues" dxfId="6066" priority="5781"/>
    <cfRule type="duplicateValues" dxfId="6065" priority="5782"/>
    <cfRule type="duplicateValues" dxfId="6064" priority="5783"/>
    <cfRule type="duplicateValues" dxfId="6063" priority="5784"/>
    <cfRule type="duplicateValues" dxfId="6062" priority="5785"/>
    <cfRule type="duplicateValues" dxfId="6061" priority="5786"/>
    <cfRule type="duplicateValues" dxfId="6060" priority="5787"/>
    <cfRule type="duplicateValues" dxfId="6059" priority="5788"/>
    <cfRule type="duplicateValues" dxfId="6058" priority="5789"/>
    <cfRule type="duplicateValues" dxfId="6057" priority="5790"/>
    <cfRule type="duplicateValues" dxfId="6056" priority="5791"/>
    <cfRule type="duplicateValues" dxfId="6055" priority="5792"/>
    <cfRule type="duplicateValues" dxfId="6054" priority="5793"/>
    <cfRule type="duplicateValues" dxfId="6053" priority="5794"/>
    <cfRule type="duplicateValues" dxfId="6052" priority="5795"/>
    <cfRule type="duplicateValues" dxfId="6051" priority="5796"/>
    <cfRule type="duplicateValues" dxfId="6050" priority="5797"/>
    <cfRule type="duplicateValues" dxfId="6049" priority="5798"/>
    <cfRule type="duplicateValues" dxfId="6048" priority="5799"/>
    <cfRule type="duplicateValues" dxfId="6047" priority="5800"/>
    <cfRule type="duplicateValues" dxfId="6046" priority="5801"/>
    <cfRule type="duplicateValues" dxfId="6045" priority="5802"/>
    <cfRule type="duplicateValues" dxfId="6044" priority="5803"/>
    <cfRule type="duplicateValues" dxfId="6043" priority="5804"/>
    <cfRule type="duplicateValues" dxfId="6042" priority="5805"/>
    <cfRule type="duplicateValues" dxfId="6041" priority="5806"/>
    <cfRule type="duplicateValues" dxfId="6040" priority="5807"/>
    <cfRule type="duplicateValues" dxfId="6039" priority="5808"/>
    <cfRule type="duplicateValues" dxfId="6038" priority="5809"/>
    <cfRule type="duplicateValues" dxfId="6037" priority="5810"/>
    <cfRule type="duplicateValues" dxfId="6036" priority="5811"/>
    <cfRule type="duplicateValues" dxfId="6035" priority="5812"/>
    <cfRule type="duplicateValues" dxfId="6034" priority="5813"/>
    <cfRule type="duplicateValues" dxfId="6033" priority="5814"/>
    <cfRule type="duplicateValues" dxfId="6032" priority="5815"/>
    <cfRule type="duplicateValues" dxfId="6031" priority="5816"/>
    <cfRule type="duplicateValues" dxfId="6030" priority="5817"/>
    <cfRule type="duplicateValues" dxfId="6029" priority="5818"/>
    <cfRule type="duplicateValues" dxfId="6028" priority="5819"/>
    <cfRule type="duplicateValues" dxfId="6027" priority="5820"/>
    <cfRule type="duplicateValues" dxfId="6026" priority="5821"/>
    <cfRule type="duplicateValues" dxfId="6025" priority="5822"/>
    <cfRule type="duplicateValues" dxfId="6024" priority="5823"/>
    <cfRule type="duplicateValues" dxfId="6023" priority="5824"/>
    <cfRule type="duplicateValues" dxfId="6022" priority="5825"/>
    <cfRule type="duplicateValues" dxfId="6021" priority="5826"/>
    <cfRule type="duplicateValues" dxfId="6020" priority="5827"/>
    <cfRule type="duplicateValues" dxfId="6019" priority="5828"/>
    <cfRule type="duplicateValues" dxfId="6018" priority="5829"/>
    <cfRule type="duplicateValues" dxfId="6017" priority="5830"/>
    <cfRule type="duplicateValues" dxfId="6016" priority="5831"/>
    <cfRule type="duplicateValues" dxfId="6015" priority="5832"/>
    <cfRule type="duplicateValues" dxfId="6014" priority="5833"/>
    <cfRule type="duplicateValues" dxfId="6013" priority="5834"/>
    <cfRule type="duplicateValues" dxfId="6012" priority="5835"/>
    <cfRule type="duplicateValues" dxfId="6011" priority="5836"/>
    <cfRule type="duplicateValues" dxfId="6010" priority="5837"/>
    <cfRule type="duplicateValues" dxfId="6009" priority="5838"/>
    <cfRule type="duplicateValues" dxfId="6008" priority="5839"/>
    <cfRule type="duplicateValues" dxfId="6007" priority="5840"/>
    <cfRule type="duplicateValues" dxfId="6006" priority="5841"/>
    <cfRule type="duplicateValues" dxfId="6005" priority="5842"/>
    <cfRule type="duplicateValues" dxfId="6004" priority="5843"/>
    <cfRule type="duplicateValues" dxfId="6003" priority="5844"/>
    <cfRule type="duplicateValues" dxfId="6002" priority="5845"/>
    <cfRule type="duplicateValues" dxfId="6001" priority="5846"/>
    <cfRule type="duplicateValues" dxfId="6000" priority="5847"/>
    <cfRule type="duplicateValues" dxfId="5999" priority="5848"/>
    <cfRule type="duplicateValues" dxfId="5998" priority="5849"/>
    <cfRule type="duplicateValues" dxfId="5997" priority="5850"/>
    <cfRule type="duplicateValues" dxfId="5996" priority="5851"/>
    <cfRule type="duplicateValues" dxfId="5995" priority="5852"/>
    <cfRule type="duplicateValues" dxfId="5994" priority="5853"/>
    <cfRule type="duplicateValues" dxfId="5993" priority="5854"/>
    <cfRule type="duplicateValues" dxfId="5992" priority="5855"/>
    <cfRule type="duplicateValues" dxfId="5991" priority="5856"/>
    <cfRule type="duplicateValues" dxfId="5990" priority="5857"/>
    <cfRule type="duplicateValues" dxfId="5989" priority="5858"/>
    <cfRule type="duplicateValues" dxfId="5988" priority="5859"/>
    <cfRule type="duplicateValues" dxfId="5987" priority="5860"/>
    <cfRule type="duplicateValues" dxfId="5986" priority="5861"/>
    <cfRule type="duplicateValues" dxfId="5985" priority="5862"/>
    <cfRule type="duplicateValues" dxfId="5984" priority="5863"/>
    <cfRule type="duplicateValues" dxfId="5983" priority="5864"/>
    <cfRule type="duplicateValues" dxfId="5982" priority="5865"/>
    <cfRule type="duplicateValues" dxfId="5981" priority="5866"/>
    <cfRule type="duplicateValues" dxfId="5980" priority="5867"/>
    <cfRule type="duplicateValues" dxfId="5979" priority="5868"/>
    <cfRule type="duplicateValues" dxfId="5978" priority="5869"/>
    <cfRule type="duplicateValues" dxfId="5977" priority="5870"/>
    <cfRule type="duplicateValues" dxfId="5976" priority="5871"/>
    <cfRule type="duplicateValues" dxfId="5975" priority="5872"/>
    <cfRule type="duplicateValues" dxfId="5974" priority="5873"/>
    <cfRule type="duplicateValues" dxfId="5973" priority="5874"/>
    <cfRule type="duplicateValues" dxfId="5972" priority="5875"/>
    <cfRule type="duplicateValues" dxfId="5971" priority="5876"/>
    <cfRule type="duplicateValues" dxfId="5970" priority="5877"/>
    <cfRule type="duplicateValues" dxfId="5969" priority="5878"/>
    <cfRule type="duplicateValues" dxfId="5968" priority="5879"/>
    <cfRule type="duplicateValues" dxfId="5967" priority="5880"/>
    <cfRule type="duplicateValues" dxfId="5966" priority="5881"/>
    <cfRule type="duplicateValues" dxfId="5965" priority="5882"/>
    <cfRule type="duplicateValues" dxfId="5964" priority="5883"/>
    <cfRule type="duplicateValues" dxfId="5963" priority="5884"/>
    <cfRule type="duplicateValues" dxfId="5962" priority="5885"/>
    <cfRule type="duplicateValues" dxfId="5961" priority="5886"/>
    <cfRule type="duplicateValues" dxfId="5960" priority="5887"/>
    <cfRule type="duplicateValues" dxfId="5959" priority="5888"/>
    <cfRule type="duplicateValues" dxfId="5958" priority="5889"/>
    <cfRule type="duplicateValues" dxfId="5957" priority="5890"/>
    <cfRule type="duplicateValues" dxfId="5956" priority="5891"/>
    <cfRule type="duplicateValues" dxfId="5955" priority="5892"/>
    <cfRule type="duplicateValues" dxfId="5954" priority="5893"/>
    <cfRule type="duplicateValues" dxfId="5953" priority="5894"/>
    <cfRule type="duplicateValues" dxfId="5952" priority="5895"/>
    <cfRule type="duplicateValues" dxfId="5951" priority="5896"/>
    <cfRule type="duplicateValues" dxfId="5950" priority="5897"/>
    <cfRule type="duplicateValues" dxfId="5949" priority="5898"/>
    <cfRule type="duplicateValues" dxfId="5948" priority="5899"/>
    <cfRule type="duplicateValues" dxfId="5947" priority="5900"/>
    <cfRule type="duplicateValues" dxfId="5946" priority="5901"/>
    <cfRule type="duplicateValues" dxfId="5945" priority="5902"/>
    <cfRule type="duplicateValues" dxfId="5944" priority="5903"/>
    <cfRule type="duplicateValues" dxfId="5943" priority="5904"/>
    <cfRule type="duplicateValues" dxfId="5942" priority="5905"/>
    <cfRule type="duplicateValues" dxfId="5941" priority="5906"/>
    <cfRule type="duplicateValues" dxfId="5940" priority="5907"/>
    <cfRule type="duplicateValues" dxfId="5939" priority="5908"/>
    <cfRule type="duplicateValues" dxfId="5938" priority="5909"/>
    <cfRule type="duplicateValues" dxfId="5937" priority="5910"/>
    <cfRule type="duplicateValues" dxfId="5936" priority="5911"/>
    <cfRule type="duplicateValues" dxfId="5935" priority="5912"/>
    <cfRule type="duplicateValues" dxfId="5934" priority="5913"/>
    <cfRule type="duplicateValues" dxfId="5933" priority="5914"/>
    <cfRule type="duplicateValues" dxfId="5932" priority="5915"/>
    <cfRule type="duplicateValues" dxfId="5931" priority="5916"/>
    <cfRule type="duplicateValues" dxfId="5930" priority="5917"/>
    <cfRule type="duplicateValues" dxfId="5929" priority="5918"/>
    <cfRule type="duplicateValues" dxfId="5928" priority="5919"/>
    <cfRule type="duplicateValues" dxfId="5927" priority="5920"/>
    <cfRule type="duplicateValues" dxfId="5926" priority="5921"/>
    <cfRule type="duplicateValues" dxfId="5925" priority="5922"/>
    <cfRule type="duplicateValues" dxfId="5924" priority="5923"/>
    <cfRule type="duplicateValues" dxfId="5923" priority="5924"/>
    <cfRule type="duplicateValues" dxfId="5922" priority="5925"/>
    <cfRule type="duplicateValues" dxfId="5921" priority="5926"/>
    <cfRule type="duplicateValues" dxfId="5920" priority="5927"/>
    <cfRule type="duplicateValues" dxfId="5919" priority="5928"/>
    <cfRule type="duplicateValues" dxfId="5918" priority="5929"/>
    <cfRule type="duplicateValues" dxfId="5917" priority="5930"/>
    <cfRule type="duplicateValues" dxfId="5916" priority="5931"/>
    <cfRule type="duplicateValues" dxfId="5915" priority="5932"/>
    <cfRule type="duplicateValues" dxfId="5914" priority="5933"/>
    <cfRule type="duplicateValues" dxfId="5913" priority="5934"/>
    <cfRule type="duplicateValues" dxfId="5912" priority="5935"/>
    <cfRule type="duplicateValues" dxfId="5911" priority="5936"/>
    <cfRule type="duplicateValues" dxfId="5910" priority="5937"/>
    <cfRule type="duplicateValues" dxfId="5909" priority="5938"/>
    <cfRule type="duplicateValues" dxfId="5908" priority="5939"/>
    <cfRule type="duplicateValues" dxfId="5907" priority="5940"/>
    <cfRule type="duplicateValues" dxfId="5906" priority="5941"/>
    <cfRule type="duplicateValues" dxfId="5905" priority="5942"/>
    <cfRule type="duplicateValues" dxfId="5904" priority="5943"/>
    <cfRule type="duplicateValues" dxfId="5903" priority="5944"/>
    <cfRule type="duplicateValues" dxfId="5902" priority="5945"/>
    <cfRule type="duplicateValues" dxfId="5901" priority="5946"/>
    <cfRule type="duplicateValues" dxfId="5900" priority="5947"/>
    <cfRule type="duplicateValues" dxfId="5899" priority="5948"/>
    <cfRule type="duplicateValues" dxfId="5898" priority="5949"/>
    <cfRule type="duplicateValues" dxfId="5897" priority="5950"/>
    <cfRule type="duplicateValues" dxfId="5896" priority="5951"/>
    <cfRule type="duplicateValues" dxfId="5895" priority="5952"/>
    <cfRule type="duplicateValues" dxfId="5894" priority="5953"/>
    <cfRule type="duplicateValues" dxfId="5893" priority="5954"/>
    <cfRule type="duplicateValues" dxfId="5892" priority="5955"/>
    <cfRule type="duplicateValues" dxfId="5891" priority="5956"/>
    <cfRule type="duplicateValues" dxfId="5890" priority="5957"/>
    <cfRule type="duplicateValues" dxfId="5889" priority="5958"/>
    <cfRule type="duplicateValues" dxfId="5888" priority="5959"/>
    <cfRule type="duplicateValues" dxfId="5887" priority="5960"/>
    <cfRule type="duplicateValues" dxfId="5886" priority="5961"/>
    <cfRule type="duplicateValues" dxfId="5885" priority="5962"/>
    <cfRule type="duplicateValues" dxfId="5884" priority="5963"/>
    <cfRule type="duplicateValues" dxfId="5883" priority="5964"/>
    <cfRule type="duplicateValues" dxfId="5882" priority="5965"/>
    <cfRule type="duplicateValues" dxfId="5881" priority="5966"/>
    <cfRule type="duplicateValues" dxfId="5880" priority="5967"/>
    <cfRule type="duplicateValues" dxfId="5879" priority="5968"/>
    <cfRule type="duplicateValues" dxfId="5878" priority="5969"/>
    <cfRule type="duplicateValues" dxfId="5877" priority="5970"/>
    <cfRule type="duplicateValues" dxfId="5876" priority="5971"/>
    <cfRule type="duplicateValues" dxfId="5875" priority="5972"/>
    <cfRule type="duplicateValues" dxfId="5874" priority="5973"/>
    <cfRule type="duplicateValues" dxfId="5873" priority="5974"/>
    <cfRule type="duplicateValues" dxfId="5872" priority="5975"/>
    <cfRule type="duplicateValues" dxfId="5871" priority="5976"/>
    <cfRule type="duplicateValues" dxfId="5870" priority="5977"/>
    <cfRule type="duplicateValues" dxfId="5869" priority="5978"/>
    <cfRule type="duplicateValues" dxfId="5868" priority="5979"/>
    <cfRule type="duplicateValues" dxfId="5867" priority="5980"/>
    <cfRule type="duplicateValues" dxfId="5866" priority="5981"/>
    <cfRule type="duplicateValues" dxfId="5865" priority="5982"/>
    <cfRule type="duplicateValues" dxfId="5864" priority="5983"/>
    <cfRule type="duplicateValues" dxfId="5863" priority="5984"/>
    <cfRule type="duplicateValues" dxfId="5862" priority="5985"/>
    <cfRule type="duplicateValues" dxfId="5861" priority="5986"/>
    <cfRule type="duplicateValues" dxfId="5860" priority="5987"/>
    <cfRule type="duplicateValues" dxfId="5859" priority="5988"/>
    <cfRule type="duplicateValues" dxfId="5858" priority="5989"/>
    <cfRule type="duplicateValues" dxfId="5857" priority="5990"/>
    <cfRule type="duplicateValues" dxfId="5856" priority="5991"/>
    <cfRule type="duplicateValues" dxfId="5855" priority="5992"/>
    <cfRule type="duplicateValues" dxfId="5854" priority="5993"/>
    <cfRule type="duplicateValues" dxfId="5853" priority="5994"/>
    <cfRule type="duplicateValues" dxfId="5852" priority="5995"/>
    <cfRule type="duplicateValues" dxfId="5851" priority="5996"/>
    <cfRule type="duplicateValues" dxfId="5850" priority="5997"/>
    <cfRule type="duplicateValues" dxfId="5849" priority="5998"/>
    <cfRule type="duplicateValues" dxfId="5848" priority="5999"/>
    <cfRule type="duplicateValues" dxfId="5847" priority="6000"/>
    <cfRule type="duplicateValues" dxfId="5846" priority="6001"/>
    <cfRule type="duplicateValues" dxfId="5845" priority="6002"/>
    <cfRule type="duplicateValues" dxfId="5844" priority="6003"/>
    <cfRule type="duplicateValues" dxfId="5843" priority="6004"/>
    <cfRule type="duplicateValues" dxfId="5842" priority="6005"/>
    <cfRule type="duplicateValues" dxfId="5841" priority="6006"/>
    <cfRule type="duplicateValues" dxfId="5840" priority="6007"/>
    <cfRule type="duplicateValues" dxfId="5839" priority="6008"/>
    <cfRule type="duplicateValues" dxfId="5838" priority="6009"/>
    <cfRule type="duplicateValues" dxfId="5837" priority="6010"/>
    <cfRule type="duplicateValues" dxfId="5836" priority="6011"/>
    <cfRule type="duplicateValues" dxfId="5835" priority="6012"/>
    <cfRule type="duplicateValues" dxfId="5834" priority="6013"/>
    <cfRule type="duplicateValues" dxfId="5833" priority="6014"/>
    <cfRule type="duplicateValues" dxfId="5832" priority="6015"/>
    <cfRule type="duplicateValues" dxfId="5831" priority="6016"/>
    <cfRule type="duplicateValues" dxfId="5830" priority="6017"/>
    <cfRule type="duplicateValues" dxfId="5829" priority="6018"/>
    <cfRule type="duplicateValues" dxfId="5828" priority="6019"/>
    <cfRule type="duplicateValues" dxfId="5827" priority="6020"/>
    <cfRule type="duplicateValues" dxfId="5826" priority="6021"/>
    <cfRule type="duplicateValues" dxfId="5825" priority="6022"/>
    <cfRule type="duplicateValues" dxfId="5824" priority="6023"/>
    <cfRule type="duplicateValues" dxfId="5823" priority="6024"/>
    <cfRule type="duplicateValues" dxfId="5822" priority="6025"/>
    <cfRule type="duplicateValues" dxfId="5821" priority="6026"/>
    <cfRule type="duplicateValues" dxfId="5820" priority="6027"/>
    <cfRule type="duplicateValues" dxfId="5819" priority="6028"/>
    <cfRule type="duplicateValues" dxfId="5818" priority="6029"/>
    <cfRule type="duplicateValues" dxfId="5817" priority="6030"/>
    <cfRule type="duplicateValues" dxfId="5816" priority="6031"/>
    <cfRule type="duplicateValues" dxfId="5815" priority="6032"/>
    <cfRule type="duplicateValues" dxfId="5814" priority="6033"/>
    <cfRule type="duplicateValues" dxfId="5813" priority="6034"/>
    <cfRule type="duplicateValues" dxfId="5812" priority="6035"/>
    <cfRule type="duplicateValues" dxfId="5811" priority="6036"/>
    <cfRule type="duplicateValues" dxfId="5810" priority="6037"/>
    <cfRule type="duplicateValues" dxfId="5809" priority="6038"/>
    <cfRule type="duplicateValues" dxfId="5808" priority="6039"/>
    <cfRule type="duplicateValues" dxfId="5807" priority="6040"/>
    <cfRule type="duplicateValues" dxfId="5806" priority="6041"/>
    <cfRule type="duplicateValues" dxfId="5805" priority="6042"/>
    <cfRule type="duplicateValues" dxfId="5804" priority="6043"/>
    <cfRule type="duplicateValues" dxfId="5803" priority="6044"/>
    <cfRule type="duplicateValues" dxfId="5802" priority="6045"/>
    <cfRule type="duplicateValues" dxfId="5801" priority="6046"/>
    <cfRule type="duplicateValues" dxfId="5800" priority="6047"/>
    <cfRule type="duplicateValues" dxfId="5799" priority="6048"/>
    <cfRule type="duplicateValues" dxfId="5798" priority="6049"/>
    <cfRule type="duplicateValues" dxfId="5797" priority="6050"/>
    <cfRule type="duplicateValues" dxfId="5796" priority="6051"/>
    <cfRule type="duplicateValues" dxfId="5795" priority="6052"/>
    <cfRule type="duplicateValues" dxfId="5794" priority="6053"/>
    <cfRule type="duplicateValues" dxfId="5793" priority="6054"/>
    <cfRule type="duplicateValues" dxfId="5792" priority="6055"/>
    <cfRule type="duplicateValues" dxfId="5791" priority="6056"/>
    <cfRule type="duplicateValues" dxfId="5790" priority="6057"/>
    <cfRule type="duplicateValues" dxfId="5789" priority="6058"/>
  </conditionalFormatting>
  <conditionalFormatting sqref="D180:D181">
    <cfRule type="duplicateValues" dxfId="5788" priority="4603"/>
    <cfRule type="duplicateValues" dxfId="5787" priority="4604"/>
    <cfRule type="duplicateValues" dxfId="5786" priority="4605"/>
    <cfRule type="duplicateValues" dxfId="5785" priority="4606"/>
    <cfRule type="duplicateValues" dxfId="5784" priority="4607"/>
    <cfRule type="duplicateValues" dxfId="5783" priority="4608"/>
    <cfRule type="duplicateValues" dxfId="5782" priority="4609"/>
    <cfRule type="duplicateValues" dxfId="5781" priority="4610"/>
    <cfRule type="duplicateValues" dxfId="5780" priority="4611"/>
    <cfRule type="duplicateValues" dxfId="5779" priority="4612"/>
    <cfRule type="duplicateValues" dxfId="5778" priority="4613"/>
    <cfRule type="duplicateValues" dxfId="5777" priority="4614"/>
    <cfRule type="duplicateValues" dxfId="5776" priority="4615"/>
    <cfRule type="duplicateValues" dxfId="5775" priority="4616"/>
    <cfRule type="duplicateValues" dxfId="5774" priority="4617"/>
    <cfRule type="duplicateValues" dxfId="5773" priority="4618"/>
    <cfRule type="duplicateValues" dxfId="5772" priority="4619"/>
    <cfRule type="duplicateValues" dxfId="5771" priority="4620"/>
    <cfRule type="duplicateValues" dxfId="5770" priority="4621"/>
    <cfRule type="duplicateValues" dxfId="5769" priority="4622"/>
    <cfRule type="duplicateValues" dxfId="5768" priority="4623"/>
    <cfRule type="duplicateValues" dxfId="5767" priority="4624"/>
    <cfRule type="duplicateValues" dxfId="5766" priority="4625"/>
    <cfRule type="duplicateValues" dxfId="5765" priority="4626"/>
    <cfRule type="duplicateValues" dxfId="5764" priority="4627"/>
    <cfRule type="duplicateValues" dxfId="5763" priority="4628"/>
    <cfRule type="duplicateValues" dxfId="5762" priority="4629"/>
    <cfRule type="duplicateValues" dxfId="5761" priority="4630"/>
    <cfRule type="duplicateValues" dxfId="5760" priority="4631"/>
    <cfRule type="duplicateValues" dxfId="5759" priority="4632"/>
    <cfRule type="duplicateValues" dxfId="5758" priority="4633"/>
    <cfRule type="duplicateValues" dxfId="5757" priority="4634"/>
    <cfRule type="duplicateValues" dxfId="5756" priority="4635"/>
    <cfRule type="duplicateValues" dxfId="5755" priority="4636"/>
    <cfRule type="duplicateValues" dxfId="5754" priority="4637"/>
    <cfRule type="duplicateValues" dxfId="5753" priority="4638"/>
    <cfRule type="duplicateValues" dxfId="5752" priority="4639"/>
    <cfRule type="duplicateValues" dxfId="5751" priority="4640"/>
    <cfRule type="duplicateValues" dxfId="5750" priority="4641"/>
    <cfRule type="duplicateValues" dxfId="5749" priority="4642"/>
    <cfRule type="duplicateValues" dxfId="5748" priority="4643"/>
    <cfRule type="duplicateValues" dxfId="5747" priority="4644"/>
    <cfRule type="duplicateValues" dxfId="5746" priority="4645"/>
    <cfRule type="duplicateValues" dxfId="5745" priority="4646"/>
    <cfRule type="duplicateValues" dxfId="5744" priority="4647"/>
    <cfRule type="duplicateValues" dxfId="5743" priority="4648"/>
    <cfRule type="duplicateValues" dxfId="5742" priority="4649"/>
    <cfRule type="duplicateValues" dxfId="5741" priority="4650"/>
    <cfRule type="duplicateValues" dxfId="5740" priority="4651"/>
    <cfRule type="duplicateValues" dxfId="5739" priority="4652"/>
    <cfRule type="duplicateValues" dxfId="5738" priority="4653"/>
    <cfRule type="duplicateValues" dxfId="5737" priority="4654"/>
    <cfRule type="duplicateValues" dxfId="5736" priority="4655"/>
    <cfRule type="duplicateValues" dxfId="5735" priority="4656"/>
    <cfRule type="duplicateValues" dxfId="5734" priority="4657"/>
    <cfRule type="duplicateValues" dxfId="5733" priority="4658"/>
    <cfRule type="duplicateValues" dxfId="5732" priority="4659"/>
    <cfRule type="duplicateValues" dxfId="5731" priority="4660"/>
    <cfRule type="duplicateValues" dxfId="5730" priority="4661"/>
    <cfRule type="duplicateValues" dxfId="5729" priority="4662"/>
    <cfRule type="duplicateValues" dxfId="5728" priority="4663"/>
    <cfRule type="duplicateValues" dxfId="5727" priority="4664"/>
    <cfRule type="duplicateValues" dxfId="5726" priority="4665"/>
    <cfRule type="duplicateValues" dxfId="5725" priority="4666"/>
    <cfRule type="duplicateValues" dxfId="5724" priority="4667"/>
    <cfRule type="duplicateValues" dxfId="5723" priority="4668"/>
    <cfRule type="duplicateValues" dxfId="5722" priority="4669"/>
    <cfRule type="duplicateValues" dxfId="5721" priority="4670"/>
    <cfRule type="duplicateValues" dxfId="5720" priority="4671"/>
    <cfRule type="duplicateValues" dxfId="5719" priority="4672"/>
    <cfRule type="duplicateValues" dxfId="5718" priority="4673"/>
    <cfRule type="duplicateValues" dxfId="5717" priority="4674"/>
    <cfRule type="duplicateValues" dxfId="5716" priority="4675"/>
    <cfRule type="duplicateValues" dxfId="5715" priority="4676"/>
    <cfRule type="duplicateValues" dxfId="5714" priority="4677"/>
    <cfRule type="duplicateValues" dxfId="5713" priority="4678"/>
    <cfRule type="duplicateValues" dxfId="5712" priority="4679"/>
    <cfRule type="duplicateValues" dxfId="5711" priority="4680"/>
    <cfRule type="duplicateValues" dxfId="5710" priority="4681"/>
    <cfRule type="duplicateValues" dxfId="5709" priority="4682"/>
    <cfRule type="duplicateValues" dxfId="5708" priority="4683"/>
    <cfRule type="duplicateValues" dxfId="5707" priority="4684"/>
    <cfRule type="duplicateValues" dxfId="5706" priority="4685"/>
    <cfRule type="duplicateValues" dxfId="5705" priority="4686"/>
    <cfRule type="duplicateValues" dxfId="5704" priority="4687"/>
    <cfRule type="duplicateValues" dxfId="5703" priority="4688"/>
    <cfRule type="duplicateValues" dxfId="5702" priority="4689"/>
    <cfRule type="duplicateValues" dxfId="5701" priority="4690"/>
    <cfRule type="duplicateValues" dxfId="5700" priority="4691"/>
    <cfRule type="duplicateValues" dxfId="5699" priority="4692"/>
    <cfRule type="duplicateValues" dxfId="5698" priority="4693"/>
    <cfRule type="duplicateValues" dxfId="5697" priority="4694"/>
    <cfRule type="duplicateValues" dxfId="5696" priority="4695"/>
    <cfRule type="duplicateValues" dxfId="5695" priority="4696"/>
    <cfRule type="duplicateValues" dxfId="5694" priority="4697"/>
    <cfRule type="duplicateValues" dxfId="5693" priority="4698"/>
    <cfRule type="duplicateValues" dxfId="5692" priority="4699"/>
    <cfRule type="duplicateValues" dxfId="5691" priority="4700"/>
    <cfRule type="duplicateValues" dxfId="5690" priority="4701"/>
    <cfRule type="duplicateValues" dxfId="5689" priority="4702"/>
    <cfRule type="duplicateValues" dxfId="5688" priority="4703"/>
    <cfRule type="duplicateValues" dxfId="5687" priority="4704"/>
    <cfRule type="duplicateValues" dxfId="5686" priority="4705"/>
    <cfRule type="duplicateValues" dxfId="5685" priority="4706"/>
    <cfRule type="duplicateValues" dxfId="5684" priority="4707"/>
    <cfRule type="duplicateValues" dxfId="5683" priority="4708"/>
    <cfRule type="duplicateValues" dxfId="5682" priority="4709"/>
    <cfRule type="duplicateValues" dxfId="5681" priority="4710"/>
    <cfRule type="duplicateValues" dxfId="5680" priority="4711"/>
    <cfRule type="duplicateValues" dxfId="5679" priority="4712"/>
    <cfRule type="duplicateValues" dxfId="5678" priority="4713"/>
    <cfRule type="duplicateValues" dxfId="5677" priority="4714"/>
    <cfRule type="duplicateValues" dxfId="5676" priority="4715"/>
    <cfRule type="duplicateValues" dxfId="5675" priority="4716"/>
    <cfRule type="duplicateValues" dxfId="5674" priority="4717"/>
    <cfRule type="duplicateValues" dxfId="5673" priority="4718"/>
    <cfRule type="duplicateValues" dxfId="5672" priority="4719"/>
    <cfRule type="duplicateValues" dxfId="5671" priority="4720"/>
    <cfRule type="duplicateValues" dxfId="5670" priority="4721"/>
    <cfRule type="duplicateValues" dxfId="5669" priority="4722"/>
    <cfRule type="duplicateValues" dxfId="5668" priority="4723"/>
    <cfRule type="duplicateValues" dxfId="5667" priority="4724"/>
    <cfRule type="duplicateValues" dxfId="5666" priority="4725"/>
    <cfRule type="duplicateValues" dxfId="5665" priority="4726"/>
    <cfRule type="duplicateValues" dxfId="5664" priority="4727"/>
    <cfRule type="duplicateValues" dxfId="5663" priority="4728"/>
    <cfRule type="duplicateValues" dxfId="5662" priority="4729"/>
    <cfRule type="duplicateValues" dxfId="5661" priority="4730"/>
    <cfRule type="duplicateValues" dxfId="5660" priority="4731"/>
    <cfRule type="duplicateValues" dxfId="5659" priority="4732"/>
    <cfRule type="duplicateValues" dxfId="5658" priority="4733"/>
    <cfRule type="duplicateValues" dxfId="5657" priority="4734"/>
    <cfRule type="duplicateValues" dxfId="5656" priority="4735"/>
    <cfRule type="duplicateValues" dxfId="5655" priority="4736"/>
    <cfRule type="duplicateValues" dxfId="5654" priority="4737"/>
    <cfRule type="duplicateValues" dxfId="5653" priority="4738"/>
    <cfRule type="duplicateValues" dxfId="5652" priority="4739"/>
    <cfRule type="duplicateValues" dxfId="5651" priority="4740"/>
    <cfRule type="duplicateValues" dxfId="5650" priority="4741"/>
    <cfRule type="duplicateValues" dxfId="5649" priority="4742"/>
    <cfRule type="duplicateValues" dxfId="5648" priority="4743"/>
    <cfRule type="duplicateValues" dxfId="5647" priority="4744"/>
    <cfRule type="duplicateValues" dxfId="5646" priority="4745"/>
    <cfRule type="duplicateValues" dxfId="5645" priority="4746"/>
    <cfRule type="duplicateValues" dxfId="5644" priority="4747"/>
    <cfRule type="duplicateValues" dxfId="5643" priority="4748"/>
    <cfRule type="duplicateValues" dxfId="5642" priority="4749"/>
    <cfRule type="duplicateValues" dxfId="5641" priority="4750"/>
    <cfRule type="duplicateValues" dxfId="5640" priority="4751"/>
    <cfRule type="duplicateValues" dxfId="5639" priority="4752"/>
    <cfRule type="duplicateValues" dxfId="5638" priority="4753"/>
    <cfRule type="duplicateValues" dxfId="5637" priority="4754"/>
    <cfRule type="duplicateValues" dxfId="5636" priority="4755"/>
    <cfRule type="duplicateValues" dxfId="5635" priority="4756"/>
    <cfRule type="duplicateValues" dxfId="5634" priority="4757"/>
    <cfRule type="duplicateValues" dxfId="5633" priority="4758"/>
    <cfRule type="duplicateValues" dxfId="5632" priority="4759"/>
    <cfRule type="duplicateValues" dxfId="5631" priority="4760"/>
    <cfRule type="duplicateValues" dxfId="5630" priority="4761"/>
    <cfRule type="duplicateValues" dxfId="5629" priority="4762"/>
    <cfRule type="duplicateValues" dxfId="5628" priority="4763"/>
    <cfRule type="duplicateValues" dxfId="5627" priority="4764"/>
    <cfRule type="duplicateValues" dxfId="5626" priority="4765"/>
    <cfRule type="duplicateValues" dxfId="5625" priority="4766"/>
    <cfRule type="duplicateValues" dxfId="5624" priority="4767"/>
    <cfRule type="duplicateValues" dxfId="5623" priority="4768"/>
    <cfRule type="duplicateValues" dxfId="5622" priority="4769"/>
    <cfRule type="duplicateValues" dxfId="5621" priority="4770"/>
    <cfRule type="duplicateValues" dxfId="5620" priority="4771"/>
    <cfRule type="duplicateValues" dxfId="5619" priority="4772"/>
    <cfRule type="duplicateValues" dxfId="5618" priority="4773"/>
    <cfRule type="duplicateValues" dxfId="5617" priority="4774"/>
    <cfRule type="duplicateValues" dxfId="5616" priority="4775"/>
    <cfRule type="duplicateValues" dxfId="5615" priority="4776"/>
    <cfRule type="duplicateValues" dxfId="5614" priority="4777"/>
    <cfRule type="duplicateValues" dxfId="5613" priority="4778"/>
    <cfRule type="duplicateValues" dxfId="5612" priority="4779"/>
    <cfRule type="duplicateValues" dxfId="5611" priority="4780"/>
    <cfRule type="duplicateValues" dxfId="5610" priority="4781"/>
    <cfRule type="duplicateValues" dxfId="5609" priority="4782"/>
    <cfRule type="duplicateValues" dxfId="5608" priority="4783"/>
    <cfRule type="duplicateValues" dxfId="5607" priority="4784"/>
    <cfRule type="duplicateValues" dxfId="5606" priority="4785"/>
    <cfRule type="duplicateValues" dxfId="5605" priority="4786"/>
    <cfRule type="duplicateValues" dxfId="5604" priority="4787"/>
    <cfRule type="duplicateValues" dxfId="5603" priority="4788"/>
    <cfRule type="duplicateValues" dxfId="5602" priority="4789"/>
    <cfRule type="duplicateValues" dxfId="5601" priority="4790"/>
    <cfRule type="duplicateValues" dxfId="5600" priority="4791"/>
    <cfRule type="duplicateValues" dxfId="5599" priority="4792"/>
    <cfRule type="duplicateValues" dxfId="5598" priority="4793"/>
    <cfRule type="duplicateValues" dxfId="5597" priority="4794"/>
    <cfRule type="duplicateValues" dxfId="5596" priority="4795"/>
    <cfRule type="duplicateValues" dxfId="5595" priority="4796"/>
    <cfRule type="duplicateValues" dxfId="5594" priority="4797"/>
    <cfRule type="duplicateValues" dxfId="5593" priority="4798"/>
    <cfRule type="duplicateValues" dxfId="5592" priority="4799"/>
    <cfRule type="duplicateValues" dxfId="5591" priority="4800"/>
    <cfRule type="duplicateValues" dxfId="5590" priority="4801"/>
    <cfRule type="duplicateValues" dxfId="5589" priority="4802"/>
    <cfRule type="duplicateValues" dxfId="5588" priority="4803"/>
    <cfRule type="duplicateValues" dxfId="5587" priority="4804"/>
    <cfRule type="duplicateValues" dxfId="5586" priority="4805"/>
    <cfRule type="duplicateValues" dxfId="5585" priority="4806"/>
    <cfRule type="duplicateValues" dxfId="5584" priority="4807"/>
    <cfRule type="duplicateValues" dxfId="5583" priority="4808"/>
    <cfRule type="duplicateValues" dxfId="5582" priority="4809"/>
    <cfRule type="duplicateValues" dxfId="5581" priority="4810"/>
    <cfRule type="duplicateValues" dxfId="5580" priority="4811"/>
    <cfRule type="duplicateValues" dxfId="5579" priority="4812"/>
    <cfRule type="duplicateValues" dxfId="5578" priority="4813"/>
    <cfRule type="duplicateValues" dxfId="5577" priority="4814"/>
    <cfRule type="duplicateValues" dxfId="5576" priority="4815"/>
    <cfRule type="duplicateValues" dxfId="5575" priority="4816"/>
    <cfRule type="duplicateValues" dxfId="5574" priority="4817"/>
    <cfRule type="duplicateValues" dxfId="5573" priority="4818"/>
    <cfRule type="duplicateValues" dxfId="5572" priority="4819"/>
    <cfRule type="duplicateValues" dxfId="5571" priority="4820"/>
    <cfRule type="duplicateValues" dxfId="5570" priority="4821"/>
    <cfRule type="duplicateValues" dxfId="5569" priority="4822"/>
    <cfRule type="duplicateValues" dxfId="5568" priority="4823"/>
    <cfRule type="duplicateValues" dxfId="5567" priority="4824"/>
    <cfRule type="duplicateValues" dxfId="5566" priority="4825"/>
    <cfRule type="duplicateValues" dxfId="5565" priority="4826"/>
    <cfRule type="duplicateValues" dxfId="5564" priority="4827"/>
    <cfRule type="duplicateValues" dxfId="5563" priority="4828"/>
    <cfRule type="duplicateValues" dxfId="5562" priority="4829"/>
    <cfRule type="duplicateValues" dxfId="5561" priority="4830"/>
    <cfRule type="duplicateValues" dxfId="5560" priority="4831"/>
    <cfRule type="duplicateValues" dxfId="5559" priority="4832"/>
    <cfRule type="duplicateValues" dxfId="5558" priority="4833"/>
    <cfRule type="duplicateValues" dxfId="5557" priority="4834"/>
    <cfRule type="duplicateValues" dxfId="5556" priority="4835"/>
    <cfRule type="duplicateValues" dxfId="5555" priority="4836"/>
    <cfRule type="duplicateValues" dxfId="5554" priority="4837"/>
    <cfRule type="duplicateValues" dxfId="5553" priority="4838"/>
    <cfRule type="duplicateValues" dxfId="5552" priority="4839"/>
    <cfRule type="duplicateValues" dxfId="5551" priority="4840"/>
    <cfRule type="duplicateValues" dxfId="5550" priority="4841"/>
    <cfRule type="duplicateValues" dxfId="5549" priority="4842"/>
    <cfRule type="duplicateValues" dxfId="5548" priority="4843"/>
    <cfRule type="duplicateValues" dxfId="5547" priority="4844"/>
    <cfRule type="duplicateValues" dxfId="5546" priority="4845"/>
    <cfRule type="duplicateValues" dxfId="5545" priority="4846"/>
    <cfRule type="duplicateValues" dxfId="5544" priority="4847"/>
    <cfRule type="duplicateValues" dxfId="5543" priority="4848"/>
    <cfRule type="duplicateValues" dxfId="5542" priority="4849"/>
    <cfRule type="duplicateValues" dxfId="5541" priority="4850"/>
    <cfRule type="duplicateValues" dxfId="5540" priority="4851"/>
    <cfRule type="duplicateValues" dxfId="5539" priority="4852"/>
    <cfRule type="duplicateValues" dxfId="5538" priority="4853"/>
    <cfRule type="duplicateValues" dxfId="5537" priority="4854"/>
    <cfRule type="duplicateValues" dxfId="5536" priority="4855"/>
    <cfRule type="duplicateValues" dxfId="5535" priority="4856"/>
    <cfRule type="duplicateValues" dxfId="5534" priority="4857"/>
    <cfRule type="duplicateValues" dxfId="5533" priority="4858"/>
    <cfRule type="duplicateValues" dxfId="5532" priority="4859"/>
    <cfRule type="duplicateValues" dxfId="5531" priority="4860"/>
    <cfRule type="duplicateValues" dxfId="5530" priority="4861"/>
    <cfRule type="duplicateValues" dxfId="5529" priority="4862"/>
    <cfRule type="duplicateValues" dxfId="5528" priority="4863"/>
    <cfRule type="duplicateValues" dxfId="5527" priority="4864"/>
    <cfRule type="duplicateValues" dxfId="5526" priority="4865"/>
    <cfRule type="duplicateValues" dxfId="5525" priority="4866"/>
    <cfRule type="duplicateValues" dxfId="5524" priority="4867"/>
    <cfRule type="duplicateValues" dxfId="5523" priority="4868"/>
    <cfRule type="duplicateValues" dxfId="5522" priority="4869"/>
    <cfRule type="duplicateValues" dxfId="5521" priority="4870"/>
    <cfRule type="duplicateValues" dxfId="5520" priority="4871"/>
    <cfRule type="duplicateValues" dxfId="5519" priority="4872"/>
    <cfRule type="duplicateValues" dxfId="5518" priority="4873"/>
    <cfRule type="duplicateValues" dxfId="5517" priority="4874"/>
    <cfRule type="duplicateValues" dxfId="5516" priority="4875"/>
    <cfRule type="duplicateValues" dxfId="5515" priority="4876"/>
    <cfRule type="duplicateValues" dxfId="5514" priority="4877"/>
    <cfRule type="duplicateValues" dxfId="5513" priority="4878"/>
    <cfRule type="duplicateValues" dxfId="5512" priority="4879"/>
    <cfRule type="duplicateValues" dxfId="5511" priority="4880"/>
    <cfRule type="duplicateValues" dxfId="5510" priority="4881"/>
    <cfRule type="duplicateValues" dxfId="5509" priority="4882"/>
    <cfRule type="duplicateValues" dxfId="5508" priority="4883"/>
    <cfRule type="duplicateValues" dxfId="5507" priority="4884"/>
    <cfRule type="duplicateValues" dxfId="5506" priority="4885"/>
    <cfRule type="duplicateValues" dxfId="5505" priority="4886"/>
    <cfRule type="duplicateValues" dxfId="5504" priority="4887"/>
    <cfRule type="duplicateValues" dxfId="5503" priority="4888"/>
    <cfRule type="duplicateValues" dxfId="5502" priority="4889"/>
    <cfRule type="duplicateValues" dxfId="5501" priority="4890"/>
    <cfRule type="duplicateValues" dxfId="5500" priority="4891"/>
    <cfRule type="duplicateValues" dxfId="5499" priority="4892"/>
    <cfRule type="duplicateValues" dxfId="5498" priority="4893"/>
    <cfRule type="duplicateValues" dxfId="5497" priority="4894"/>
    <cfRule type="duplicateValues" dxfId="5496" priority="4895"/>
    <cfRule type="duplicateValues" dxfId="5495" priority="4896"/>
    <cfRule type="duplicateValues" dxfId="5494" priority="4897"/>
    <cfRule type="duplicateValues" dxfId="5493" priority="4898"/>
    <cfRule type="duplicateValues" dxfId="5492" priority="4899"/>
    <cfRule type="duplicateValues" dxfId="5491" priority="4900"/>
    <cfRule type="duplicateValues" dxfId="5490" priority="4901"/>
    <cfRule type="duplicateValues" dxfId="5489" priority="4902"/>
    <cfRule type="duplicateValues" dxfId="5488" priority="4903"/>
    <cfRule type="duplicateValues" dxfId="5487" priority="4904"/>
    <cfRule type="duplicateValues" dxfId="5486" priority="4905"/>
    <cfRule type="duplicateValues" dxfId="5485" priority="4906"/>
    <cfRule type="duplicateValues" dxfId="5484" priority="4907"/>
    <cfRule type="duplicateValues" dxfId="5483" priority="4908"/>
    <cfRule type="duplicateValues" dxfId="5482" priority="4909"/>
    <cfRule type="duplicateValues" dxfId="5481" priority="4910"/>
    <cfRule type="duplicateValues" dxfId="5480" priority="4911"/>
    <cfRule type="duplicateValues" dxfId="5479" priority="4912"/>
    <cfRule type="duplicateValues" dxfId="5478" priority="4913"/>
    <cfRule type="duplicateValues" dxfId="5477" priority="4914"/>
    <cfRule type="duplicateValues" dxfId="5476" priority="4915"/>
    <cfRule type="duplicateValues" dxfId="5475" priority="4916"/>
    <cfRule type="duplicateValues" dxfId="5474" priority="4917"/>
    <cfRule type="duplicateValues" dxfId="5473" priority="4918"/>
    <cfRule type="duplicateValues" dxfId="5472" priority="4919"/>
    <cfRule type="duplicateValues" dxfId="5471" priority="4920"/>
    <cfRule type="duplicateValues" dxfId="5470" priority="4921"/>
    <cfRule type="duplicateValues" dxfId="5469" priority="4922"/>
    <cfRule type="duplicateValues" dxfId="5468" priority="4923"/>
    <cfRule type="duplicateValues" dxfId="5467" priority="4924"/>
    <cfRule type="duplicateValues" dxfId="5466" priority="4925"/>
    <cfRule type="duplicateValues" dxfId="5465" priority="4926"/>
    <cfRule type="duplicateValues" dxfId="5464" priority="4927"/>
    <cfRule type="duplicateValues" dxfId="5463" priority="4928"/>
    <cfRule type="duplicateValues" dxfId="5462" priority="4929"/>
    <cfRule type="duplicateValues" dxfId="5461" priority="4930"/>
    <cfRule type="duplicateValues" dxfId="5460" priority="4931"/>
    <cfRule type="duplicateValues" dxfId="5459" priority="4932"/>
    <cfRule type="duplicateValues" dxfId="5458" priority="4933"/>
    <cfRule type="duplicateValues" dxfId="5457" priority="4934"/>
    <cfRule type="duplicateValues" dxfId="5456" priority="4935"/>
    <cfRule type="duplicateValues" dxfId="5455" priority="4936"/>
    <cfRule type="duplicateValues" dxfId="5454" priority="4937"/>
    <cfRule type="duplicateValues" dxfId="5453" priority="4938"/>
    <cfRule type="duplicateValues" dxfId="5452" priority="4939"/>
    <cfRule type="duplicateValues" dxfId="5451" priority="4940"/>
    <cfRule type="duplicateValues" dxfId="5450" priority="4941"/>
    <cfRule type="duplicateValues" dxfId="5449" priority="4942"/>
    <cfRule type="duplicateValues" dxfId="5448" priority="4943"/>
    <cfRule type="duplicateValues" dxfId="5447" priority="4944"/>
    <cfRule type="duplicateValues" dxfId="5446" priority="4945"/>
    <cfRule type="duplicateValues" dxfId="5445" priority="4946"/>
    <cfRule type="duplicateValues" dxfId="5444" priority="4947"/>
    <cfRule type="duplicateValues" dxfId="5443" priority="4948"/>
    <cfRule type="duplicateValues" dxfId="5442" priority="4949"/>
    <cfRule type="duplicateValues" dxfId="5441" priority="4950"/>
    <cfRule type="duplicateValues" dxfId="5440" priority="4951"/>
    <cfRule type="duplicateValues" dxfId="5439" priority="4952"/>
    <cfRule type="duplicateValues" dxfId="5438" priority="4953"/>
    <cfRule type="duplicateValues" dxfId="5437" priority="4954"/>
    <cfRule type="duplicateValues" dxfId="5436" priority="4955"/>
    <cfRule type="duplicateValues" dxfId="5435" priority="4956"/>
    <cfRule type="duplicateValues" dxfId="5434" priority="4957"/>
    <cfRule type="duplicateValues" dxfId="5433" priority="4958"/>
    <cfRule type="duplicateValues" dxfId="5432" priority="4959"/>
    <cfRule type="duplicateValues" dxfId="5431" priority="4960"/>
    <cfRule type="duplicateValues" dxfId="5430" priority="4961"/>
    <cfRule type="duplicateValues" dxfId="5429" priority="4962"/>
    <cfRule type="duplicateValues" dxfId="5428" priority="4963"/>
    <cfRule type="duplicateValues" dxfId="5427" priority="4964"/>
    <cfRule type="duplicateValues" dxfId="5426" priority="4965"/>
    <cfRule type="duplicateValues" dxfId="5425" priority="4966"/>
  </conditionalFormatting>
  <conditionalFormatting sqref="D183:D187">
    <cfRule type="duplicateValues" dxfId="5424" priority="4239"/>
    <cfRule type="duplicateValues" dxfId="5423" priority="4240"/>
    <cfRule type="duplicateValues" dxfId="5422" priority="4241"/>
    <cfRule type="duplicateValues" dxfId="5421" priority="4242"/>
    <cfRule type="duplicateValues" dxfId="5420" priority="4243"/>
    <cfRule type="duplicateValues" dxfId="5419" priority="4244"/>
    <cfRule type="duplicateValues" dxfId="5418" priority="4245"/>
    <cfRule type="duplicateValues" dxfId="5417" priority="4246"/>
    <cfRule type="duplicateValues" dxfId="5416" priority="4247"/>
    <cfRule type="duplicateValues" dxfId="5415" priority="4248"/>
    <cfRule type="duplicateValues" dxfId="5414" priority="4249"/>
    <cfRule type="duplicateValues" dxfId="5413" priority="4250"/>
    <cfRule type="duplicateValues" dxfId="5412" priority="4251"/>
    <cfRule type="duplicateValues" dxfId="5411" priority="4252"/>
    <cfRule type="duplicateValues" dxfId="5410" priority="4253"/>
    <cfRule type="duplicateValues" dxfId="5409" priority="4254"/>
    <cfRule type="duplicateValues" dxfId="5408" priority="4255"/>
    <cfRule type="duplicateValues" dxfId="5407" priority="4256"/>
    <cfRule type="duplicateValues" dxfId="5406" priority="4257"/>
    <cfRule type="duplicateValues" dxfId="5405" priority="4258"/>
    <cfRule type="duplicateValues" dxfId="5404" priority="4259"/>
    <cfRule type="duplicateValues" dxfId="5403" priority="4260"/>
    <cfRule type="duplicateValues" dxfId="5402" priority="4261"/>
    <cfRule type="duplicateValues" dxfId="5401" priority="4262"/>
    <cfRule type="duplicateValues" dxfId="5400" priority="4263"/>
    <cfRule type="duplicateValues" dxfId="5399" priority="4264"/>
    <cfRule type="duplicateValues" dxfId="5398" priority="4265"/>
    <cfRule type="duplicateValues" dxfId="5397" priority="4266"/>
    <cfRule type="duplicateValues" dxfId="5396" priority="4267"/>
    <cfRule type="duplicateValues" dxfId="5395" priority="4268"/>
    <cfRule type="duplicateValues" dxfId="5394" priority="4269"/>
    <cfRule type="duplicateValues" dxfId="5393" priority="4270"/>
    <cfRule type="duplicateValues" dxfId="5392" priority="4271"/>
    <cfRule type="duplicateValues" dxfId="5391" priority="4272"/>
    <cfRule type="duplicateValues" dxfId="5390" priority="4273"/>
    <cfRule type="duplicateValues" dxfId="5389" priority="4274"/>
    <cfRule type="duplicateValues" dxfId="5388" priority="4275"/>
    <cfRule type="duplicateValues" dxfId="5387" priority="4276"/>
    <cfRule type="duplicateValues" dxfId="5386" priority="4277"/>
    <cfRule type="duplicateValues" dxfId="5385" priority="4278"/>
    <cfRule type="duplicateValues" dxfId="5384" priority="4279"/>
    <cfRule type="duplicateValues" dxfId="5383" priority="4280"/>
    <cfRule type="duplicateValues" dxfId="5382" priority="4281"/>
    <cfRule type="duplicateValues" dxfId="5381" priority="4282"/>
    <cfRule type="duplicateValues" dxfId="5380" priority="4283"/>
    <cfRule type="duplicateValues" dxfId="5379" priority="4284"/>
    <cfRule type="duplicateValues" dxfId="5378" priority="4285"/>
    <cfRule type="duplicateValues" dxfId="5377" priority="4286"/>
    <cfRule type="duplicateValues" dxfId="5376" priority="4287"/>
    <cfRule type="duplicateValues" dxfId="5375" priority="4288"/>
    <cfRule type="duplicateValues" dxfId="5374" priority="4289"/>
    <cfRule type="duplicateValues" dxfId="5373" priority="4290"/>
    <cfRule type="duplicateValues" dxfId="5372" priority="4291"/>
    <cfRule type="duplicateValues" dxfId="5371" priority="4292"/>
    <cfRule type="duplicateValues" dxfId="5370" priority="4293"/>
    <cfRule type="duplicateValues" dxfId="5369" priority="4294"/>
    <cfRule type="duplicateValues" dxfId="5368" priority="4295"/>
    <cfRule type="duplicateValues" dxfId="5367" priority="4296"/>
    <cfRule type="duplicateValues" dxfId="5366" priority="4297"/>
    <cfRule type="duplicateValues" dxfId="5365" priority="4298"/>
    <cfRule type="duplicateValues" dxfId="5364" priority="4299"/>
    <cfRule type="duplicateValues" dxfId="5363" priority="4300"/>
    <cfRule type="duplicateValues" dxfId="5362" priority="4301"/>
    <cfRule type="duplicateValues" dxfId="5361" priority="4302"/>
    <cfRule type="duplicateValues" dxfId="5360" priority="4303"/>
    <cfRule type="duplicateValues" dxfId="5359" priority="4304"/>
    <cfRule type="duplicateValues" dxfId="5358" priority="4305"/>
    <cfRule type="duplicateValues" dxfId="5357" priority="4306"/>
    <cfRule type="duplicateValues" dxfId="5356" priority="4307"/>
    <cfRule type="duplicateValues" dxfId="5355" priority="4308"/>
    <cfRule type="duplicateValues" dxfId="5354" priority="4309"/>
    <cfRule type="duplicateValues" dxfId="5353" priority="4310"/>
    <cfRule type="duplicateValues" dxfId="5352" priority="4311"/>
    <cfRule type="duplicateValues" dxfId="5351" priority="4312"/>
    <cfRule type="duplicateValues" dxfId="5350" priority="4313"/>
    <cfRule type="duplicateValues" dxfId="5349" priority="4314"/>
    <cfRule type="duplicateValues" dxfId="5348" priority="4315"/>
    <cfRule type="duplicateValues" dxfId="5347" priority="4316"/>
    <cfRule type="duplicateValues" dxfId="5346" priority="4317"/>
    <cfRule type="duplicateValues" dxfId="5345" priority="4318"/>
    <cfRule type="duplicateValues" dxfId="5344" priority="4319"/>
    <cfRule type="duplicateValues" dxfId="5343" priority="4320"/>
    <cfRule type="duplicateValues" dxfId="5342" priority="4321"/>
    <cfRule type="duplicateValues" dxfId="5341" priority="4322"/>
    <cfRule type="duplicateValues" dxfId="5340" priority="4323"/>
    <cfRule type="duplicateValues" dxfId="5339" priority="4324"/>
    <cfRule type="duplicateValues" dxfId="5338" priority="4325"/>
    <cfRule type="duplicateValues" dxfId="5337" priority="4326"/>
    <cfRule type="duplicateValues" dxfId="5336" priority="4327"/>
    <cfRule type="duplicateValues" dxfId="5335" priority="4328"/>
    <cfRule type="duplicateValues" dxfId="5334" priority="4329"/>
    <cfRule type="duplicateValues" dxfId="5333" priority="4330"/>
    <cfRule type="duplicateValues" dxfId="5332" priority="4331"/>
    <cfRule type="duplicateValues" dxfId="5331" priority="4332"/>
    <cfRule type="duplicateValues" dxfId="5330" priority="4333"/>
    <cfRule type="duplicateValues" dxfId="5329" priority="4334"/>
    <cfRule type="duplicateValues" dxfId="5328" priority="4335"/>
    <cfRule type="duplicateValues" dxfId="5327" priority="4336"/>
    <cfRule type="duplicateValues" dxfId="5326" priority="4337"/>
    <cfRule type="duplicateValues" dxfId="5325" priority="4338"/>
    <cfRule type="duplicateValues" dxfId="5324" priority="4339"/>
    <cfRule type="duplicateValues" dxfId="5323" priority="4340"/>
    <cfRule type="duplicateValues" dxfId="5322" priority="4341"/>
    <cfRule type="duplicateValues" dxfId="5321" priority="4342"/>
    <cfRule type="duplicateValues" dxfId="5320" priority="4343"/>
    <cfRule type="duplicateValues" dxfId="5319" priority="4344"/>
    <cfRule type="duplicateValues" dxfId="5318" priority="4345"/>
    <cfRule type="duplicateValues" dxfId="5317" priority="4346"/>
    <cfRule type="duplicateValues" dxfId="5316" priority="4347"/>
    <cfRule type="duplicateValues" dxfId="5315" priority="4348"/>
    <cfRule type="duplicateValues" dxfId="5314" priority="4349"/>
    <cfRule type="duplicateValues" dxfId="5313" priority="4350"/>
    <cfRule type="duplicateValues" dxfId="5312" priority="4351"/>
    <cfRule type="duplicateValues" dxfId="5311" priority="4352"/>
    <cfRule type="duplicateValues" dxfId="5310" priority="4353"/>
    <cfRule type="duplicateValues" dxfId="5309" priority="4354"/>
    <cfRule type="duplicateValues" dxfId="5308" priority="4355"/>
    <cfRule type="duplicateValues" dxfId="5307" priority="4356"/>
    <cfRule type="duplicateValues" dxfId="5306" priority="4357"/>
    <cfRule type="duplicateValues" dxfId="5305" priority="4358"/>
    <cfRule type="duplicateValues" dxfId="5304" priority="4359"/>
    <cfRule type="duplicateValues" dxfId="5303" priority="4360"/>
    <cfRule type="duplicateValues" dxfId="5302" priority="4361"/>
    <cfRule type="duplicateValues" dxfId="5301" priority="4362"/>
    <cfRule type="duplicateValues" dxfId="5300" priority="4363"/>
    <cfRule type="duplicateValues" dxfId="5299" priority="4364"/>
    <cfRule type="duplicateValues" dxfId="5298" priority="4365"/>
    <cfRule type="duplicateValues" dxfId="5297" priority="4366"/>
    <cfRule type="duplicateValues" dxfId="5296" priority="4367"/>
    <cfRule type="duplicateValues" dxfId="5295" priority="4368"/>
    <cfRule type="duplicateValues" dxfId="5294" priority="4369"/>
    <cfRule type="duplicateValues" dxfId="5293" priority="4370"/>
    <cfRule type="duplicateValues" dxfId="5292" priority="4371"/>
    <cfRule type="duplicateValues" dxfId="5291" priority="4372"/>
    <cfRule type="duplicateValues" dxfId="5290" priority="4373"/>
    <cfRule type="duplicateValues" dxfId="5289" priority="4374"/>
    <cfRule type="duplicateValues" dxfId="5288" priority="4375"/>
    <cfRule type="duplicateValues" dxfId="5287" priority="4376"/>
    <cfRule type="duplicateValues" dxfId="5286" priority="4377"/>
    <cfRule type="duplicateValues" dxfId="5285" priority="4378"/>
    <cfRule type="duplicateValues" dxfId="5284" priority="4379"/>
    <cfRule type="duplicateValues" dxfId="5283" priority="4380"/>
    <cfRule type="duplicateValues" dxfId="5282" priority="4381"/>
    <cfRule type="duplicateValues" dxfId="5281" priority="4382"/>
    <cfRule type="duplicateValues" dxfId="5280" priority="4383"/>
    <cfRule type="duplicateValues" dxfId="5279" priority="4384"/>
    <cfRule type="duplicateValues" dxfId="5278" priority="4385"/>
    <cfRule type="duplicateValues" dxfId="5277" priority="4386"/>
    <cfRule type="duplicateValues" dxfId="5276" priority="4387"/>
    <cfRule type="duplicateValues" dxfId="5275" priority="4388"/>
    <cfRule type="duplicateValues" dxfId="5274" priority="4389"/>
    <cfRule type="duplicateValues" dxfId="5273" priority="4390"/>
    <cfRule type="duplicateValues" dxfId="5272" priority="4391"/>
    <cfRule type="duplicateValues" dxfId="5271" priority="4392"/>
    <cfRule type="duplicateValues" dxfId="5270" priority="4393"/>
    <cfRule type="duplicateValues" dxfId="5269" priority="4394"/>
    <cfRule type="duplicateValues" dxfId="5268" priority="4395"/>
    <cfRule type="duplicateValues" dxfId="5267" priority="4396"/>
    <cfRule type="duplicateValues" dxfId="5266" priority="4397"/>
    <cfRule type="duplicateValues" dxfId="5265" priority="4398"/>
    <cfRule type="duplicateValues" dxfId="5264" priority="4399"/>
    <cfRule type="duplicateValues" dxfId="5263" priority="4400"/>
    <cfRule type="duplicateValues" dxfId="5262" priority="4401"/>
    <cfRule type="duplicateValues" dxfId="5261" priority="4402"/>
    <cfRule type="duplicateValues" dxfId="5260" priority="4403"/>
    <cfRule type="duplicateValues" dxfId="5259" priority="4404"/>
    <cfRule type="duplicateValues" dxfId="5258" priority="4405"/>
    <cfRule type="duplicateValues" dxfId="5257" priority="4406"/>
    <cfRule type="duplicateValues" dxfId="5256" priority="4407"/>
    <cfRule type="duplicateValues" dxfId="5255" priority="4408"/>
    <cfRule type="duplicateValues" dxfId="5254" priority="4409"/>
    <cfRule type="duplicateValues" dxfId="5253" priority="4410"/>
    <cfRule type="duplicateValues" dxfId="5252" priority="4411"/>
    <cfRule type="duplicateValues" dxfId="5251" priority="4412"/>
    <cfRule type="duplicateValues" dxfId="5250" priority="4413"/>
    <cfRule type="duplicateValues" dxfId="5249" priority="4414"/>
    <cfRule type="duplicateValues" dxfId="5248" priority="4415"/>
    <cfRule type="duplicateValues" dxfId="5247" priority="4416"/>
    <cfRule type="duplicateValues" dxfId="5246" priority="4417"/>
    <cfRule type="duplicateValues" dxfId="5245" priority="4418"/>
    <cfRule type="duplicateValues" dxfId="5244" priority="4419"/>
    <cfRule type="duplicateValues" dxfId="5243" priority="4420"/>
    <cfRule type="duplicateValues" dxfId="5242" priority="4421"/>
    <cfRule type="duplicateValues" dxfId="5241" priority="4422"/>
    <cfRule type="duplicateValues" dxfId="5240" priority="4423"/>
    <cfRule type="duplicateValues" dxfId="5239" priority="4424"/>
    <cfRule type="duplicateValues" dxfId="5238" priority="4425"/>
    <cfRule type="duplicateValues" dxfId="5237" priority="4426"/>
    <cfRule type="duplicateValues" dxfId="5236" priority="4427"/>
    <cfRule type="duplicateValues" dxfId="5235" priority="4428"/>
    <cfRule type="duplicateValues" dxfId="5234" priority="4429"/>
    <cfRule type="duplicateValues" dxfId="5233" priority="4430"/>
    <cfRule type="duplicateValues" dxfId="5232" priority="4431"/>
    <cfRule type="duplicateValues" dxfId="5231" priority="4432"/>
    <cfRule type="duplicateValues" dxfId="5230" priority="4433"/>
    <cfRule type="duplicateValues" dxfId="5229" priority="4434"/>
    <cfRule type="duplicateValues" dxfId="5228" priority="4435"/>
    <cfRule type="duplicateValues" dxfId="5227" priority="4436"/>
    <cfRule type="duplicateValues" dxfId="5226" priority="4437"/>
    <cfRule type="duplicateValues" dxfId="5225" priority="4438"/>
    <cfRule type="duplicateValues" dxfId="5224" priority="4439"/>
    <cfRule type="duplicateValues" dxfId="5223" priority="4440"/>
    <cfRule type="duplicateValues" dxfId="5222" priority="4441"/>
    <cfRule type="duplicateValues" dxfId="5221" priority="4442"/>
    <cfRule type="duplicateValues" dxfId="5220" priority="4443"/>
    <cfRule type="duplicateValues" dxfId="5219" priority="4444"/>
    <cfRule type="duplicateValues" dxfId="5218" priority="4445"/>
    <cfRule type="duplicateValues" dxfId="5217" priority="4446"/>
    <cfRule type="duplicateValues" dxfId="5216" priority="4447"/>
    <cfRule type="duplicateValues" dxfId="5215" priority="4448"/>
    <cfRule type="duplicateValues" dxfId="5214" priority="4449"/>
    <cfRule type="duplicateValues" dxfId="5213" priority="4450"/>
    <cfRule type="duplicateValues" dxfId="5212" priority="4451"/>
    <cfRule type="duplicateValues" dxfId="5211" priority="4452"/>
    <cfRule type="duplicateValues" dxfId="5210" priority="4453"/>
    <cfRule type="duplicateValues" dxfId="5209" priority="4454"/>
    <cfRule type="duplicateValues" dxfId="5208" priority="4455"/>
    <cfRule type="duplicateValues" dxfId="5207" priority="4456"/>
    <cfRule type="duplicateValues" dxfId="5206" priority="4457"/>
    <cfRule type="duplicateValues" dxfId="5205" priority="4458"/>
    <cfRule type="duplicateValues" dxfId="5204" priority="4459"/>
    <cfRule type="duplicateValues" dxfId="5203" priority="4460"/>
    <cfRule type="duplicateValues" dxfId="5202" priority="4461"/>
    <cfRule type="duplicateValues" dxfId="5201" priority="4462"/>
    <cfRule type="duplicateValues" dxfId="5200" priority="4463"/>
    <cfRule type="duplicateValues" dxfId="5199" priority="4464"/>
    <cfRule type="duplicateValues" dxfId="5198" priority="4465"/>
    <cfRule type="duplicateValues" dxfId="5197" priority="4466"/>
    <cfRule type="duplicateValues" dxfId="5196" priority="4467"/>
    <cfRule type="duplicateValues" dxfId="5195" priority="4468"/>
    <cfRule type="duplicateValues" dxfId="5194" priority="4469"/>
    <cfRule type="duplicateValues" dxfId="5193" priority="4470"/>
    <cfRule type="duplicateValues" dxfId="5192" priority="4471"/>
    <cfRule type="duplicateValues" dxfId="5191" priority="4472"/>
    <cfRule type="duplicateValues" dxfId="5190" priority="4473"/>
    <cfRule type="duplicateValues" dxfId="5189" priority="4474"/>
    <cfRule type="duplicateValues" dxfId="5188" priority="4475"/>
    <cfRule type="duplicateValues" dxfId="5187" priority="4476"/>
    <cfRule type="duplicateValues" dxfId="5186" priority="4477"/>
    <cfRule type="duplicateValues" dxfId="5185" priority="4478"/>
    <cfRule type="duplicateValues" dxfId="5184" priority="4479"/>
    <cfRule type="duplicateValues" dxfId="5183" priority="4480"/>
    <cfRule type="duplicateValues" dxfId="5182" priority="4481"/>
    <cfRule type="duplicateValues" dxfId="5181" priority="4482"/>
    <cfRule type="duplicateValues" dxfId="5180" priority="4483"/>
    <cfRule type="duplicateValues" dxfId="5179" priority="4484"/>
    <cfRule type="duplicateValues" dxfId="5178" priority="4485"/>
    <cfRule type="duplicateValues" dxfId="5177" priority="4486"/>
    <cfRule type="duplicateValues" dxfId="5176" priority="4487"/>
    <cfRule type="duplicateValues" dxfId="5175" priority="4488"/>
    <cfRule type="duplicateValues" dxfId="5174" priority="4489"/>
    <cfRule type="duplicateValues" dxfId="5173" priority="4490"/>
    <cfRule type="duplicateValues" dxfId="5172" priority="4491"/>
    <cfRule type="duplicateValues" dxfId="5171" priority="4492"/>
    <cfRule type="duplicateValues" dxfId="5170" priority="4493"/>
    <cfRule type="duplicateValues" dxfId="5169" priority="4494"/>
    <cfRule type="duplicateValues" dxfId="5168" priority="4495"/>
    <cfRule type="duplicateValues" dxfId="5167" priority="4496"/>
    <cfRule type="duplicateValues" dxfId="5166" priority="4497"/>
    <cfRule type="duplicateValues" dxfId="5165" priority="4498"/>
    <cfRule type="duplicateValues" dxfId="5164" priority="4499"/>
    <cfRule type="duplicateValues" dxfId="5163" priority="4500"/>
    <cfRule type="duplicateValues" dxfId="5162" priority="4501"/>
    <cfRule type="duplicateValues" dxfId="5161" priority="4502"/>
    <cfRule type="duplicateValues" dxfId="5160" priority="4503"/>
    <cfRule type="duplicateValues" dxfId="5159" priority="4504"/>
    <cfRule type="duplicateValues" dxfId="5158" priority="4505"/>
    <cfRule type="duplicateValues" dxfId="5157" priority="4506"/>
    <cfRule type="duplicateValues" dxfId="5156" priority="4507"/>
    <cfRule type="duplicateValues" dxfId="5155" priority="4508"/>
    <cfRule type="duplicateValues" dxfId="5154" priority="4509"/>
    <cfRule type="duplicateValues" dxfId="5153" priority="4510"/>
    <cfRule type="duplicateValues" dxfId="5152" priority="4511"/>
    <cfRule type="duplicateValues" dxfId="5151" priority="4512"/>
    <cfRule type="duplicateValues" dxfId="5150" priority="4513"/>
    <cfRule type="duplicateValues" dxfId="5149" priority="4514"/>
    <cfRule type="duplicateValues" dxfId="5148" priority="4515"/>
    <cfRule type="duplicateValues" dxfId="5147" priority="4516"/>
    <cfRule type="duplicateValues" dxfId="5146" priority="4517"/>
    <cfRule type="duplicateValues" dxfId="5145" priority="4518"/>
    <cfRule type="duplicateValues" dxfId="5144" priority="4519"/>
    <cfRule type="duplicateValues" dxfId="5143" priority="4520"/>
    <cfRule type="duplicateValues" dxfId="5142" priority="4521"/>
    <cfRule type="duplicateValues" dxfId="5141" priority="4522"/>
    <cfRule type="duplicateValues" dxfId="5140" priority="4523"/>
    <cfRule type="duplicateValues" dxfId="5139" priority="4524"/>
    <cfRule type="duplicateValues" dxfId="5138" priority="4525"/>
    <cfRule type="duplicateValues" dxfId="5137" priority="4526"/>
    <cfRule type="duplicateValues" dxfId="5136" priority="4527"/>
    <cfRule type="duplicateValues" dxfId="5135" priority="4528"/>
    <cfRule type="duplicateValues" dxfId="5134" priority="4529"/>
    <cfRule type="duplicateValues" dxfId="5133" priority="4530"/>
    <cfRule type="duplicateValues" dxfId="5132" priority="4531"/>
    <cfRule type="duplicateValues" dxfId="5131" priority="4532"/>
    <cfRule type="duplicateValues" dxfId="5130" priority="4533"/>
    <cfRule type="duplicateValues" dxfId="5129" priority="4534"/>
    <cfRule type="duplicateValues" dxfId="5128" priority="4535"/>
    <cfRule type="duplicateValues" dxfId="5127" priority="4536"/>
    <cfRule type="duplicateValues" dxfId="5126" priority="4537"/>
    <cfRule type="duplicateValues" dxfId="5125" priority="4538"/>
    <cfRule type="duplicateValues" dxfId="5124" priority="4539"/>
    <cfRule type="duplicateValues" dxfId="5123" priority="4540"/>
    <cfRule type="duplicateValues" dxfId="5122" priority="4541"/>
    <cfRule type="duplicateValues" dxfId="5121" priority="4542"/>
    <cfRule type="duplicateValues" dxfId="5120" priority="4543"/>
    <cfRule type="duplicateValues" dxfId="5119" priority="4544"/>
    <cfRule type="duplicateValues" dxfId="5118" priority="4545"/>
    <cfRule type="duplicateValues" dxfId="5117" priority="4546"/>
    <cfRule type="duplicateValues" dxfId="5116" priority="4547"/>
    <cfRule type="duplicateValues" dxfId="5115" priority="4548"/>
    <cfRule type="duplicateValues" dxfId="5114" priority="4549"/>
    <cfRule type="duplicateValues" dxfId="5113" priority="4550"/>
    <cfRule type="duplicateValues" dxfId="5112" priority="4551"/>
    <cfRule type="duplicateValues" dxfId="5111" priority="4552"/>
    <cfRule type="duplicateValues" dxfId="5110" priority="4553"/>
    <cfRule type="duplicateValues" dxfId="5109" priority="4554"/>
    <cfRule type="duplicateValues" dxfId="5108" priority="4555"/>
    <cfRule type="duplicateValues" dxfId="5107" priority="4556"/>
    <cfRule type="duplicateValues" dxfId="5106" priority="4557"/>
    <cfRule type="duplicateValues" dxfId="5105" priority="4558"/>
    <cfRule type="duplicateValues" dxfId="5104" priority="4559"/>
    <cfRule type="duplicateValues" dxfId="5103" priority="4560"/>
    <cfRule type="duplicateValues" dxfId="5102" priority="4561"/>
    <cfRule type="duplicateValues" dxfId="5101" priority="4562"/>
    <cfRule type="duplicateValues" dxfId="5100" priority="4563"/>
    <cfRule type="duplicateValues" dxfId="5099" priority="4564"/>
    <cfRule type="duplicateValues" dxfId="5098" priority="4565"/>
    <cfRule type="duplicateValues" dxfId="5097" priority="4566"/>
    <cfRule type="duplicateValues" dxfId="5096" priority="4567"/>
    <cfRule type="duplicateValues" dxfId="5095" priority="4568"/>
    <cfRule type="duplicateValues" dxfId="5094" priority="4569"/>
    <cfRule type="duplicateValues" dxfId="5093" priority="4570"/>
    <cfRule type="duplicateValues" dxfId="5092" priority="4571"/>
    <cfRule type="duplicateValues" dxfId="5091" priority="4572"/>
    <cfRule type="duplicateValues" dxfId="5090" priority="4573"/>
    <cfRule type="duplicateValues" dxfId="5089" priority="4574"/>
    <cfRule type="duplicateValues" dxfId="5088" priority="4575"/>
    <cfRule type="duplicateValues" dxfId="5087" priority="4576"/>
    <cfRule type="duplicateValues" dxfId="5086" priority="4577"/>
    <cfRule type="duplicateValues" dxfId="5085" priority="4578"/>
    <cfRule type="duplicateValues" dxfId="5084" priority="4579"/>
    <cfRule type="duplicateValues" dxfId="5083" priority="4580"/>
    <cfRule type="duplicateValues" dxfId="5082" priority="4581"/>
    <cfRule type="duplicateValues" dxfId="5081" priority="4582"/>
    <cfRule type="duplicateValues" dxfId="5080" priority="4583"/>
    <cfRule type="duplicateValues" dxfId="5079" priority="4584"/>
    <cfRule type="duplicateValues" dxfId="5078" priority="4585"/>
    <cfRule type="duplicateValues" dxfId="5077" priority="4586"/>
    <cfRule type="duplicateValues" dxfId="5076" priority="4587"/>
    <cfRule type="duplicateValues" dxfId="5075" priority="4588"/>
    <cfRule type="duplicateValues" dxfId="5074" priority="4589"/>
    <cfRule type="duplicateValues" dxfId="5073" priority="4590"/>
    <cfRule type="duplicateValues" dxfId="5072" priority="4591"/>
    <cfRule type="duplicateValues" dxfId="5071" priority="4592"/>
    <cfRule type="duplicateValues" dxfId="5070" priority="4593"/>
    <cfRule type="duplicateValues" dxfId="5069" priority="4594"/>
    <cfRule type="duplicateValues" dxfId="5068" priority="4595"/>
    <cfRule type="duplicateValues" dxfId="5067" priority="4596"/>
    <cfRule type="duplicateValues" dxfId="5066" priority="4597"/>
    <cfRule type="duplicateValues" dxfId="5065" priority="4598"/>
    <cfRule type="duplicateValues" dxfId="5064" priority="4599"/>
    <cfRule type="duplicateValues" dxfId="5063" priority="4600"/>
    <cfRule type="duplicateValues" dxfId="5062" priority="4601"/>
    <cfRule type="duplicateValues" dxfId="5061" priority="4602"/>
  </conditionalFormatting>
  <conditionalFormatting sqref="D193:D203">
    <cfRule type="duplicateValues" dxfId="5060" priority="3511"/>
    <cfRule type="duplicateValues" dxfId="5059" priority="3512"/>
    <cfRule type="duplicateValues" dxfId="5058" priority="3513"/>
    <cfRule type="duplicateValues" dxfId="5057" priority="3514"/>
    <cfRule type="duplicateValues" dxfId="5056" priority="3515"/>
    <cfRule type="duplicateValues" dxfId="5055" priority="3516"/>
    <cfRule type="duplicateValues" dxfId="5054" priority="3517"/>
    <cfRule type="duplicateValues" dxfId="5053" priority="3518"/>
    <cfRule type="duplicateValues" dxfId="5052" priority="3519"/>
    <cfRule type="duplicateValues" dxfId="5051" priority="3520"/>
    <cfRule type="duplicateValues" dxfId="5050" priority="3521"/>
    <cfRule type="duplicateValues" dxfId="5049" priority="3522"/>
    <cfRule type="duplicateValues" dxfId="5048" priority="3523"/>
    <cfRule type="duplicateValues" dxfId="5047" priority="3524"/>
    <cfRule type="duplicateValues" dxfId="5046" priority="3525"/>
    <cfRule type="duplicateValues" dxfId="5045" priority="3526"/>
    <cfRule type="duplicateValues" dxfId="5044" priority="3527"/>
    <cfRule type="duplicateValues" dxfId="5043" priority="3528"/>
    <cfRule type="duplicateValues" dxfId="5042" priority="3529"/>
    <cfRule type="duplicateValues" dxfId="5041" priority="3530"/>
    <cfRule type="duplicateValues" dxfId="5040" priority="3531"/>
    <cfRule type="duplicateValues" dxfId="5039" priority="3532"/>
    <cfRule type="duplicateValues" dxfId="5038" priority="3533"/>
    <cfRule type="duplicateValues" dxfId="5037" priority="3534"/>
    <cfRule type="duplicateValues" dxfId="5036" priority="3535"/>
    <cfRule type="duplicateValues" dxfId="5035" priority="3536"/>
    <cfRule type="duplicateValues" dxfId="5034" priority="3537"/>
    <cfRule type="duplicateValues" dxfId="5033" priority="3538"/>
    <cfRule type="duplicateValues" dxfId="5032" priority="3539"/>
    <cfRule type="duplicateValues" dxfId="5031" priority="3540"/>
    <cfRule type="duplicateValues" dxfId="5030" priority="3541"/>
    <cfRule type="duplicateValues" dxfId="5029" priority="3542"/>
    <cfRule type="duplicateValues" dxfId="5028" priority="3543"/>
    <cfRule type="duplicateValues" dxfId="5027" priority="3544"/>
    <cfRule type="duplicateValues" dxfId="5026" priority="3545"/>
    <cfRule type="duplicateValues" dxfId="5025" priority="3546"/>
    <cfRule type="duplicateValues" dxfId="5024" priority="3547"/>
    <cfRule type="duplicateValues" dxfId="5023" priority="3548"/>
    <cfRule type="duplicateValues" dxfId="5022" priority="3549"/>
    <cfRule type="duplicateValues" dxfId="5021" priority="3550"/>
    <cfRule type="duplicateValues" dxfId="5020" priority="3551"/>
    <cfRule type="duplicateValues" dxfId="5019" priority="3552"/>
    <cfRule type="duplicateValues" dxfId="5018" priority="3553"/>
    <cfRule type="duplicateValues" dxfId="5017" priority="3554"/>
    <cfRule type="duplicateValues" dxfId="5016" priority="3555"/>
    <cfRule type="duplicateValues" dxfId="5015" priority="3556"/>
    <cfRule type="duplicateValues" dxfId="5014" priority="3557"/>
    <cfRule type="duplicateValues" dxfId="5013" priority="3558"/>
    <cfRule type="duplicateValues" dxfId="5012" priority="3559"/>
    <cfRule type="duplicateValues" dxfId="5011" priority="3560"/>
    <cfRule type="duplicateValues" dxfId="5010" priority="3561"/>
    <cfRule type="duplicateValues" dxfId="5009" priority="3562"/>
    <cfRule type="duplicateValues" dxfId="5008" priority="3563"/>
    <cfRule type="duplicateValues" dxfId="5007" priority="3564"/>
    <cfRule type="duplicateValues" dxfId="5006" priority="3565"/>
    <cfRule type="duplicateValues" dxfId="5005" priority="3566"/>
    <cfRule type="duplicateValues" dxfId="5004" priority="3567"/>
    <cfRule type="duplicateValues" dxfId="5003" priority="3568"/>
    <cfRule type="duplicateValues" dxfId="5002" priority="3569"/>
    <cfRule type="duplicateValues" dxfId="5001" priority="3570"/>
    <cfRule type="duplicateValues" dxfId="5000" priority="3571"/>
    <cfRule type="duplicateValues" dxfId="4999" priority="3572"/>
    <cfRule type="duplicateValues" dxfId="4998" priority="3573"/>
    <cfRule type="duplicateValues" dxfId="4997" priority="3574"/>
    <cfRule type="duplicateValues" dxfId="4996" priority="3575"/>
    <cfRule type="duplicateValues" dxfId="4995" priority="3576"/>
    <cfRule type="duplicateValues" dxfId="4994" priority="3577"/>
    <cfRule type="duplicateValues" dxfId="4993" priority="3578"/>
    <cfRule type="duplicateValues" dxfId="4992" priority="3579"/>
    <cfRule type="duplicateValues" dxfId="4991" priority="3580"/>
    <cfRule type="duplicateValues" dxfId="4990" priority="3581"/>
    <cfRule type="duplicateValues" dxfId="4989" priority="3582"/>
    <cfRule type="duplicateValues" dxfId="4988" priority="3583"/>
    <cfRule type="duplicateValues" dxfId="4987" priority="3584"/>
    <cfRule type="duplicateValues" dxfId="4986" priority="3585"/>
    <cfRule type="duplicateValues" dxfId="4985" priority="3586"/>
    <cfRule type="duplicateValues" dxfId="4984" priority="3587"/>
    <cfRule type="duplicateValues" dxfId="4983" priority="3588"/>
    <cfRule type="duplicateValues" dxfId="4982" priority="3589"/>
    <cfRule type="duplicateValues" dxfId="4981" priority="3590"/>
    <cfRule type="duplicateValues" dxfId="4980" priority="3591"/>
    <cfRule type="duplicateValues" dxfId="4979" priority="3592"/>
    <cfRule type="duplicateValues" dxfId="4978" priority="3593"/>
    <cfRule type="duplicateValues" dxfId="4977" priority="3594"/>
    <cfRule type="duplicateValues" dxfId="4976" priority="3595"/>
    <cfRule type="duplicateValues" dxfId="4975" priority="3596"/>
    <cfRule type="duplicateValues" dxfId="4974" priority="3597"/>
    <cfRule type="duplicateValues" dxfId="4973" priority="3598"/>
    <cfRule type="duplicateValues" dxfId="4972" priority="3599"/>
    <cfRule type="duplicateValues" dxfId="4971" priority="3600"/>
    <cfRule type="duplicateValues" dxfId="4970" priority="3601"/>
    <cfRule type="duplicateValues" dxfId="4969" priority="3602"/>
    <cfRule type="duplicateValues" dxfId="4968" priority="3603"/>
    <cfRule type="duplicateValues" dxfId="4967" priority="3604"/>
    <cfRule type="duplicateValues" dxfId="4966" priority="3605"/>
    <cfRule type="duplicateValues" dxfId="4965" priority="3606"/>
    <cfRule type="duplicateValues" dxfId="4964" priority="3607"/>
    <cfRule type="duplicateValues" dxfId="4963" priority="3608"/>
    <cfRule type="duplicateValues" dxfId="4962" priority="3609"/>
    <cfRule type="duplicateValues" dxfId="4961" priority="3610"/>
    <cfRule type="duplicateValues" dxfId="4960" priority="3611"/>
    <cfRule type="duplicateValues" dxfId="4959" priority="3612"/>
    <cfRule type="duplicateValues" dxfId="4958" priority="3613"/>
    <cfRule type="duplicateValues" dxfId="4957" priority="3614"/>
    <cfRule type="duplicateValues" dxfId="4956" priority="3615"/>
    <cfRule type="duplicateValues" dxfId="4955" priority="3616"/>
    <cfRule type="duplicateValues" dxfId="4954" priority="3617"/>
    <cfRule type="duplicateValues" dxfId="4953" priority="3618"/>
    <cfRule type="duplicateValues" dxfId="4952" priority="3619"/>
    <cfRule type="duplicateValues" dxfId="4951" priority="3620"/>
    <cfRule type="duplicateValues" dxfId="4950" priority="3621"/>
    <cfRule type="duplicateValues" dxfId="4949" priority="3622"/>
    <cfRule type="duplicateValues" dxfId="4948" priority="3623"/>
    <cfRule type="duplicateValues" dxfId="4947" priority="3624"/>
    <cfRule type="duplicateValues" dxfId="4946" priority="3625"/>
    <cfRule type="duplicateValues" dxfId="4945" priority="3626"/>
    <cfRule type="duplicateValues" dxfId="4944" priority="3627"/>
    <cfRule type="duplicateValues" dxfId="4943" priority="3628"/>
    <cfRule type="duplicateValues" dxfId="4942" priority="3629"/>
    <cfRule type="duplicateValues" dxfId="4941" priority="3630"/>
    <cfRule type="duplicateValues" dxfId="4940" priority="3631"/>
    <cfRule type="duplicateValues" dxfId="4939" priority="3632"/>
    <cfRule type="duplicateValues" dxfId="4938" priority="3633"/>
    <cfRule type="duplicateValues" dxfId="4937" priority="3634"/>
    <cfRule type="duplicateValues" dxfId="4936" priority="3635"/>
    <cfRule type="duplicateValues" dxfId="4935" priority="3636"/>
    <cfRule type="duplicateValues" dxfId="4934" priority="3637"/>
    <cfRule type="duplicateValues" dxfId="4933" priority="3638"/>
    <cfRule type="duplicateValues" dxfId="4932" priority="3639"/>
    <cfRule type="duplicateValues" dxfId="4931" priority="3640"/>
    <cfRule type="duplicateValues" dxfId="4930" priority="3641"/>
    <cfRule type="duplicateValues" dxfId="4929" priority="3642"/>
    <cfRule type="duplicateValues" dxfId="4928" priority="3643"/>
    <cfRule type="duplicateValues" dxfId="4927" priority="3644"/>
    <cfRule type="duplicateValues" dxfId="4926" priority="3645"/>
    <cfRule type="duplicateValues" dxfId="4925" priority="3646"/>
    <cfRule type="duplicateValues" dxfId="4924" priority="3647"/>
    <cfRule type="duplicateValues" dxfId="4923" priority="3648"/>
    <cfRule type="duplicateValues" dxfId="4922" priority="3649"/>
    <cfRule type="duplicateValues" dxfId="4921" priority="3650"/>
    <cfRule type="duplicateValues" dxfId="4920" priority="3651"/>
    <cfRule type="duplicateValues" dxfId="4919" priority="3652"/>
    <cfRule type="duplicateValues" dxfId="4918" priority="3653"/>
    <cfRule type="duplicateValues" dxfId="4917" priority="3654"/>
    <cfRule type="duplicateValues" dxfId="4916" priority="3655"/>
    <cfRule type="duplicateValues" dxfId="4915" priority="3656"/>
    <cfRule type="duplicateValues" dxfId="4914" priority="3657"/>
    <cfRule type="duplicateValues" dxfId="4913" priority="3658"/>
    <cfRule type="duplicateValues" dxfId="4912" priority="3659"/>
    <cfRule type="duplicateValues" dxfId="4911" priority="3660"/>
    <cfRule type="duplicateValues" dxfId="4910" priority="3661"/>
    <cfRule type="duplicateValues" dxfId="4909" priority="3662"/>
    <cfRule type="duplicateValues" dxfId="4908" priority="3663"/>
    <cfRule type="duplicateValues" dxfId="4907" priority="3664"/>
    <cfRule type="duplicateValues" dxfId="4906" priority="3665"/>
    <cfRule type="duplicateValues" dxfId="4905" priority="3666"/>
    <cfRule type="duplicateValues" dxfId="4904" priority="3667"/>
    <cfRule type="duplicateValues" dxfId="4903" priority="3668"/>
    <cfRule type="duplicateValues" dxfId="4902" priority="3669"/>
    <cfRule type="duplicateValues" dxfId="4901" priority="3670"/>
    <cfRule type="duplicateValues" dxfId="4900" priority="3671"/>
    <cfRule type="duplicateValues" dxfId="4899" priority="3672"/>
    <cfRule type="duplicateValues" dxfId="4898" priority="3673"/>
    <cfRule type="duplicateValues" dxfId="4897" priority="3674"/>
    <cfRule type="duplicateValues" dxfId="4896" priority="3675"/>
    <cfRule type="duplicateValues" dxfId="4895" priority="3676"/>
    <cfRule type="duplicateValues" dxfId="4894" priority="3677"/>
    <cfRule type="duplicateValues" dxfId="4893" priority="3678"/>
    <cfRule type="duplicateValues" dxfId="4892" priority="3679"/>
    <cfRule type="duplicateValues" dxfId="4891" priority="3680"/>
    <cfRule type="duplicateValues" dxfId="4890" priority="3681"/>
    <cfRule type="duplicateValues" dxfId="4889" priority="3682"/>
    <cfRule type="duplicateValues" dxfId="4888" priority="3683"/>
    <cfRule type="duplicateValues" dxfId="4887" priority="3684"/>
    <cfRule type="duplicateValues" dxfId="4886" priority="3685"/>
    <cfRule type="duplicateValues" dxfId="4885" priority="3686"/>
    <cfRule type="duplicateValues" dxfId="4884" priority="3687"/>
    <cfRule type="duplicateValues" dxfId="4883" priority="3688"/>
    <cfRule type="duplicateValues" dxfId="4882" priority="3689"/>
    <cfRule type="duplicateValues" dxfId="4881" priority="3690"/>
    <cfRule type="duplicateValues" dxfId="4880" priority="3691"/>
    <cfRule type="duplicateValues" dxfId="4879" priority="3692"/>
    <cfRule type="duplicateValues" dxfId="4878" priority="3693"/>
    <cfRule type="duplicateValues" dxfId="4877" priority="3694"/>
    <cfRule type="duplicateValues" dxfId="4876" priority="3695"/>
    <cfRule type="duplicateValues" dxfId="4875" priority="3696"/>
    <cfRule type="duplicateValues" dxfId="4874" priority="3697"/>
    <cfRule type="duplicateValues" dxfId="4873" priority="3698"/>
    <cfRule type="duplicateValues" dxfId="4872" priority="3699"/>
    <cfRule type="duplicateValues" dxfId="4871" priority="3700"/>
    <cfRule type="duplicateValues" dxfId="4870" priority="3701"/>
    <cfRule type="duplicateValues" dxfId="4869" priority="3702"/>
    <cfRule type="duplicateValues" dxfId="4868" priority="3703"/>
    <cfRule type="duplicateValues" dxfId="4867" priority="3704"/>
    <cfRule type="duplicateValues" dxfId="4866" priority="3705"/>
    <cfRule type="duplicateValues" dxfId="4865" priority="3706"/>
    <cfRule type="duplicateValues" dxfId="4864" priority="3707"/>
    <cfRule type="duplicateValues" dxfId="4863" priority="3708"/>
    <cfRule type="duplicateValues" dxfId="4862" priority="3709"/>
    <cfRule type="duplicateValues" dxfId="4861" priority="3710"/>
    <cfRule type="duplicateValues" dxfId="4860" priority="3711"/>
    <cfRule type="duplicateValues" dxfId="4859" priority="3712"/>
    <cfRule type="duplicateValues" dxfId="4858" priority="3713"/>
    <cfRule type="duplicateValues" dxfId="4857" priority="3714"/>
    <cfRule type="duplicateValues" dxfId="4856" priority="3715"/>
    <cfRule type="duplicateValues" dxfId="4855" priority="3716"/>
    <cfRule type="duplicateValues" dxfId="4854" priority="3717"/>
    <cfRule type="duplicateValues" dxfId="4853" priority="3718"/>
    <cfRule type="duplicateValues" dxfId="4852" priority="3719"/>
    <cfRule type="duplicateValues" dxfId="4851" priority="3720"/>
    <cfRule type="duplicateValues" dxfId="4850" priority="3721"/>
    <cfRule type="duplicateValues" dxfId="4849" priority="3722"/>
    <cfRule type="duplicateValues" dxfId="4848" priority="3723"/>
    <cfRule type="duplicateValues" dxfId="4847" priority="3724"/>
    <cfRule type="duplicateValues" dxfId="4846" priority="3725"/>
    <cfRule type="duplicateValues" dxfId="4845" priority="3726"/>
    <cfRule type="duplicateValues" dxfId="4844" priority="3727"/>
    <cfRule type="duplicateValues" dxfId="4843" priority="3728"/>
    <cfRule type="duplicateValues" dxfId="4842" priority="3729"/>
    <cfRule type="duplicateValues" dxfId="4841" priority="3730"/>
    <cfRule type="duplicateValues" dxfId="4840" priority="3731"/>
    <cfRule type="duplicateValues" dxfId="4839" priority="3732"/>
    <cfRule type="duplicateValues" dxfId="4838" priority="3733"/>
    <cfRule type="duplicateValues" dxfId="4837" priority="3734"/>
    <cfRule type="duplicateValues" dxfId="4836" priority="3735"/>
    <cfRule type="duplicateValues" dxfId="4835" priority="3736"/>
    <cfRule type="duplicateValues" dxfId="4834" priority="3737"/>
    <cfRule type="duplicateValues" dxfId="4833" priority="3738"/>
    <cfRule type="duplicateValues" dxfId="4832" priority="3739"/>
    <cfRule type="duplicateValues" dxfId="4831" priority="3740"/>
    <cfRule type="duplicateValues" dxfId="4830" priority="3741"/>
    <cfRule type="duplicateValues" dxfId="4829" priority="3742"/>
    <cfRule type="duplicateValues" dxfId="4828" priority="3743"/>
    <cfRule type="duplicateValues" dxfId="4827" priority="3744"/>
    <cfRule type="duplicateValues" dxfId="4826" priority="3745"/>
    <cfRule type="duplicateValues" dxfId="4825" priority="3746"/>
    <cfRule type="duplicateValues" dxfId="4824" priority="3747"/>
    <cfRule type="duplicateValues" dxfId="4823" priority="3748"/>
    <cfRule type="duplicateValues" dxfId="4822" priority="3749"/>
    <cfRule type="duplicateValues" dxfId="4821" priority="3750"/>
    <cfRule type="duplicateValues" dxfId="4820" priority="3751"/>
    <cfRule type="duplicateValues" dxfId="4819" priority="3752"/>
    <cfRule type="duplicateValues" dxfId="4818" priority="3753"/>
    <cfRule type="duplicateValues" dxfId="4817" priority="3754"/>
    <cfRule type="duplicateValues" dxfId="4816" priority="3755"/>
    <cfRule type="duplicateValues" dxfId="4815" priority="3756"/>
    <cfRule type="duplicateValues" dxfId="4814" priority="3757"/>
    <cfRule type="duplicateValues" dxfId="4813" priority="3758"/>
    <cfRule type="duplicateValues" dxfId="4812" priority="3759"/>
    <cfRule type="duplicateValues" dxfId="4811" priority="3760"/>
    <cfRule type="duplicateValues" dxfId="4810" priority="3761"/>
    <cfRule type="duplicateValues" dxfId="4809" priority="3762"/>
    <cfRule type="duplicateValues" dxfId="4808" priority="3763"/>
    <cfRule type="duplicateValues" dxfId="4807" priority="3764"/>
    <cfRule type="duplicateValues" dxfId="4806" priority="3765"/>
    <cfRule type="duplicateValues" dxfId="4805" priority="3766"/>
    <cfRule type="duplicateValues" dxfId="4804" priority="3767"/>
    <cfRule type="duplicateValues" dxfId="4803" priority="3768"/>
    <cfRule type="duplicateValues" dxfId="4802" priority="3769"/>
    <cfRule type="duplicateValues" dxfId="4801" priority="3770"/>
    <cfRule type="duplicateValues" dxfId="4800" priority="3771"/>
    <cfRule type="duplicateValues" dxfId="4799" priority="3772"/>
    <cfRule type="duplicateValues" dxfId="4798" priority="3773"/>
    <cfRule type="duplicateValues" dxfId="4797" priority="3774"/>
    <cfRule type="duplicateValues" dxfId="4796" priority="3775"/>
    <cfRule type="duplicateValues" dxfId="4795" priority="3776"/>
    <cfRule type="duplicateValues" dxfId="4794" priority="3777"/>
    <cfRule type="duplicateValues" dxfId="4793" priority="3778"/>
    <cfRule type="duplicateValues" dxfId="4792" priority="3779"/>
    <cfRule type="duplicateValues" dxfId="4791" priority="3780"/>
    <cfRule type="duplicateValues" dxfId="4790" priority="3781"/>
    <cfRule type="duplicateValues" dxfId="4789" priority="3782"/>
    <cfRule type="duplicateValues" dxfId="4788" priority="3783"/>
    <cfRule type="duplicateValues" dxfId="4787" priority="3784"/>
    <cfRule type="duplicateValues" dxfId="4786" priority="3785"/>
    <cfRule type="duplicateValues" dxfId="4785" priority="3786"/>
    <cfRule type="duplicateValues" dxfId="4784" priority="3787"/>
    <cfRule type="duplicateValues" dxfId="4783" priority="3788"/>
    <cfRule type="duplicateValues" dxfId="4782" priority="3789"/>
    <cfRule type="duplicateValues" dxfId="4781" priority="3790"/>
    <cfRule type="duplicateValues" dxfId="4780" priority="3791"/>
    <cfRule type="duplicateValues" dxfId="4779" priority="3792"/>
    <cfRule type="duplicateValues" dxfId="4778" priority="3793"/>
    <cfRule type="duplicateValues" dxfId="4777" priority="3794"/>
    <cfRule type="duplicateValues" dxfId="4776" priority="3795"/>
    <cfRule type="duplicateValues" dxfId="4775" priority="3796"/>
    <cfRule type="duplicateValues" dxfId="4774" priority="3797"/>
    <cfRule type="duplicateValues" dxfId="4773" priority="3798"/>
    <cfRule type="duplicateValues" dxfId="4772" priority="3799"/>
    <cfRule type="duplicateValues" dxfId="4771" priority="3800"/>
    <cfRule type="duplicateValues" dxfId="4770" priority="3801"/>
    <cfRule type="duplicateValues" dxfId="4769" priority="3802"/>
    <cfRule type="duplicateValues" dxfId="4768" priority="3803"/>
    <cfRule type="duplicateValues" dxfId="4767" priority="3804"/>
    <cfRule type="duplicateValues" dxfId="4766" priority="3805"/>
    <cfRule type="duplicateValues" dxfId="4765" priority="3806"/>
    <cfRule type="duplicateValues" dxfId="4764" priority="3807"/>
    <cfRule type="duplicateValues" dxfId="4763" priority="3808"/>
    <cfRule type="duplicateValues" dxfId="4762" priority="3809"/>
    <cfRule type="duplicateValues" dxfId="4761" priority="3810"/>
    <cfRule type="duplicateValues" dxfId="4760" priority="3811"/>
    <cfRule type="duplicateValues" dxfId="4759" priority="3812"/>
    <cfRule type="duplicateValues" dxfId="4758" priority="3813"/>
    <cfRule type="duplicateValues" dxfId="4757" priority="3814"/>
    <cfRule type="duplicateValues" dxfId="4756" priority="3815"/>
    <cfRule type="duplicateValues" dxfId="4755" priority="3816"/>
    <cfRule type="duplicateValues" dxfId="4754" priority="3817"/>
    <cfRule type="duplicateValues" dxfId="4753" priority="3818"/>
    <cfRule type="duplicateValues" dxfId="4752" priority="3819"/>
    <cfRule type="duplicateValues" dxfId="4751" priority="3820"/>
    <cfRule type="duplicateValues" dxfId="4750" priority="3821"/>
    <cfRule type="duplicateValues" dxfId="4749" priority="3822"/>
    <cfRule type="duplicateValues" dxfId="4748" priority="3823"/>
    <cfRule type="duplicateValues" dxfId="4747" priority="3824"/>
    <cfRule type="duplicateValues" dxfId="4746" priority="3825"/>
    <cfRule type="duplicateValues" dxfId="4745" priority="3826"/>
    <cfRule type="duplicateValues" dxfId="4744" priority="3827"/>
    <cfRule type="duplicateValues" dxfId="4743" priority="3828"/>
    <cfRule type="duplicateValues" dxfId="4742" priority="3829"/>
    <cfRule type="duplicateValues" dxfId="4741" priority="3830"/>
    <cfRule type="duplicateValues" dxfId="4740" priority="3831"/>
    <cfRule type="duplicateValues" dxfId="4739" priority="3832"/>
    <cfRule type="duplicateValues" dxfId="4738" priority="3833"/>
    <cfRule type="duplicateValues" dxfId="4737" priority="3834"/>
    <cfRule type="duplicateValues" dxfId="4736" priority="3835"/>
    <cfRule type="duplicateValues" dxfId="4735" priority="3836"/>
    <cfRule type="duplicateValues" dxfId="4734" priority="3837"/>
    <cfRule type="duplicateValues" dxfId="4733" priority="3838"/>
    <cfRule type="duplicateValues" dxfId="4732" priority="3839"/>
    <cfRule type="duplicateValues" dxfId="4731" priority="3840"/>
    <cfRule type="duplicateValues" dxfId="4730" priority="3841"/>
    <cfRule type="duplicateValues" dxfId="4729" priority="3842"/>
    <cfRule type="duplicateValues" dxfId="4728" priority="3843"/>
    <cfRule type="duplicateValues" dxfId="4727" priority="3844"/>
    <cfRule type="duplicateValues" dxfId="4726" priority="3845"/>
    <cfRule type="duplicateValues" dxfId="4725" priority="3846"/>
    <cfRule type="duplicateValues" dxfId="4724" priority="3847"/>
    <cfRule type="duplicateValues" dxfId="4723" priority="3848"/>
    <cfRule type="duplicateValues" dxfId="4722" priority="3849"/>
    <cfRule type="duplicateValues" dxfId="4721" priority="3850"/>
    <cfRule type="duplicateValues" dxfId="4720" priority="3851"/>
    <cfRule type="duplicateValues" dxfId="4719" priority="3852"/>
    <cfRule type="duplicateValues" dxfId="4718" priority="3853"/>
    <cfRule type="duplicateValues" dxfId="4717" priority="3854"/>
    <cfRule type="duplicateValues" dxfId="4716" priority="3855"/>
    <cfRule type="duplicateValues" dxfId="4715" priority="3856"/>
    <cfRule type="duplicateValues" dxfId="4714" priority="3857"/>
    <cfRule type="duplicateValues" dxfId="4713" priority="3858"/>
    <cfRule type="duplicateValues" dxfId="4712" priority="3859"/>
    <cfRule type="duplicateValues" dxfId="4711" priority="3860"/>
    <cfRule type="duplicateValues" dxfId="4710" priority="3861"/>
    <cfRule type="duplicateValues" dxfId="4709" priority="3862"/>
    <cfRule type="duplicateValues" dxfId="4708" priority="3863"/>
    <cfRule type="duplicateValues" dxfId="4707" priority="3864"/>
    <cfRule type="duplicateValues" dxfId="4706" priority="3865"/>
    <cfRule type="duplicateValues" dxfId="4705" priority="3866"/>
    <cfRule type="duplicateValues" dxfId="4704" priority="3867"/>
    <cfRule type="duplicateValues" dxfId="4703" priority="3868"/>
    <cfRule type="duplicateValues" dxfId="4702" priority="3869"/>
    <cfRule type="duplicateValues" dxfId="4701" priority="3870"/>
    <cfRule type="duplicateValues" dxfId="4700" priority="3871"/>
    <cfRule type="duplicateValues" dxfId="4699" priority="3872"/>
    <cfRule type="duplicateValues" dxfId="4698" priority="3873"/>
    <cfRule type="duplicateValues" dxfId="4697" priority="3874"/>
  </conditionalFormatting>
  <conditionalFormatting sqref="D207:D231 D235:D262">
    <cfRule type="duplicateValues" dxfId="4696" priority="24593"/>
    <cfRule type="duplicateValues" dxfId="4695" priority="24597"/>
    <cfRule type="duplicateValues" dxfId="4694" priority="24598"/>
    <cfRule type="duplicateValues" dxfId="4693" priority="24599"/>
    <cfRule type="duplicateValues" dxfId="4692" priority="24605"/>
    <cfRule type="duplicateValues" dxfId="4691" priority="24606"/>
    <cfRule type="duplicateValues" dxfId="4690" priority="24607"/>
    <cfRule type="duplicateValues" dxfId="4689" priority="24608"/>
    <cfRule type="duplicateValues" dxfId="4688" priority="24621"/>
    <cfRule type="duplicateValues" dxfId="4687" priority="24622"/>
  </conditionalFormatting>
  <conditionalFormatting sqref="D1:D2 D4:D9">
    <cfRule type="duplicateValues" dxfId="4686" priority="10714"/>
  </conditionalFormatting>
  <conditionalFormatting sqref="D13 D15 D17 D19 D21">
    <cfRule type="duplicateValues" dxfId="4685" priority="10640"/>
    <cfRule type="duplicateValues" dxfId="4684" priority="10641"/>
    <cfRule type="duplicateValues" dxfId="4683" priority="10642"/>
    <cfRule type="duplicateValues" dxfId="4682" priority="10643"/>
    <cfRule type="duplicateValues" dxfId="4681" priority="10644"/>
    <cfRule type="duplicateValues" dxfId="4680" priority="10645"/>
    <cfRule type="duplicateValues" dxfId="4679" priority="10646"/>
  </conditionalFormatting>
  <conditionalFormatting sqref="D15:D16 D18 D20">
    <cfRule type="duplicateValues" dxfId="4678" priority="22672"/>
  </conditionalFormatting>
  <conditionalFormatting sqref="D17 D19 D21">
    <cfRule type="duplicateValues" dxfId="4677" priority="21070"/>
  </conditionalFormatting>
  <conditionalFormatting sqref="D31 C21:D21 D19:D21">
    <cfRule type="duplicateValues" dxfId="4676" priority="10716"/>
    <cfRule type="duplicateValues" dxfId="4675" priority="10717"/>
    <cfRule type="duplicateValues" dxfId="4674" priority="10718"/>
    <cfRule type="duplicateValues" dxfId="4673" priority="10719"/>
    <cfRule type="duplicateValues" dxfId="4672" priority="10720"/>
    <cfRule type="duplicateValues" dxfId="4671" priority="10721"/>
    <cfRule type="duplicateValues" dxfId="4670" priority="10722"/>
  </conditionalFormatting>
  <conditionalFormatting sqref="D140 C22 C136 D135 D101 C100 D143 C144:C146">
    <cfRule type="duplicateValues" dxfId="4669" priority="23455"/>
    <cfRule type="duplicateValues" dxfId="4668" priority="23456"/>
    <cfRule type="duplicateValues" dxfId="4667" priority="23457"/>
    <cfRule type="duplicateValues" dxfId="4666" priority="23467"/>
  </conditionalFormatting>
  <conditionalFormatting sqref="D53:D55 D49 D51 D46:D47">
    <cfRule type="duplicateValues" dxfId="4665" priority="23469"/>
  </conditionalFormatting>
  <conditionalFormatting sqref="D263:D1048576 D174 D150 D114:D116 D179 D182 D188 D192 D204 D206">
    <cfRule type="duplicateValues" dxfId="4664" priority="10755"/>
  </conditionalFormatting>
  <conditionalFormatting sqref="D263:D1048576 D182 D150 D114:D116 D188 D192 D204 D206">
    <cfRule type="duplicateValues" dxfId="4663" priority="22433"/>
  </conditionalFormatting>
  <conditionalFormatting sqref="D233:D234">
    <cfRule type="duplicateValues" dxfId="4662" priority="3071"/>
    <cfRule type="duplicateValues" dxfId="4661" priority="3072"/>
    <cfRule type="duplicateValues" dxfId="4660" priority="3073"/>
    <cfRule type="duplicateValues" dxfId="4659" priority="3074"/>
    <cfRule type="duplicateValues" dxfId="4658" priority="3075"/>
    <cfRule type="duplicateValues" dxfId="4657" priority="3076"/>
    <cfRule type="duplicateValues" dxfId="4656" priority="3077"/>
    <cfRule type="duplicateValues" dxfId="4655" priority="3078"/>
    <cfRule type="duplicateValues" dxfId="4654" priority="3079"/>
    <cfRule type="duplicateValues" dxfId="4653" priority="3080"/>
  </conditionalFormatting>
  <conditionalFormatting sqref="D232">
    <cfRule type="duplicateValues" dxfId="4652" priority="3061"/>
    <cfRule type="duplicateValues" dxfId="4651" priority="3062"/>
    <cfRule type="duplicateValues" dxfId="4650" priority="3063"/>
    <cfRule type="duplicateValues" dxfId="4649" priority="3064"/>
    <cfRule type="duplicateValues" dxfId="4648" priority="3065"/>
    <cfRule type="duplicateValues" dxfId="4647" priority="3066"/>
    <cfRule type="duplicateValues" dxfId="4646" priority="3067"/>
    <cfRule type="duplicateValues" dxfId="4645" priority="3068"/>
    <cfRule type="duplicateValues" dxfId="4644" priority="3069"/>
    <cfRule type="duplicateValues" dxfId="4643" priority="3070"/>
  </conditionalFormatting>
  <conditionalFormatting sqref="D56">
    <cfRule type="duplicateValues" dxfId="4642" priority="3023"/>
    <cfRule type="duplicateValues" dxfId="4641" priority="3024"/>
    <cfRule type="duplicateValues" dxfId="4640" priority="3025"/>
    <cfRule type="duplicateValues" dxfId="4639" priority="3026"/>
    <cfRule type="duplicateValues" dxfId="4638" priority="3027"/>
    <cfRule type="duplicateValues" dxfId="4637" priority="3028"/>
    <cfRule type="duplicateValues" dxfId="4636" priority="3029"/>
    <cfRule type="duplicateValues" dxfId="4635" priority="3030"/>
    <cfRule type="duplicateValues" dxfId="4634" priority="3031"/>
    <cfRule type="duplicateValues" dxfId="4633" priority="3032"/>
    <cfRule type="duplicateValues" dxfId="4632" priority="3033"/>
    <cfRule type="duplicateValues" dxfId="4631" priority="3034"/>
    <cfRule type="duplicateValues" dxfId="4630" priority="3035"/>
    <cfRule type="duplicateValues" dxfId="4629" priority="3036"/>
    <cfRule type="duplicateValues" dxfId="4628" priority="3037"/>
    <cfRule type="duplicateValues" dxfId="4627" priority="3038"/>
    <cfRule type="duplicateValues" dxfId="4626" priority="3039"/>
  </conditionalFormatting>
  <conditionalFormatting sqref="D56">
    <cfRule type="duplicateValues" dxfId="4625" priority="3022"/>
  </conditionalFormatting>
  <conditionalFormatting sqref="D56">
    <cfRule type="duplicateValues" dxfId="4624" priority="3040"/>
    <cfRule type="duplicateValues" dxfId="4623" priority="3041"/>
    <cfRule type="duplicateValues" dxfId="4622" priority="3042"/>
    <cfRule type="duplicateValues" dxfId="4621" priority="3043"/>
  </conditionalFormatting>
  <conditionalFormatting sqref="D56">
    <cfRule type="duplicateValues" dxfId="4620" priority="3044"/>
    <cfRule type="duplicateValues" dxfId="4619" priority="3045"/>
    <cfRule type="duplicateValues" dxfId="4618" priority="3046"/>
    <cfRule type="duplicateValues" dxfId="4617" priority="3047"/>
    <cfRule type="duplicateValues" dxfId="4616" priority="3048"/>
    <cfRule type="duplicateValues" dxfId="4615" priority="3049"/>
    <cfRule type="duplicateValues" dxfId="4614" priority="3050"/>
    <cfRule type="duplicateValues" dxfId="4613" priority="3051"/>
  </conditionalFormatting>
  <conditionalFormatting sqref="D56">
    <cfRule type="duplicateValues" dxfId="4612" priority="3052"/>
    <cfRule type="duplicateValues" dxfId="4611" priority="3053"/>
  </conditionalFormatting>
  <conditionalFormatting sqref="D56">
    <cfRule type="duplicateValues" dxfId="4610" priority="3054"/>
    <cfRule type="duplicateValues" dxfId="4609" priority="3055"/>
    <cfRule type="duplicateValues" dxfId="4608" priority="3056"/>
    <cfRule type="duplicateValues" dxfId="4607" priority="3057"/>
  </conditionalFormatting>
  <conditionalFormatting sqref="D56">
    <cfRule type="duplicateValues" dxfId="4606" priority="3058"/>
  </conditionalFormatting>
  <conditionalFormatting sqref="D56">
    <cfRule type="duplicateValues" dxfId="4605" priority="3059"/>
  </conditionalFormatting>
  <conditionalFormatting sqref="D56">
    <cfRule type="duplicateValues" dxfId="4604" priority="3060"/>
  </conditionalFormatting>
  <conditionalFormatting sqref="D27">
    <cfRule type="duplicateValues" dxfId="4603" priority="2879"/>
    <cfRule type="duplicateValues" dxfId="4602" priority="2880"/>
    <cfRule type="duplicateValues" dxfId="4601" priority="2881"/>
    <cfRule type="duplicateValues" dxfId="4600" priority="2882"/>
    <cfRule type="duplicateValues" dxfId="4599" priority="2883"/>
    <cfRule type="duplicateValues" dxfId="4598" priority="2884"/>
    <cfRule type="duplicateValues" dxfId="4597" priority="2885"/>
    <cfRule type="duplicateValues" dxfId="4596" priority="2886"/>
    <cfRule type="duplicateValues" dxfId="4595" priority="2887"/>
    <cfRule type="duplicateValues" dxfId="4594" priority="2888"/>
    <cfRule type="duplicateValues" dxfId="4593" priority="2889"/>
    <cfRule type="duplicateValues" dxfId="4592" priority="2890"/>
    <cfRule type="duplicateValues" dxfId="4591" priority="2891"/>
    <cfRule type="duplicateValues" dxfId="4590" priority="2892"/>
    <cfRule type="duplicateValues" dxfId="4589" priority="2893"/>
    <cfRule type="duplicateValues" dxfId="4588" priority="2894"/>
    <cfRule type="duplicateValues" dxfId="4587" priority="2895"/>
    <cfRule type="duplicateValues" dxfId="4586" priority="2896"/>
    <cfRule type="duplicateValues" dxfId="4585" priority="2897"/>
    <cfRule type="duplicateValues" dxfId="4584" priority="2898"/>
    <cfRule type="duplicateValues" dxfId="4583" priority="2899"/>
    <cfRule type="duplicateValues" dxfId="4582" priority="2900"/>
    <cfRule type="duplicateValues" dxfId="4581" priority="2901"/>
    <cfRule type="duplicateValues" dxfId="4580" priority="2902"/>
    <cfRule type="duplicateValues" dxfId="4579" priority="2903"/>
    <cfRule type="duplicateValues" dxfId="4578" priority="2904"/>
    <cfRule type="duplicateValues" dxfId="4577" priority="2905"/>
    <cfRule type="duplicateValues" dxfId="4576" priority="2906"/>
    <cfRule type="duplicateValues" dxfId="4575" priority="2907"/>
    <cfRule type="duplicateValues" dxfId="4574" priority="2908"/>
    <cfRule type="duplicateValues" dxfId="4573" priority="2909"/>
    <cfRule type="duplicateValues" dxfId="4572" priority="2910"/>
    <cfRule type="duplicateValues" dxfId="4571" priority="2911"/>
    <cfRule type="duplicateValues" dxfId="4570" priority="2912"/>
    <cfRule type="duplicateValues" dxfId="4569" priority="2913"/>
    <cfRule type="duplicateValues" dxfId="4568" priority="2914"/>
    <cfRule type="duplicateValues" dxfId="4567" priority="2915"/>
    <cfRule type="duplicateValues" dxfId="4566" priority="2916"/>
    <cfRule type="duplicateValues" dxfId="4565" priority="2917"/>
    <cfRule type="duplicateValues" dxfId="4564" priority="2918"/>
    <cfRule type="duplicateValues" dxfId="4563" priority="2919"/>
    <cfRule type="duplicateValues" dxfId="4562" priority="2920"/>
    <cfRule type="duplicateValues" dxfId="4561" priority="2921"/>
    <cfRule type="duplicateValues" dxfId="4560" priority="2922"/>
    <cfRule type="duplicateValues" dxfId="4559" priority="2923"/>
    <cfRule type="duplicateValues" dxfId="4558" priority="2924"/>
    <cfRule type="duplicateValues" dxfId="4557" priority="2925"/>
    <cfRule type="duplicateValues" dxfId="4556" priority="2926"/>
    <cfRule type="duplicateValues" dxfId="4555" priority="2927"/>
    <cfRule type="duplicateValues" dxfId="4554" priority="2928"/>
    <cfRule type="duplicateValues" dxfId="4553" priority="2929"/>
    <cfRule type="duplicateValues" dxfId="4552" priority="2930"/>
    <cfRule type="duplicateValues" dxfId="4551" priority="2931"/>
    <cfRule type="duplicateValues" dxfId="4550" priority="2932"/>
    <cfRule type="duplicateValues" dxfId="4549" priority="2933"/>
    <cfRule type="duplicateValues" dxfId="4548" priority="2934"/>
    <cfRule type="duplicateValues" dxfId="4547" priority="2935"/>
    <cfRule type="duplicateValues" dxfId="4546" priority="2936"/>
    <cfRule type="duplicateValues" dxfId="4545" priority="2937"/>
    <cfRule type="duplicateValues" dxfId="4544" priority="2938"/>
    <cfRule type="duplicateValues" dxfId="4543" priority="2939"/>
    <cfRule type="duplicateValues" dxfId="4542" priority="2940"/>
    <cfRule type="duplicateValues" dxfId="4541" priority="2941"/>
    <cfRule type="duplicateValues" dxfId="4540" priority="2942"/>
    <cfRule type="duplicateValues" dxfId="4539" priority="2943"/>
    <cfRule type="duplicateValues" dxfId="4538" priority="2944"/>
    <cfRule type="duplicateValues" dxfId="4537" priority="2945"/>
    <cfRule type="duplicateValues" dxfId="4536" priority="2946"/>
    <cfRule type="duplicateValues" dxfId="4535" priority="2947"/>
    <cfRule type="duplicateValues" dxfId="4534" priority="2948"/>
    <cfRule type="duplicateValues" dxfId="4533" priority="2949"/>
    <cfRule type="duplicateValues" dxfId="4532" priority="2950"/>
    <cfRule type="duplicateValues" dxfId="4531" priority="2951"/>
    <cfRule type="duplicateValues" dxfId="4530" priority="2952"/>
    <cfRule type="duplicateValues" dxfId="4529" priority="2953"/>
    <cfRule type="duplicateValues" dxfId="4528" priority="2954"/>
    <cfRule type="duplicateValues" dxfId="4527" priority="2955"/>
    <cfRule type="duplicateValues" dxfId="4526" priority="2956"/>
    <cfRule type="duplicateValues" dxfId="4525" priority="2957"/>
    <cfRule type="duplicateValues" dxfId="4524" priority="2958"/>
    <cfRule type="duplicateValues" dxfId="4523" priority="2959"/>
    <cfRule type="duplicateValues" dxfId="4522" priority="2960"/>
    <cfRule type="duplicateValues" dxfId="4521" priority="2961"/>
    <cfRule type="duplicateValues" dxfId="4520" priority="2962"/>
    <cfRule type="duplicateValues" dxfId="4519" priority="2963"/>
    <cfRule type="duplicateValues" dxfId="4518" priority="2964"/>
    <cfRule type="duplicateValues" dxfId="4517" priority="2965"/>
    <cfRule type="duplicateValues" dxfId="4516" priority="2966"/>
    <cfRule type="duplicateValues" dxfId="4515" priority="2967"/>
    <cfRule type="duplicateValues" dxfId="4514" priority="2968"/>
    <cfRule type="duplicateValues" dxfId="4513" priority="2969"/>
    <cfRule type="duplicateValues" dxfId="4512" priority="2970"/>
    <cfRule type="duplicateValues" dxfId="4511" priority="2971"/>
    <cfRule type="duplicateValues" dxfId="4510" priority="2972"/>
    <cfRule type="duplicateValues" dxfId="4509" priority="2973"/>
    <cfRule type="duplicateValues" dxfId="4508" priority="2974"/>
    <cfRule type="duplicateValues" dxfId="4507" priority="2975"/>
    <cfRule type="duplicateValues" dxfId="4506" priority="2976"/>
    <cfRule type="duplicateValues" dxfId="4505" priority="2977"/>
    <cfRule type="duplicateValues" dxfId="4504" priority="2978"/>
    <cfRule type="duplicateValues" dxfId="4503" priority="2979"/>
    <cfRule type="duplicateValues" dxfId="4502" priority="2980"/>
    <cfRule type="duplicateValues" dxfId="4501" priority="2981"/>
    <cfRule type="duplicateValues" dxfId="4500" priority="2982"/>
    <cfRule type="duplicateValues" dxfId="4499" priority="2983"/>
    <cfRule type="duplicateValues" dxfId="4498" priority="2984"/>
    <cfRule type="duplicateValues" dxfId="4497" priority="2985"/>
    <cfRule type="duplicateValues" dxfId="4496" priority="2986"/>
    <cfRule type="duplicateValues" dxfId="4495" priority="2987"/>
    <cfRule type="duplicateValues" dxfId="4494" priority="2988"/>
    <cfRule type="duplicateValues" dxfId="4493" priority="2989"/>
    <cfRule type="duplicateValues" dxfId="4492" priority="2990"/>
    <cfRule type="duplicateValues" dxfId="4491" priority="2991"/>
    <cfRule type="duplicateValues" dxfId="4490" priority="2992"/>
    <cfRule type="duplicateValues" dxfId="4489" priority="2993"/>
    <cfRule type="duplicateValues" dxfId="4488" priority="2994"/>
    <cfRule type="duplicateValues" dxfId="4487" priority="2995"/>
    <cfRule type="duplicateValues" dxfId="4486" priority="2996"/>
    <cfRule type="duplicateValues" dxfId="4485" priority="2997"/>
    <cfRule type="duplicateValues" dxfId="4484" priority="2998"/>
    <cfRule type="duplicateValues" dxfId="4483" priority="2999"/>
    <cfRule type="duplicateValues" dxfId="4482" priority="3000"/>
  </conditionalFormatting>
  <conditionalFormatting sqref="D27">
    <cfRule type="duplicateValues" dxfId="4481" priority="3001"/>
  </conditionalFormatting>
  <conditionalFormatting sqref="D27">
    <cfRule type="duplicateValues" dxfId="4480" priority="3002"/>
    <cfRule type="duplicateValues" dxfId="4479" priority="3003"/>
    <cfRule type="duplicateValues" dxfId="4478" priority="3004"/>
    <cfRule type="duplicateValues" dxfId="4477" priority="3005"/>
  </conditionalFormatting>
  <conditionalFormatting sqref="D27">
    <cfRule type="duplicateValues" dxfId="4476" priority="3006"/>
    <cfRule type="duplicateValues" dxfId="4475" priority="3007"/>
    <cfRule type="duplicateValues" dxfId="4474" priority="3008"/>
    <cfRule type="duplicateValues" dxfId="4473" priority="3009"/>
    <cfRule type="duplicateValues" dxfId="4472" priority="3010"/>
    <cfRule type="duplicateValues" dxfId="4471" priority="3011"/>
    <cfRule type="duplicateValues" dxfId="4470" priority="3012"/>
    <cfRule type="duplicateValues" dxfId="4469" priority="3013"/>
  </conditionalFormatting>
  <conditionalFormatting sqref="D27">
    <cfRule type="duplicateValues" dxfId="4468" priority="3014"/>
    <cfRule type="duplicateValues" dxfId="4467" priority="3015"/>
  </conditionalFormatting>
  <conditionalFormatting sqref="D27">
    <cfRule type="duplicateValues" dxfId="4466" priority="3016"/>
    <cfRule type="duplicateValues" dxfId="4465" priority="3017"/>
    <cfRule type="duplicateValues" dxfId="4464" priority="3018"/>
    <cfRule type="duplicateValues" dxfId="4463" priority="3019"/>
  </conditionalFormatting>
  <conditionalFormatting sqref="D27">
    <cfRule type="duplicateValues" dxfId="4462" priority="3020"/>
  </conditionalFormatting>
  <conditionalFormatting sqref="D27">
    <cfRule type="duplicateValues" dxfId="4461" priority="3021"/>
  </conditionalFormatting>
  <conditionalFormatting sqref="D91:D105">
    <cfRule type="duplicateValues" dxfId="4460" priority="24623"/>
    <cfRule type="duplicateValues" dxfId="4459" priority="24624"/>
    <cfRule type="duplicateValues" dxfId="4458" priority="24625"/>
    <cfRule type="duplicateValues" dxfId="4457" priority="24626"/>
    <cfRule type="duplicateValues" dxfId="4456" priority="24627"/>
    <cfRule type="duplicateValues" dxfId="4455" priority="24628"/>
    <cfRule type="duplicateValues" dxfId="4454" priority="24629"/>
    <cfRule type="duplicateValues" dxfId="4453" priority="24630"/>
    <cfRule type="duplicateValues" dxfId="4452" priority="24631"/>
    <cfRule type="duplicateValues" dxfId="4451" priority="24632"/>
    <cfRule type="duplicateValues" dxfId="4450" priority="24633"/>
    <cfRule type="duplicateValues" dxfId="4449" priority="24634"/>
    <cfRule type="duplicateValues" dxfId="4448" priority="24635"/>
    <cfRule type="duplicateValues" dxfId="4447" priority="24636"/>
    <cfRule type="duplicateValues" dxfId="4446" priority="24637"/>
    <cfRule type="duplicateValues" dxfId="4445" priority="24638"/>
    <cfRule type="duplicateValues" dxfId="4444" priority="24639"/>
    <cfRule type="duplicateValues" dxfId="4443" priority="24640"/>
    <cfRule type="duplicateValues" dxfId="4442" priority="24641"/>
    <cfRule type="duplicateValues" dxfId="4441" priority="24642"/>
    <cfRule type="duplicateValues" dxfId="4440" priority="24643"/>
    <cfRule type="duplicateValues" dxfId="4439" priority="24644"/>
    <cfRule type="duplicateValues" dxfId="4438" priority="24645"/>
    <cfRule type="duplicateValues" dxfId="4437" priority="24646"/>
    <cfRule type="duplicateValues" dxfId="4436" priority="24647"/>
    <cfRule type="duplicateValues" dxfId="4435" priority="24648"/>
    <cfRule type="duplicateValues" dxfId="4434" priority="24649"/>
    <cfRule type="duplicateValues" dxfId="4433" priority="24650"/>
    <cfRule type="duplicateValues" dxfId="4432" priority="24651"/>
    <cfRule type="duplicateValues" dxfId="4431" priority="24652"/>
    <cfRule type="duplicateValues" dxfId="4430" priority="24653"/>
    <cfRule type="duplicateValues" dxfId="4429" priority="24654"/>
    <cfRule type="duplicateValues" dxfId="4428" priority="24655"/>
    <cfRule type="duplicateValues" dxfId="4427" priority="24656"/>
    <cfRule type="duplicateValues" dxfId="4426" priority="24657"/>
    <cfRule type="duplicateValues" dxfId="4425" priority="24658"/>
    <cfRule type="duplicateValues" dxfId="4424" priority="24659"/>
    <cfRule type="duplicateValues" dxfId="4423" priority="24660"/>
    <cfRule type="duplicateValues" dxfId="4422" priority="24661"/>
    <cfRule type="duplicateValues" dxfId="4421" priority="24662"/>
    <cfRule type="duplicateValues" dxfId="4420" priority="24663"/>
    <cfRule type="duplicateValues" dxfId="4419" priority="24664"/>
    <cfRule type="duplicateValues" dxfId="4418" priority="24665"/>
    <cfRule type="duplicateValues" dxfId="4417" priority="24666"/>
    <cfRule type="duplicateValues" dxfId="4416" priority="24667"/>
    <cfRule type="duplicateValues" dxfId="4415" priority="24668"/>
    <cfRule type="duplicateValues" dxfId="4414" priority="24669"/>
    <cfRule type="duplicateValues" dxfId="4413" priority="24670"/>
    <cfRule type="duplicateValues" dxfId="4412" priority="24671"/>
    <cfRule type="duplicateValues" dxfId="4411" priority="24672"/>
    <cfRule type="duplicateValues" dxfId="4410" priority="24673"/>
    <cfRule type="duplicateValues" dxfId="4409" priority="24674"/>
    <cfRule type="duplicateValues" dxfId="4408" priority="24675"/>
    <cfRule type="duplicateValues" dxfId="4407" priority="24676"/>
    <cfRule type="duplicateValues" dxfId="4406" priority="24677"/>
    <cfRule type="duplicateValues" dxfId="4405" priority="24678"/>
    <cfRule type="duplicateValues" dxfId="4404" priority="24679"/>
    <cfRule type="duplicateValues" dxfId="4403" priority="24680"/>
    <cfRule type="duplicateValues" dxfId="4402" priority="24681"/>
    <cfRule type="duplicateValues" dxfId="4401" priority="24682"/>
    <cfRule type="duplicateValues" dxfId="4400" priority="24683"/>
    <cfRule type="duplicateValues" dxfId="4399" priority="24684"/>
    <cfRule type="duplicateValues" dxfId="4398" priority="24685"/>
    <cfRule type="duplicateValues" dxfId="4397" priority="24686"/>
    <cfRule type="duplicateValues" dxfId="4396" priority="24687"/>
    <cfRule type="duplicateValues" dxfId="4395" priority="24688"/>
    <cfRule type="duplicateValues" dxfId="4394" priority="24689"/>
    <cfRule type="duplicateValues" dxfId="4393" priority="24690"/>
    <cfRule type="duplicateValues" dxfId="4392" priority="24691"/>
    <cfRule type="duplicateValues" dxfId="4391" priority="24692"/>
    <cfRule type="duplicateValues" dxfId="4390" priority="24693"/>
    <cfRule type="duplicateValues" dxfId="4389" priority="24694"/>
    <cfRule type="duplicateValues" dxfId="4388" priority="24695"/>
    <cfRule type="duplicateValues" dxfId="4387" priority="24696"/>
    <cfRule type="duplicateValues" dxfId="4386" priority="24697"/>
    <cfRule type="duplicateValues" dxfId="4385" priority="24698"/>
    <cfRule type="duplicateValues" dxfId="4384" priority="24699"/>
    <cfRule type="duplicateValues" dxfId="4383" priority="24700"/>
    <cfRule type="duplicateValues" dxfId="4382" priority="24701"/>
    <cfRule type="duplicateValues" dxfId="4381" priority="24702"/>
    <cfRule type="duplicateValues" dxfId="4380" priority="24703"/>
    <cfRule type="duplicateValues" dxfId="4379" priority="24704"/>
    <cfRule type="duplicateValues" dxfId="4378" priority="24705"/>
    <cfRule type="duplicateValues" dxfId="4377" priority="24706"/>
    <cfRule type="duplicateValues" dxfId="4376" priority="24707"/>
    <cfRule type="duplicateValues" dxfId="4375" priority="24708"/>
    <cfRule type="duplicateValues" dxfId="4374" priority="24709"/>
    <cfRule type="duplicateValues" dxfId="4373" priority="24710"/>
    <cfRule type="duplicateValues" dxfId="4372" priority="24711"/>
    <cfRule type="duplicateValues" dxfId="4371" priority="24712"/>
    <cfRule type="duplicateValues" dxfId="4370" priority="24713"/>
    <cfRule type="duplicateValues" dxfId="4369" priority="24714"/>
    <cfRule type="duplicateValues" dxfId="4368" priority="24715"/>
    <cfRule type="duplicateValues" dxfId="4367" priority="24716"/>
    <cfRule type="duplicateValues" dxfId="4366" priority="24717"/>
    <cfRule type="duplicateValues" dxfId="4365" priority="24718"/>
    <cfRule type="duplicateValues" dxfId="4364" priority="24719"/>
    <cfRule type="duplicateValues" dxfId="4363" priority="24720"/>
    <cfRule type="duplicateValues" dxfId="4362" priority="24721"/>
    <cfRule type="duplicateValues" dxfId="4361" priority="24722"/>
    <cfRule type="duplicateValues" dxfId="4360" priority="24723"/>
    <cfRule type="duplicateValues" dxfId="4359" priority="24724"/>
    <cfRule type="duplicateValues" dxfId="4358" priority="24725"/>
    <cfRule type="duplicateValues" dxfId="4357" priority="24726"/>
    <cfRule type="duplicateValues" dxfId="4356" priority="24727"/>
    <cfRule type="duplicateValues" dxfId="4355" priority="24728"/>
    <cfRule type="duplicateValues" dxfId="4354" priority="24729"/>
    <cfRule type="duplicateValues" dxfId="4353" priority="24730"/>
    <cfRule type="duplicateValues" dxfId="4352" priority="24731"/>
    <cfRule type="duplicateValues" dxfId="4351" priority="24732"/>
    <cfRule type="duplicateValues" dxfId="4350" priority="24733"/>
    <cfRule type="duplicateValues" dxfId="4349" priority="24734"/>
    <cfRule type="duplicateValues" dxfId="4348" priority="24735"/>
    <cfRule type="duplicateValues" dxfId="4347" priority="24736"/>
    <cfRule type="duplicateValues" dxfId="4346" priority="24737"/>
    <cfRule type="duplicateValues" dxfId="4345" priority="24738"/>
    <cfRule type="duplicateValues" dxfId="4344" priority="24739"/>
    <cfRule type="duplicateValues" dxfId="4343" priority="24740"/>
    <cfRule type="duplicateValues" dxfId="4342" priority="24741"/>
    <cfRule type="duplicateValues" dxfId="4341" priority="24742"/>
    <cfRule type="duplicateValues" dxfId="4340" priority="24743"/>
    <cfRule type="duplicateValues" dxfId="4339" priority="24744"/>
    <cfRule type="duplicateValues" dxfId="4338" priority="24745"/>
    <cfRule type="duplicateValues" dxfId="4337" priority="24746"/>
    <cfRule type="duplicateValues" dxfId="4336" priority="24747"/>
    <cfRule type="duplicateValues" dxfId="4335" priority="24748"/>
    <cfRule type="duplicateValues" dxfId="4334" priority="24749"/>
    <cfRule type="duplicateValues" dxfId="4333" priority="24750"/>
    <cfRule type="duplicateValues" dxfId="4332" priority="24751"/>
    <cfRule type="duplicateValues" dxfId="4331" priority="24752"/>
    <cfRule type="duplicateValues" dxfId="4330" priority="24753"/>
    <cfRule type="duplicateValues" dxfId="4329" priority="24754"/>
    <cfRule type="duplicateValues" dxfId="4328" priority="24755"/>
    <cfRule type="duplicateValues" dxfId="4327" priority="24756"/>
    <cfRule type="duplicateValues" dxfId="4326" priority="24757"/>
    <cfRule type="duplicateValues" dxfId="4325" priority="24758"/>
    <cfRule type="duplicateValues" dxfId="4324" priority="24759"/>
    <cfRule type="duplicateValues" dxfId="4323" priority="24760"/>
    <cfRule type="duplicateValues" dxfId="4322" priority="24761"/>
    <cfRule type="duplicateValues" dxfId="4321" priority="24762"/>
    <cfRule type="duplicateValues" dxfId="4320" priority="24763"/>
    <cfRule type="duplicateValues" dxfId="4319" priority="24764"/>
    <cfRule type="duplicateValues" dxfId="4318" priority="24765"/>
    <cfRule type="duplicateValues" dxfId="4317" priority="24766"/>
    <cfRule type="duplicateValues" dxfId="4316" priority="24767"/>
    <cfRule type="duplicateValues" dxfId="4315" priority="24768"/>
    <cfRule type="duplicateValues" dxfId="4314" priority="24769"/>
    <cfRule type="duplicateValues" dxfId="4313" priority="24770"/>
    <cfRule type="duplicateValues" dxfId="4312" priority="24771"/>
    <cfRule type="duplicateValues" dxfId="4311" priority="24772"/>
    <cfRule type="duplicateValues" dxfId="4310" priority="24773"/>
    <cfRule type="duplicateValues" dxfId="4309" priority="24774"/>
    <cfRule type="duplicateValues" dxfId="4308" priority="24775"/>
    <cfRule type="duplicateValues" dxfId="4307" priority="24776"/>
    <cfRule type="duplicateValues" dxfId="4306" priority="24777"/>
    <cfRule type="duplicateValues" dxfId="4305" priority="24778"/>
    <cfRule type="duplicateValues" dxfId="4304" priority="24779"/>
    <cfRule type="duplicateValues" dxfId="4303" priority="24780"/>
    <cfRule type="duplicateValues" dxfId="4302" priority="24781"/>
    <cfRule type="duplicateValues" dxfId="4301" priority="24782"/>
    <cfRule type="duplicateValues" dxfId="4300" priority="24783"/>
    <cfRule type="duplicateValues" dxfId="4299" priority="24784"/>
    <cfRule type="duplicateValues" dxfId="4298" priority="24785"/>
    <cfRule type="duplicateValues" dxfId="4297" priority="24786"/>
    <cfRule type="duplicateValues" dxfId="4296" priority="24787"/>
    <cfRule type="duplicateValues" dxfId="4295" priority="24788"/>
    <cfRule type="duplicateValues" dxfId="4294" priority="24789"/>
    <cfRule type="duplicateValues" dxfId="4293" priority="24790"/>
    <cfRule type="duplicateValues" dxfId="4292" priority="24791"/>
    <cfRule type="duplicateValues" dxfId="4291" priority="24792"/>
    <cfRule type="duplicateValues" dxfId="4290" priority="24793"/>
    <cfRule type="duplicateValues" dxfId="4289" priority="24794"/>
    <cfRule type="duplicateValues" dxfId="4288" priority="24795"/>
    <cfRule type="duplicateValues" dxfId="4287" priority="24796"/>
    <cfRule type="duplicateValues" dxfId="4286" priority="24797"/>
    <cfRule type="duplicateValues" dxfId="4285" priority="24798"/>
    <cfRule type="duplicateValues" dxfId="4284" priority="24799"/>
    <cfRule type="duplicateValues" dxfId="4283" priority="24800"/>
    <cfRule type="duplicateValues" dxfId="4282" priority="24801"/>
    <cfRule type="duplicateValues" dxfId="4281" priority="24802"/>
    <cfRule type="duplicateValues" dxfId="4280" priority="24803"/>
    <cfRule type="duplicateValues" dxfId="4279" priority="24804"/>
    <cfRule type="duplicateValues" dxfId="4278" priority="24805"/>
    <cfRule type="duplicateValues" dxfId="4277" priority="24806"/>
    <cfRule type="duplicateValues" dxfId="4276" priority="24807"/>
    <cfRule type="duplicateValues" dxfId="4275" priority="24808"/>
    <cfRule type="duplicateValues" dxfId="4274" priority="24809"/>
    <cfRule type="duplicateValues" dxfId="4273" priority="24810"/>
    <cfRule type="duplicateValues" dxfId="4272" priority="24811"/>
    <cfRule type="duplicateValues" dxfId="4271" priority="24812"/>
    <cfRule type="duplicateValues" dxfId="4270" priority="24813"/>
    <cfRule type="duplicateValues" dxfId="4269" priority="24814"/>
    <cfRule type="duplicateValues" dxfId="4268" priority="24815"/>
    <cfRule type="duplicateValues" dxfId="4267" priority="24816"/>
    <cfRule type="duplicateValues" dxfId="4266" priority="24817"/>
    <cfRule type="duplicateValues" dxfId="4265" priority="24818"/>
    <cfRule type="duplicateValues" dxfId="4264" priority="24819"/>
    <cfRule type="duplicateValues" dxfId="4263" priority="24820"/>
    <cfRule type="duplicateValues" dxfId="4262" priority="24821"/>
    <cfRule type="duplicateValues" dxfId="4261" priority="24822"/>
    <cfRule type="duplicateValues" dxfId="4260" priority="24823"/>
    <cfRule type="duplicateValues" dxfId="4259" priority="24824"/>
    <cfRule type="duplicateValues" dxfId="4258" priority="24825"/>
    <cfRule type="duplicateValues" dxfId="4257" priority="24826"/>
    <cfRule type="duplicateValues" dxfId="4256" priority="24827"/>
    <cfRule type="duplicateValues" dxfId="4255" priority="24828"/>
    <cfRule type="duplicateValues" dxfId="4254" priority="24829"/>
    <cfRule type="duplicateValues" dxfId="4253" priority="24830"/>
    <cfRule type="duplicateValues" dxfId="4252" priority="24831"/>
    <cfRule type="duplicateValues" dxfId="4251" priority="24832"/>
    <cfRule type="duplicateValues" dxfId="4250" priority="24833"/>
    <cfRule type="duplicateValues" dxfId="4249" priority="24834"/>
    <cfRule type="duplicateValues" dxfId="4248" priority="24835"/>
    <cfRule type="duplicateValues" dxfId="4247" priority="24836"/>
    <cfRule type="duplicateValues" dxfId="4246" priority="24837"/>
    <cfRule type="duplicateValues" dxfId="4245" priority="24838"/>
    <cfRule type="duplicateValues" dxfId="4244" priority="24839"/>
    <cfRule type="duplicateValues" dxfId="4243" priority="24840"/>
    <cfRule type="duplicateValues" dxfId="4242" priority="24841"/>
    <cfRule type="duplicateValues" dxfId="4241" priority="24842"/>
    <cfRule type="duplicateValues" dxfId="4240" priority="24843"/>
    <cfRule type="duplicateValues" dxfId="4239" priority="24844"/>
    <cfRule type="duplicateValues" dxfId="4238" priority="24845"/>
    <cfRule type="duplicateValues" dxfId="4237" priority="24846"/>
    <cfRule type="duplicateValues" dxfId="4236" priority="24847"/>
    <cfRule type="duplicateValues" dxfId="4235" priority="24848"/>
    <cfRule type="duplicateValues" dxfId="4234" priority="24849"/>
    <cfRule type="duplicateValues" dxfId="4233" priority="24850"/>
    <cfRule type="duplicateValues" dxfId="4232" priority="24851"/>
    <cfRule type="duplicateValues" dxfId="4231" priority="24852"/>
    <cfRule type="duplicateValues" dxfId="4230" priority="24853"/>
    <cfRule type="duplicateValues" dxfId="4229" priority="24854"/>
    <cfRule type="duplicateValues" dxfId="4228" priority="24855"/>
    <cfRule type="duplicateValues" dxfId="4227" priority="24856"/>
    <cfRule type="duplicateValues" dxfId="4226" priority="24857"/>
    <cfRule type="duplicateValues" dxfId="4225" priority="24858"/>
    <cfRule type="duplicateValues" dxfId="4224" priority="24859"/>
    <cfRule type="duplicateValues" dxfId="4223" priority="24860"/>
    <cfRule type="duplicateValues" dxfId="4222" priority="24861"/>
    <cfRule type="duplicateValues" dxfId="4221" priority="24862"/>
    <cfRule type="duplicateValues" dxfId="4220" priority="24863"/>
    <cfRule type="duplicateValues" dxfId="4219" priority="24864"/>
    <cfRule type="duplicateValues" dxfId="4218" priority="24865"/>
    <cfRule type="duplicateValues" dxfId="4217" priority="24866"/>
    <cfRule type="duplicateValues" dxfId="4216" priority="24867"/>
    <cfRule type="duplicateValues" dxfId="4215" priority="24868"/>
    <cfRule type="duplicateValues" dxfId="4214" priority="24869"/>
    <cfRule type="duplicateValues" dxfId="4213" priority="24870"/>
    <cfRule type="duplicateValues" dxfId="4212" priority="24871"/>
    <cfRule type="duplicateValues" dxfId="4211" priority="24872"/>
    <cfRule type="duplicateValues" dxfId="4210" priority="24873"/>
    <cfRule type="duplicateValues" dxfId="4209" priority="24874"/>
    <cfRule type="duplicateValues" dxfId="4208" priority="24875"/>
    <cfRule type="duplicateValues" dxfId="4207" priority="24876"/>
    <cfRule type="duplicateValues" dxfId="4206" priority="24877"/>
    <cfRule type="duplicateValues" dxfId="4205" priority="24878"/>
    <cfRule type="duplicateValues" dxfId="4204" priority="24879"/>
    <cfRule type="duplicateValues" dxfId="4203" priority="24880"/>
    <cfRule type="duplicateValues" dxfId="4202" priority="24881"/>
    <cfRule type="duplicateValues" dxfId="4201" priority="24882"/>
    <cfRule type="duplicateValues" dxfId="4200" priority="24883"/>
    <cfRule type="duplicateValues" dxfId="4199" priority="24884"/>
    <cfRule type="duplicateValues" dxfId="4198" priority="24885"/>
    <cfRule type="duplicateValues" dxfId="4197" priority="24886"/>
    <cfRule type="duplicateValues" dxfId="4196" priority="24887"/>
    <cfRule type="duplicateValues" dxfId="4195" priority="24888"/>
    <cfRule type="duplicateValues" dxfId="4194" priority="24889"/>
    <cfRule type="duplicateValues" dxfId="4193" priority="24890"/>
    <cfRule type="duplicateValues" dxfId="4192" priority="24891"/>
    <cfRule type="duplicateValues" dxfId="4191" priority="24892"/>
    <cfRule type="duplicateValues" dxfId="4190" priority="24893"/>
    <cfRule type="duplicateValues" dxfId="4189" priority="24894"/>
    <cfRule type="duplicateValues" dxfId="4188" priority="24895"/>
    <cfRule type="duplicateValues" dxfId="4187" priority="24896"/>
    <cfRule type="duplicateValues" dxfId="4186" priority="24897"/>
    <cfRule type="duplicateValues" dxfId="4185" priority="24898"/>
    <cfRule type="duplicateValues" dxfId="4184" priority="24899"/>
    <cfRule type="duplicateValues" dxfId="4183" priority="24900"/>
    <cfRule type="duplicateValues" dxfId="4182" priority="24901"/>
    <cfRule type="duplicateValues" dxfId="4181" priority="24902"/>
    <cfRule type="duplicateValues" dxfId="4180" priority="24903"/>
    <cfRule type="duplicateValues" dxfId="4179" priority="24904"/>
    <cfRule type="duplicateValues" dxfId="4178" priority="24905"/>
    <cfRule type="duplicateValues" dxfId="4177" priority="24906"/>
    <cfRule type="duplicateValues" dxfId="4176" priority="24907"/>
    <cfRule type="duplicateValues" dxfId="4175" priority="24908"/>
    <cfRule type="duplicateValues" dxfId="4174" priority="24909"/>
    <cfRule type="duplicateValues" dxfId="4173" priority="24910"/>
    <cfRule type="duplicateValues" dxfId="4172" priority="24911"/>
    <cfRule type="duplicateValues" dxfId="4171" priority="24912"/>
    <cfRule type="duplicateValues" dxfId="4170" priority="24913"/>
    <cfRule type="duplicateValues" dxfId="4169" priority="24914"/>
    <cfRule type="duplicateValues" dxfId="4168" priority="24915"/>
    <cfRule type="duplicateValues" dxfId="4167" priority="24916"/>
    <cfRule type="duplicateValues" dxfId="4166" priority="24917"/>
    <cfRule type="duplicateValues" dxfId="4165" priority="24918"/>
    <cfRule type="duplicateValues" dxfId="4164" priority="24919"/>
    <cfRule type="duplicateValues" dxfId="4163" priority="24920"/>
    <cfRule type="duplicateValues" dxfId="4162" priority="24921"/>
    <cfRule type="duplicateValues" dxfId="4161" priority="24922"/>
    <cfRule type="duplicateValues" dxfId="4160" priority="24923"/>
    <cfRule type="duplicateValues" dxfId="4159" priority="24924"/>
    <cfRule type="duplicateValues" dxfId="4158" priority="24925"/>
    <cfRule type="duplicateValues" dxfId="4157" priority="24926"/>
    <cfRule type="duplicateValues" dxfId="4156" priority="24927"/>
    <cfRule type="duplicateValues" dxfId="4155" priority="24928"/>
    <cfRule type="duplicateValues" dxfId="4154" priority="24929"/>
    <cfRule type="duplicateValues" dxfId="4153" priority="24930"/>
    <cfRule type="duplicateValues" dxfId="4152" priority="24931"/>
    <cfRule type="duplicateValues" dxfId="4151" priority="24932"/>
    <cfRule type="duplicateValues" dxfId="4150" priority="24933"/>
    <cfRule type="duplicateValues" dxfId="4149" priority="24934"/>
    <cfRule type="duplicateValues" dxfId="4148" priority="24935"/>
    <cfRule type="duplicateValues" dxfId="4147" priority="24936"/>
    <cfRule type="duplicateValues" dxfId="4146" priority="24937"/>
    <cfRule type="duplicateValues" dxfId="4145" priority="24938"/>
    <cfRule type="duplicateValues" dxfId="4144" priority="24939"/>
    <cfRule type="duplicateValues" dxfId="4143" priority="24940"/>
    <cfRule type="duplicateValues" dxfId="4142" priority="24941"/>
    <cfRule type="duplicateValues" dxfId="4141" priority="24942"/>
    <cfRule type="duplicateValues" dxfId="4140" priority="24943"/>
    <cfRule type="duplicateValues" dxfId="4139" priority="24944"/>
  </conditionalFormatting>
  <conditionalFormatting sqref="D95:D105">
    <cfRule type="duplicateValues" dxfId="4138" priority="24945"/>
  </conditionalFormatting>
  <conditionalFormatting sqref="D106:D107">
    <cfRule type="duplicateValues" dxfId="4137" priority="2133"/>
    <cfRule type="duplicateValues" dxfId="4136" priority="2134"/>
    <cfRule type="duplicateValues" dxfId="4135" priority="2135"/>
    <cfRule type="duplicateValues" dxfId="4134" priority="2136"/>
  </conditionalFormatting>
  <conditionalFormatting sqref="D106:D107">
    <cfRule type="duplicateValues" dxfId="4133" priority="2137"/>
    <cfRule type="duplicateValues" dxfId="4132" priority="2138"/>
    <cfRule type="duplicateValues" dxfId="4131" priority="2139"/>
    <cfRule type="duplicateValues" dxfId="4130" priority="2140"/>
    <cfRule type="duplicateValues" dxfId="4129" priority="2141"/>
    <cfRule type="duplicateValues" dxfId="4128" priority="2142"/>
    <cfRule type="duplicateValues" dxfId="4127" priority="2143"/>
    <cfRule type="duplicateValues" dxfId="4126" priority="2144"/>
  </conditionalFormatting>
  <conditionalFormatting sqref="D106:D107">
    <cfRule type="duplicateValues" dxfId="4125" priority="2145"/>
    <cfRule type="duplicateValues" dxfId="4124" priority="2146"/>
  </conditionalFormatting>
  <conditionalFormatting sqref="D106:D107">
    <cfRule type="duplicateValues" dxfId="4123" priority="2147"/>
    <cfRule type="duplicateValues" dxfId="4122" priority="2148"/>
    <cfRule type="duplicateValues" dxfId="4121" priority="2149"/>
    <cfRule type="duplicateValues" dxfId="4120" priority="2150"/>
  </conditionalFormatting>
  <conditionalFormatting sqref="D106:D107">
    <cfRule type="duplicateValues" dxfId="4119" priority="2151"/>
  </conditionalFormatting>
  <conditionalFormatting sqref="D106:D107">
    <cfRule type="duplicateValues" dxfId="4118" priority="2152"/>
  </conditionalFormatting>
  <conditionalFormatting sqref="D106:D107">
    <cfRule type="duplicateValues" dxfId="4117" priority="2153"/>
    <cfRule type="duplicateValues" dxfId="4116" priority="2154"/>
    <cfRule type="duplicateValues" dxfId="4115" priority="2155"/>
    <cfRule type="duplicateValues" dxfId="4114" priority="2156"/>
    <cfRule type="duplicateValues" dxfId="4113" priority="2157"/>
    <cfRule type="duplicateValues" dxfId="4112" priority="2158"/>
    <cfRule type="duplicateValues" dxfId="4111" priority="2159"/>
    <cfRule type="duplicateValues" dxfId="4110" priority="2160"/>
    <cfRule type="duplicateValues" dxfId="4109" priority="2161"/>
    <cfRule type="duplicateValues" dxfId="4108" priority="2162"/>
    <cfRule type="duplicateValues" dxfId="4107" priority="2163"/>
    <cfRule type="duplicateValues" dxfId="4106" priority="2164"/>
    <cfRule type="duplicateValues" dxfId="4105" priority="2165"/>
    <cfRule type="duplicateValues" dxfId="4104" priority="2166"/>
    <cfRule type="duplicateValues" dxfId="4103" priority="2167"/>
    <cfRule type="duplicateValues" dxfId="4102" priority="2168"/>
    <cfRule type="duplicateValues" dxfId="4101" priority="2169"/>
    <cfRule type="duplicateValues" dxfId="4100" priority="2170"/>
    <cfRule type="duplicateValues" dxfId="4099" priority="2171"/>
    <cfRule type="duplicateValues" dxfId="4098" priority="2172"/>
    <cfRule type="duplicateValues" dxfId="4097" priority="2173"/>
    <cfRule type="duplicateValues" dxfId="4096" priority="2174"/>
    <cfRule type="duplicateValues" dxfId="4095" priority="2175"/>
    <cfRule type="duplicateValues" dxfId="4094" priority="2176"/>
    <cfRule type="duplicateValues" dxfId="4093" priority="2177"/>
    <cfRule type="duplicateValues" dxfId="4092" priority="2178"/>
    <cfRule type="duplicateValues" dxfId="4091" priority="2179"/>
    <cfRule type="duplicateValues" dxfId="4090" priority="2180"/>
    <cfRule type="duplicateValues" dxfId="4089" priority="2181"/>
    <cfRule type="duplicateValues" dxfId="4088" priority="2182"/>
    <cfRule type="duplicateValues" dxfId="4087" priority="2183"/>
    <cfRule type="duplicateValues" dxfId="4086" priority="2184"/>
    <cfRule type="duplicateValues" dxfId="4085" priority="2185"/>
    <cfRule type="duplicateValues" dxfId="4084" priority="2186"/>
    <cfRule type="duplicateValues" dxfId="4083" priority="2187"/>
    <cfRule type="duplicateValues" dxfId="4082" priority="2188"/>
    <cfRule type="duplicateValues" dxfId="4081" priority="2189"/>
    <cfRule type="duplicateValues" dxfId="4080" priority="2190"/>
    <cfRule type="duplicateValues" dxfId="4079" priority="2191"/>
    <cfRule type="duplicateValues" dxfId="4078" priority="2192"/>
    <cfRule type="duplicateValues" dxfId="4077" priority="2193"/>
    <cfRule type="duplicateValues" dxfId="4076" priority="2194"/>
    <cfRule type="duplicateValues" dxfId="4075" priority="2195"/>
    <cfRule type="duplicateValues" dxfId="4074" priority="2196"/>
    <cfRule type="duplicateValues" dxfId="4073" priority="2197"/>
    <cfRule type="duplicateValues" dxfId="4072" priority="2198"/>
    <cfRule type="duplicateValues" dxfId="4071" priority="2199"/>
    <cfRule type="duplicateValues" dxfId="4070" priority="2200"/>
    <cfRule type="duplicateValues" dxfId="4069" priority="2201"/>
    <cfRule type="duplicateValues" dxfId="4068" priority="2202"/>
    <cfRule type="duplicateValues" dxfId="4067" priority="2203"/>
    <cfRule type="duplicateValues" dxfId="4066" priority="2204"/>
    <cfRule type="duplicateValues" dxfId="4065" priority="2205"/>
    <cfRule type="duplicateValues" dxfId="4064" priority="2206"/>
    <cfRule type="duplicateValues" dxfId="4063" priority="2207"/>
    <cfRule type="duplicateValues" dxfId="4062" priority="2208"/>
    <cfRule type="duplicateValues" dxfId="4061" priority="2209"/>
    <cfRule type="duplicateValues" dxfId="4060" priority="2210"/>
    <cfRule type="duplicateValues" dxfId="4059" priority="2211"/>
    <cfRule type="duplicateValues" dxfId="4058" priority="2212"/>
    <cfRule type="duplicateValues" dxfId="4057" priority="2213"/>
    <cfRule type="duplicateValues" dxfId="4056" priority="2214"/>
    <cfRule type="duplicateValues" dxfId="4055" priority="2215"/>
    <cfRule type="duplicateValues" dxfId="4054" priority="2216"/>
    <cfRule type="duplicateValues" dxfId="4053" priority="2217"/>
    <cfRule type="duplicateValues" dxfId="4052" priority="2218"/>
    <cfRule type="duplicateValues" dxfId="4051" priority="2219"/>
    <cfRule type="duplicateValues" dxfId="4050" priority="2220"/>
    <cfRule type="duplicateValues" dxfId="4049" priority="2221"/>
    <cfRule type="duplicateValues" dxfId="4048" priority="2222"/>
    <cfRule type="duplicateValues" dxfId="4047" priority="2223"/>
    <cfRule type="duplicateValues" dxfId="4046" priority="2224"/>
    <cfRule type="duplicateValues" dxfId="4045" priority="2225"/>
    <cfRule type="duplicateValues" dxfId="4044" priority="2226"/>
    <cfRule type="duplicateValues" dxfId="4043" priority="2227"/>
    <cfRule type="duplicateValues" dxfId="4042" priority="2228"/>
    <cfRule type="duplicateValues" dxfId="4041" priority="2229"/>
    <cfRule type="duplicateValues" dxfId="4040" priority="2230"/>
    <cfRule type="duplicateValues" dxfId="4039" priority="2231"/>
    <cfRule type="duplicateValues" dxfId="4038" priority="2232"/>
    <cfRule type="duplicateValues" dxfId="4037" priority="2233"/>
    <cfRule type="duplicateValues" dxfId="4036" priority="2234"/>
    <cfRule type="duplicateValues" dxfId="4035" priority="2235"/>
    <cfRule type="duplicateValues" dxfId="4034" priority="2236"/>
    <cfRule type="duplicateValues" dxfId="4033" priority="2237"/>
    <cfRule type="duplicateValues" dxfId="4032" priority="2238"/>
    <cfRule type="duplicateValues" dxfId="4031" priority="2239"/>
    <cfRule type="duplicateValues" dxfId="4030" priority="2240"/>
    <cfRule type="duplicateValues" dxfId="4029" priority="2241"/>
    <cfRule type="duplicateValues" dxfId="4028" priority="2242"/>
    <cfRule type="duplicateValues" dxfId="4027" priority="2243"/>
    <cfRule type="duplicateValues" dxfId="4026" priority="2244"/>
    <cfRule type="duplicateValues" dxfId="4025" priority="2245"/>
    <cfRule type="duplicateValues" dxfId="4024" priority="2246"/>
    <cfRule type="duplicateValues" dxfId="4023" priority="2247"/>
    <cfRule type="duplicateValues" dxfId="4022" priority="2248"/>
    <cfRule type="duplicateValues" dxfId="4021" priority="2249"/>
    <cfRule type="duplicateValues" dxfId="4020" priority="2250"/>
    <cfRule type="duplicateValues" dxfId="4019" priority="2251"/>
    <cfRule type="duplicateValues" dxfId="4018" priority="2252"/>
    <cfRule type="duplicateValues" dxfId="4017" priority="2253"/>
    <cfRule type="duplicateValues" dxfId="4016" priority="2254"/>
    <cfRule type="duplicateValues" dxfId="4015" priority="2255"/>
    <cfRule type="duplicateValues" dxfId="4014" priority="2256"/>
    <cfRule type="duplicateValues" dxfId="4013" priority="2257"/>
    <cfRule type="duplicateValues" dxfId="4012" priority="2258"/>
    <cfRule type="duplicateValues" dxfId="4011" priority="2259"/>
    <cfRule type="duplicateValues" dxfId="4010" priority="2260"/>
    <cfRule type="duplicateValues" dxfId="4009" priority="2261"/>
    <cfRule type="duplicateValues" dxfId="4008" priority="2262"/>
    <cfRule type="duplicateValues" dxfId="4007" priority="2263"/>
    <cfRule type="duplicateValues" dxfId="4006" priority="2264"/>
    <cfRule type="duplicateValues" dxfId="4005" priority="2265"/>
    <cfRule type="duplicateValues" dxfId="4004" priority="2266"/>
    <cfRule type="duplicateValues" dxfId="4003" priority="2267"/>
    <cfRule type="duplicateValues" dxfId="4002" priority="2268"/>
    <cfRule type="duplicateValues" dxfId="4001" priority="2269"/>
    <cfRule type="duplicateValues" dxfId="4000" priority="2270"/>
    <cfRule type="duplicateValues" dxfId="3999" priority="2271"/>
    <cfRule type="duplicateValues" dxfId="3998" priority="2272"/>
    <cfRule type="duplicateValues" dxfId="3997" priority="2273"/>
    <cfRule type="duplicateValues" dxfId="3996" priority="2274"/>
    <cfRule type="duplicateValues" dxfId="3995" priority="2275"/>
    <cfRule type="duplicateValues" dxfId="3994" priority="2276"/>
    <cfRule type="duplicateValues" dxfId="3993" priority="2277"/>
    <cfRule type="duplicateValues" dxfId="3992" priority="2278"/>
    <cfRule type="duplicateValues" dxfId="3991" priority="2279"/>
    <cfRule type="duplicateValues" dxfId="3990" priority="2280"/>
    <cfRule type="duplicateValues" dxfId="3989" priority="2281"/>
    <cfRule type="duplicateValues" dxfId="3988" priority="2282"/>
    <cfRule type="duplicateValues" dxfId="3987" priority="2283"/>
    <cfRule type="duplicateValues" dxfId="3986" priority="2284"/>
    <cfRule type="duplicateValues" dxfId="3985" priority="2285"/>
    <cfRule type="duplicateValues" dxfId="3984" priority="2286"/>
    <cfRule type="duplicateValues" dxfId="3983" priority="2287"/>
    <cfRule type="duplicateValues" dxfId="3982" priority="2288"/>
    <cfRule type="duplicateValues" dxfId="3981" priority="2289"/>
    <cfRule type="duplicateValues" dxfId="3980" priority="2290"/>
    <cfRule type="duplicateValues" dxfId="3979" priority="2291"/>
    <cfRule type="duplicateValues" dxfId="3978" priority="2292"/>
    <cfRule type="duplicateValues" dxfId="3977" priority="2293"/>
    <cfRule type="duplicateValues" dxfId="3976" priority="2294"/>
    <cfRule type="duplicateValues" dxfId="3975" priority="2295"/>
    <cfRule type="duplicateValues" dxfId="3974" priority="2296"/>
    <cfRule type="duplicateValues" dxfId="3973" priority="2297"/>
    <cfRule type="duplicateValues" dxfId="3972" priority="2298"/>
    <cfRule type="duplicateValues" dxfId="3971" priority="2299"/>
    <cfRule type="duplicateValues" dxfId="3970" priority="2300"/>
    <cfRule type="duplicateValues" dxfId="3969" priority="2301"/>
    <cfRule type="duplicateValues" dxfId="3968" priority="2302"/>
    <cfRule type="duplicateValues" dxfId="3967" priority="2303"/>
    <cfRule type="duplicateValues" dxfId="3966" priority="2304"/>
    <cfRule type="duplicateValues" dxfId="3965" priority="2305"/>
    <cfRule type="duplicateValues" dxfId="3964" priority="2306"/>
    <cfRule type="duplicateValues" dxfId="3963" priority="2307"/>
    <cfRule type="duplicateValues" dxfId="3962" priority="2308"/>
    <cfRule type="duplicateValues" dxfId="3961" priority="2309"/>
    <cfRule type="duplicateValues" dxfId="3960" priority="2310"/>
    <cfRule type="duplicateValues" dxfId="3959" priority="2311"/>
    <cfRule type="duplicateValues" dxfId="3958" priority="2312"/>
    <cfRule type="duplicateValues" dxfId="3957" priority="2313"/>
    <cfRule type="duplicateValues" dxfId="3956" priority="2314"/>
    <cfRule type="duplicateValues" dxfId="3955" priority="2315"/>
    <cfRule type="duplicateValues" dxfId="3954" priority="2316"/>
    <cfRule type="duplicateValues" dxfId="3953" priority="2317"/>
    <cfRule type="duplicateValues" dxfId="3952" priority="2318"/>
    <cfRule type="duplicateValues" dxfId="3951" priority="2319"/>
    <cfRule type="duplicateValues" dxfId="3950" priority="2320"/>
    <cfRule type="duplicateValues" dxfId="3949" priority="2321"/>
    <cfRule type="duplicateValues" dxfId="3948" priority="2322"/>
    <cfRule type="duplicateValues" dxfId="3947" priority="2323"/>
    <cfRule type="duplicateValues" dxfId="3946" priority="2324"/>
    <cfRule type="duplicateValues" dxfId="3945" priority="2325"/>
    <cfRule type="duplicateValues" dxfId="3944" priority="2326"/>
    <cfRule type="duplicateValues" dxfId="3943" priority="2327"/>
    <cfRule type="duplicateValues" dxfId="3942" priority="2328"/>
    <cfRule type="duplicateValues" dxfId="3941" priority="2329"/>
    <cfRule type="duplicateValues" dxfId="3940" priority="2330"/>
    <cfRule type="duplicateValues" dxfId="3939" priority="2331"/>
    <cfRule type="duplicateValues" dxfId="3938" priority="2332"/>
    <cfRule type="duplicateValues" dxfId="3937" priority="2333"/>
    <cfRule type="duplicateValues" dxfId="3936" priority="2334"/>
    <cfRule type="duplicateValues" dxfId="3935" priority="2335"/>
    <cfRule type="duplicateValues" dxfId="3934" priority="2336"/>
    <cfRule type="duplicateValues" dxfId="3933" priority="2337"/>
    <cfRule type="duplicateValues" dxfId="3932" priority="2338"/>
    <cfRule type="duplicateValues" dxfId="3931" priority="2339"/>
    <cfRule type="duplicateValues" dxfId="3930" priority="2340"/>
    <cfRule type="duplicateValues" dxfId="3929" priority="2341"/>
    <cfRule type="duplicateValues" dxfId="3928" priority="2342"/>
    <cfRule type="duplicateValues" dxfId="3927" priority="2343"/>
    <cfRule type="duplicateValues" dxfId="3926" priority="2344"/>
    <cfRule type="duplicateValues" dxfId="3925" priority="2345"/>
    <cfRule type="duplicateValues" dxfId="3924" priority="2346"/>
    <cfRule type="duplicateValues" dxfId="3923" priority="2347"/>
    <cfRule type="duplicateValues" dxfId="3922" priority="2348"/>
    <cfRule type="duplicateValues" dxfId="3921" priority="2349"/>
    <cfRule type="duplicateValues" dxfId="3920" priority="2350"/>
    <cfRule type="duplicateValues" dxfId="3919" priority="2351"/>
    <cfRule type="duplicateValues" dxfId="3918" priority="2352"/>
    <cfRule type="duplicateValues" dxfId="3917" priority="2353"/>
    <cfRule type="duplicateValues" dxfId="3916" priority="2354"/>
    <cfRule type="duplicateValues" dxfId="3915" priority="2355"/>
    <cfRule type="duplicateValues" dxfId="3914" priority="2356"/>
    <cfRule type="duplicateValues" dxfId="3913" priority="2357"/>
    <cfRule type="duplicateValues" dxfId="3912" priority="2358"/>
    <cfRule type="duplicateValues" dxfId="3911" priority="2359"/>
    <cfRule type="duplicateValues" dxfId="3910" priority="2360"/>
    <cfRule type="duplicateValues" dxfId="3909" priority="2361"/>
    <cfRule type="duplicateValues" dxfId="3908" priority="2362"/>
    <cfRule type="duplicateValues" dxfId="3907" priority="2363"/>
    <cfRule type="duplicateValues" dxfId="3906" priority="2364"/>
    <cfRule type="duplicateValues" dxfId="3905" priority="2365"/>
    <cfRule type="duplicateValues" dxfId="3904" priority="2366"/>
    <cfRule type="duplicateValues" dxfId="3903" priority="2367"/>
    <cfRule type="duplicateValues" dxfId="3902" priority="2368"/>
    <cfRule type="duplicateValues" dxfId="3901" priority="2369"/>
    <cfRule type="duplicateValues" dxfId="3900" priority="2370"/>
    <cfRule type="duplicateValues" dxfId="3899" priority="2371"/>
    <cfRule type="duplicateValues" dxfId="3898" priority="2372"/>
    <cfRule type="duplicateValues" dxfId="3897" priority="2373"/>
    <cfRule type="duplicateValues" dxfId="3896" priority="2374"/>
    <cfRule type="duplicateValues" dxfId="3895" priority="2375"/>
    <cfRule type="duplicateValues" dxfId="3894" priority="2376"/>
    <cfRule type="duplicateValues" dxfId="3893" priority="2377"/>
    <cfRule type="duplicateValues" dxfId="3892" priority="2378"/>
    <cfRule type="duplicateValues" dxfId="3891" priority="2379"/>
    <cfRule type="duplicateValues" dxfId="3890" priority="2380"/>
    <cfRule type="duplicateValues" dxfId="3889" priority="2381"/>
    <cfRule type="duplicateValues" dxfId="3888" priority="2382"/>
    <cfRule type="duplicateValues" dxfId="3887" priority="2383"/>
    <cfRule type="duplicateValues" dxfId="3886" priority="2384"/>
    <cfRule type="duplicateValues" dxfId="3885" priority="2385"/>
    <cfRule type="duplicateValues" dxfId="3884" priority="2386"/>
    <cfRule type="duplicateValues" dxfId="3883" priority="2387"/>
    <cfRule type="duplicateValues" dxfId="3882" priority="2388"/>
    <cfRule type="duplicateValues" dxfId="3881" priority="2389"/>
    <cfRule type="duplicateValues" dxfId="3880" priority="2390"/>
    <cfRule type="duplicateValues" dxfId="3879" priority="2391"/>
    <cfRule type="duplicateValues" dxfId="3878" priority="2392"/>
    <cfRule type="duplicateValues" dxfId="3877" priority="2393"/>
    <cfRule type="duplicateValues" dxfId="3876" priority="2394"/>
    <cfRule type="duplicateValues" dxfId="3875" priority="2395"/>
    <cfRule type="duplicateValues" dxfId="3874" priority="2396"/>
    <cfRule type="duplicateValues" dxfId="3873" priority="2397"/>
    <cfRule type="duplicateValues" dxfId="3872" priority="2398"/>
    <cfRule type="duplicateValues" dxfId="3871" priority="2399"/>
    <cfRule type="duplicateValues" dxfId="3870" priority="2400"/>
    <cfRule type="duplicateValues" dxfId="3869" priority="2401"/>
    <cfRule type="duplicateValues" dxfId="3868" priority="2402"/>
    <cfRule type="duplicateValues" dxfId="3867" priority="2403"/>
    <cfRule type="duplicateValues" dxfId="3866" priority="2404"/>
    <cfRule type="duplicateValues" dxfId="3865" priority="2405"/>
    <cfRule type="duplicateValues" dxfId="3864" priority="2406"/>
    <cfRule type="duplicateValues" dxfId="3863" priority="2407"/>
    <cfRule type="duplicateValues" dxfId="3862" priority="2408"/>
    <cfRule type="duplicateValues" dxfId="3861" priority="2409"/>
    <cfRule type="duplicateValues" dxfId="3860" priority="2410"/>
    <cfRule type="duplicateValues" dxfId="3859" priority="2411"/>
    <cfRule type="duplicateValues" dxfId="3858" priority="2412"/>
    <cfRule type="duplicateValues" dxfId="3857" priority="2413"/>
    <cfRule type="duplicateValues" dxfId="3856" priority="2414"/>
    <cfRule type="duplicateValues" dxfId="3855" priority="2415"/>
    <cfRule type="duplicateValues" dxfId="3854" priority="2416"/>
    <cfRule type="duplicateValues" dxfId="3853" priority="2417"/>
    <cfRule type="duplicateValues" dxfId="3852" priority="2418"/>
    <cfRule type="duplicateValues" dxfId="3851" priority="2419"/>
    <cfRule type="duplicateValues" dxfId="3850" priority="2420"/>
    <cfRule type="duplicateValues" dxfId="3849" priority="2421"/>
    <cfRule type="duplicateValues" dxfId="3848" priority="2422"/>
    <cfRule type="duplicateValues" dxfId="3847" priority="2423"/>
    <cfRule type="duplicateValues" dxfId="3846" priority="2424"/>
    <cfRule type="duplicateValues" dxfId="3845" priority="2425"/>
    <cfRule type="duplicateValues" dxfId="3844" priority="2426"/>
    <cfRule type="duplicateValues" dxfId="3843" priority="2427"/>
    <cfRule type="duplicateValues" dxfId="3842" priority="2428"/>
    <cfRule type="duplicateValues" dxfId="3841" priority="2429"/>
    <cfRule type="duplicateValues" dxfId="3840" priority="2430"/>
    <cfRule type="duplicateValues" dxfId="3839" priority="2431"/>
    <cfRule type="duplicateValues" dxfId="3838" priority="2432"/>
    <cfRule type="duplicateValues" dxfId="3837" priority="2433"/>
    <cfRule type="duplicateValues" dxfId="3836" priority="2434"/>
    <cfRule type="duplicateValues" dxfId="3835" priority="2435"/>
    <cfRule type="duplicateValues" dxfId="3834" priority="2436"/>
    <cfRule type="duplicateValues" dxfId="3833" priority="2437"/>
    <cfRule type="duplicateValues" dxfId="3832" priority="2438"/>
    <cfRule type="duplicateValues" dxfId="3831" priority="2439"/>
    <cfRule type="duplicateValues" dxfId="3830" priority="2440"/>
    <cfRule type="duplicateValues" dxfId="3829" priority="2441"/>
    <cfRule type="duplicateValues" dxfId="3828" priority="2442"/>
    <cfRule type="duplicateValues" dxfId="3827" priority="2443"/>
    <cfRule type="duplicateValues" dxfId="3826" priority="2444"/>
    <cfRule type="duplicateValues" dxfId="3825" priority="2445"/>
    <cfRule type="duplicateValues" dxfId="3824" priority="2446"/>
    <cfRule type="duplicateValues" dxfId="3823" priority="2447"/>
    <cfRule type="duplicateValues" dxfId="3822" priority="2448"/>
    <cfRule type="duplicateValues" dxfId="3821" priority="2449"/>
    <cfRule type="duplicateValues" dxfId="3820" priority="2450"/>
    <cfRule type="duplicateValues" dxfId="3819" priority="2451"/>
    <cfRule type="duplicateValues" dxfId="3818" priority="2452"/>
    <cfRule type="duplicateValues" dxfId="3817" priority="2453"/>
    <cfRule type="duplicateValues" dxfId="3816" priority="2454"/>
    <cfRule type="duplicateValues" dxfId="3815" priority="2455"/>
    <cfRule type="duplicateValues" dxfId="3814" priority="2456"/>
    <cfRule type="duplicateValues" dxfId="3813" priority="2457"/>
    <cfRule type="duplicateValues" dxfId="3812" priority="2458"/>
    <cfRule type="duplicateValues" dxfId="3811" priority="2459"/>
    <cfRule type="duplicateValues" dxfId="3810" priority="2460"/>
    <cfRule type="duplicateValues" dxfId="3809" priority="2461"/>
    <cfRule type="duplicateValues" dxfId="3808" priority="2462"/>
    <cfRule type="duplicateValues" dxfId="3807" priority="2463"/>
    <cfRule type="duplicateValues" dxfId="3806" priority="2464"/>
    <cfRule type="duplicateValues" dxfId="3805" priority="2465"/>
    <cfRule type="duplicateValues" dxfId="3804" priority="2466"/>
    <cfRule type="duplicateValues" dxfId="3803" priority="2467"/>
    <cfRule type="duplicateValues" dxfId="3802" priority="2468"/>
    <cfRule type="duplicateValues" dxfId="3801" priority="2469"/>
    <cfRule type="duplicateValues" dxfId="3800" priority="2470"/>
    <cfRule type="duplicateValues" dxfId="3799" priority="2471"/>
    <cfRule type="duplicateValues" dxfId="3798" priority="2472"/>
    <cfRule type="duplicateValues" dxfId="3797" priority="2473"/>
    <cfRule type="duplicateValues" dxfId="3796" priority="2474"/>
  </conditionalFormatting>
  <conditionalFormatting sqref="D106:D107">
    <cfRule type="duplicateValues" dxfId="3795" priority="2475"/>
  </conditionalFormatting>
  <conditionalFormatting sqref="D28">
    <cfRule type="duplicateValues" dxfId="3794" priority="1990"/>
    <cfRule type="duplicateValues" dxfId="3793" priority="1991"/>
    <cfRule type="duplicateValues" dxfId="3792" priority="1992"/>
    <cfRule type="duplicateValues" dxfId="3791" priority="1993"/>
    <cfRule type="duplicateValues" dxfId="3790" priority="1994"/>
    <cfRule type="duplicateValues" dxfId="3789" priority="1995"/>
    <cfRule type="duplicateValues" dxfId="3788" priority="1996"/>
    <cfRule type="duplicateValues" dxfId="3787" priority="1997"/>
    <cfRule type="duplicateValues" dxfId="3786" priority="1998"/>
    <cfRule type="duplicateValues" dxfId="3785" priority="1999"/>
    <cfRule type="duplicateValues" dxfId="3784" priority="2000"/>
    <cfRule type="duplicateValues" dxfId="3783" priority="2001"/>
    <cfRule type="duplicateValues" dxfId="3782" priority="2002"/>
    <cfRule type="duplicateValues" dxfId="3781" priority="2003"/>
    <cfRule type="duplicateValues" dxfId="3780" priority="2004"/>
    <cfRule type="duplicateValues" dxfId="3779" priority="2005"/>
    <cfRule type="duplicateValues" dxfId="3778" priority="2006"/>
    <cfRule type="duplicateValues" dxfId="3777" priority="2007"/>
    <cfRule type="duplicateValues" dxfId="3776" priority="2008"/>
    <cfRule type="duplicateValues" dxfId="3775" priority="2009"/>
    <cfRule type="duplicateValues" dxfId="3774" priority="2010"/>
    <cfRule type="duplicateValues" dxfId="3773" priority="2011"/>
    <cfRule type="duplicateValues" dxfId="3772" priority="2012"/>
    <cfRule type="duplicateValues" dxfId="3771" priority="2013"/>
    <cfRule type="duplicateValues" dxfId="3770" priority="2014"/>
    <cfRule type="duplicateValues" dxfId="3769" priority="2015"/>
    <cfRule type="duplicateValues" dxfId="3768" priority="2016"/>
    <cfRule type="duplicateValues" dxfId="3767" priority="2017"/>
    <cfRule type="duplicateValues" dxfId="3766" priority="2018"/>
    <cfRule type="duplicateValues" dxfId="3765" priority="2019"/>
    <cfRule type="duplicateValues" dxfId="3764" priority="2020"/>
    <cfRule type="duplicateValues" dxfId="3763" priority="2021"/>
    <cfRule type="duplicateValues" dxfId="3762" priority="2022"/>
    <cfRule type="duplicateValues" dxfId="3761" priority="2023"/>
    <cfRule type="duplicateValues" dxfId="3760" priority="2024"/>
    <cfRule type="duplicateValues" dxfId="3759" priority="2025"/>
    <cfRule type="duplicateValues" dxfId="3758" priority="2026"/>
    <cfRule type="duplicateValues" dxfId="3757" priority="2027"/>
    <cfRule type="duplicateValues" dxfId="3756" priority="2028"/>
    <cfRule type="duplicateValues" dxfId="3755" priority="2029"/>
    <cfRule type="duplicateValues" dxfId="3754" priority="2030"/>
    <cfRule type="duplicateValues" dxfId="3753" priority="2031"/>
    <cfRule type="duplicateValues" dxfId="3752" priority="2032"/>
    <cfRule type="duplicateValues" dxfId="3751" priority="2033"/>
    <cfRule type="duplicateValues" dxfId="3750" priority="2034"/>
    <cfRule type="duplicateValues" dxfId="3749" priority="2035"/>
    <cfRule type="duplicateValues" dxfId="3748" priority="2036"/>
    <cfRule type="duplicateValues" dxfId="3747" priority="2037"/>
    <cfRule type="duplicateValues" dxfId="3746" priority="2038"/>
    <cfRule type="duplicateValues" dxfId="3745" priority="2039"/>
    <cfRule type="duplicateValues" dxfId="3744" priority="2040"/>
    <cfRule type="duplicateValues" dxfId="3743" priority="2041"/>
    <cfRule type="duplicateValues" dxfId="3742" priority="2042"/>
    <cfRule type="duplicateValues" dxfId="3741" priority="2043"/>
    <cfRule type="duplicateValues" dxfId="3740" priority="2044"/>
    <cfRule type="duplicateValues" dxfId="3739" priority="2045"/>
    <cfRule type="duplicateValues" dxfId="3738" priority="2046"/>
    <cfRule type="duplicateValues" dxfId="3737" priority="2047"/>
    <cfRule type="duplicateValues" dxfId="3736" priority="2048"/>
    <cfRule type="duplicateValues" dxfId="3735" priority="2049"/>
    <cfRule type="duplicateValues" dxfId="3734" priority="2050"/>
    <cfRule type="duplicateValues" dxfId="3733" priority="2051"/>
    <cfRule type="duplicateValues" dxfId="3732" priority="2052"/>
    <cfRule type="duplicateValues" dxfId="3731" priority="2053"/>
    <cfRule type="duplicateValues" dxfId="3730" priority="2054"/>
    <cfRule type="duplicateValues" dxfId="3729" priority="2055"/>
    <cfRule type="duplicateValues" dxfId="3728" priority="2056"/>
    <cfRule type="duplicateValues" dxfId="3727" priority="2057"/>
    <cfRule type="duplicateValues" dxfId="3726" priority="2058"/>
    <cfRule type="duplicateValues" dxfId="3725" priority="2059"/>
    <cfRule type="duplicateValues" dxfId="3724" priority="2060"/>
    <cfRule type="duplicateValues" dxfId="3723" priority="2061"/>
    <cfRule type="duplicateValues" dxfId="3722" priority="2062"/>
    <cfRule type="duplicateValues" dxfId="3721" priority="2063"/>
    <cfRule type="duplicateValues" dxfId="3720" priority="2064"/>
    <cfRule type="duplicateValues" dxfId="3719" priority="2065"/>
    <cfRule type="duplicateValues" dxfId="3718" priority="2066"/>
    <cfRule type="duplicateValues" dxfId="3717" priority="2067"/>
    <cfRule type="duplicateValues" dxfId="3716" priority="2068"/>
    <cfRule type="duplicateValues" dxfId="3715" priority="2069"/>
    <cfRule type="duplicateValues" dxfId="3714" priority="2070"/>
    <cfRule type="duplicateValues" dxfId="3713" priority="2071"/>
    <cfRule type="duplicateValues" dxfId="3712" priority="2072"/>
    <cfRule type="duplicateValues" dxfId="3711" priority="2073"/>
    <cfRule type="duplicateValues" dxfId="3710" priority="2074"/>
    <cfRule type="duplicateValues" dxfId="3709" priority="2075"/>
    <cfRule type="duplicateValues" dxfId="3708" priority="2076"/>
    <cfRule type="duplicateValues" dxfId="3707" priority="2077"/>
    <cfRule type="duplicateValues" dxfId="3706" priority="2078"/>
    <cfRule type="duplicateValues" dxfId="3705" priority="2079"/>
    <cfRule type="duplicateValues" dxfId="3704" priority="2080"/>
    <cfRule type="duplicateValues" dxfId="3703" priority="2081"/>
    <cfRule type="duplicateValues" dxfId="3702" priority="2082"/>
    <cfRule type="duplicateValues" dxfId="3701" priority="2083"/>
    <cfRule type="duplicateValues" dxfId="3700" priority="2084"/>
    <cfRule type="duplicateValues" dxfId="3699" priority="2085"/>
    <cfRule type="duplicateValues" dxfId="3698" priority="2086"/>
    <cfRule type="duplicateValues" dxfId="3697" priority="2087"/>
    <cfRule type="duplicateValues" dxfId="3696" priority="2088"/>
    <cfRule type="duplicateValues" dxfId="3695" priority="2089"/>
    <cfRule type="duplicateValues" dxfId="3694" priority="2090"/>
    <cfRule type="duplicateValues" dxfId="3693" priority="2091"/>
    <cfRule type="duplicateValues" dxfId="3692" priority="2092"/>
    <cfRule type="duplicateValues" dxfId="3691" priority="2093"/>
    <cfRule type="duplicateValues" dxfId="3690" priority="2094"/>
    <cfRule type="duplicateValues" dxfId="3689" priority="2095"/>
    <cfRule type="duplicateValues" dxfId="3688" priority="2096"/>
    <cfRule type="duplicateValues" dxfId="3687" priority="2097"/>
    <cfRule type="duplicateValues" dxfId="3686" priority="2098"/>
    <cfRule type="duplicateValues" dxfId="3685" priority="2099"/>
    <cfRule type="duplicateValues" dxfId="3684" priority="2100"/>
    <cfRule type="duplicateValues" dxfId="3683" priority="2101"/>
    <cfRule type="duplicateValues" dxfId="3682" priority="2102"/>
    <cfRule type="duplicateValues" dxfId="3681" priority="2103"/>
    <cfRule type="duplicateValues" dxfId="3680" priority="2104"/>
    <cfRule type="duplicateValues" dxfId="3679" priority="2105"/>
    <cfRule type="duplicateValues" dxfId="3678" priority="2106"/>
    <cfRule type="duplicateValues" dxfId="3677" priority="2107"/>
    <cfRule type="duplicateValues" dxfId="3676" priority="2108"/>
    <cfRule type="duplicateValues" dxfId="3675" priority="2109"/>
    <cfRule type="duplicateValues" dxfId="3674" priority="2110"/>
    <cfRule type="duplicateValues" dxfId="3673" priority="2111"/>
  </conditionalFormatting>
  <conditionalFormatting sqref="D28">
    <cfRule type="duplicateValues" dxfId="3672" priority="2112"/>
  </conditionalFormatting>
  <conditionalFormatting sqref="D28">
    <cfRule type="duplicateValues" dxfId="3671" priority="2113"/>
    <cfRule type="duplicateValues" dxfId="3670" priority="2114"/>
    <cfRule type="duplicateValues" dxfId="3669" priority="2115"/>
    <cfRule type="duplicateValues" dxfId="3668" priority="2116"/>
  </conditionalFormatting>
  <conditionalFormatting sqref="D28">
    <cfRule type="duplicateValues" dxfId="3667" priority="2117"/>
    <cfRule type="duplicateValues" dxfId="3666" priority="2118"/>
    <cfRule type="duplicateValues" dxfId="3665" priority="2119"/>
    <cfRule type="duplicateValues" dxfId="3664" priority="2120"/>
    <cfRule type="duplicateValues" dxfId="3663" priority="2121"/>
    <cfRule type="duplicateValues" dxfId="3662" priority="2122"/>
    <cfRule type="duplicateValues" dxfId="3661" priority="2123"/>
    <cfRule type="duplicateValues" dxfId="3660" priority="2124"/>
  </conditionalFormatting>
  <conditionalFormatting sqref="D28">
    <cfRule type="duplicateValues" dxfId="3659" priority="2125"/>
    <cfRule type="duplicateValues" dxfId="3658" priority="2126"/>
  </conditionalFormatting>
  <conditionalFormatting sqref="D28">
    <cfRule type="duplicateValues" dxfId="3657" priority="2127"/>
    <cfRule type="duplicateValues" dxfId="3656" priority="2128"/>
    <cfRule type="duplicateValues" dxfId="3655" priority="2129"/>
    <cfRule type="duplicateValues" dxfId="3654" priority="2130"/>
  </conditionalFormatting>
  <conditionalFormatting sqref="D28">
    <cfRule type="duplicateValues" dxfId="3653" priority="2131"/>
  </conditionalFormatting>
  <conditionalFormatting sqref="D28">
    <cfRule type="duplicateValues" dxfId="3652" priority="2132"/>
  </conditionalFormatting>
  <conditionalFormatting sqref="D29">
    <cfRule type="duplicateValues" dxfId="3651" priority="1847"/>
    <cfRule type="duplicateValues" dxfId="3650" priority="1848"/>
    <cfRule type="duplicateValues" dxfId="3649" priority="1849"/>
    <cfRule type="duplicateValues" dxfId="3648" priority="1850"/>
    <cfRule type="duplicateValues" dxfId="3647" priority="1851"/>
    <cfRule type="duplicateValues" dxfId="3646" priority="1852"/>
    <cfRule type="duplicateValues" dxfId="3645" priority="1853"/>
    <cfRule type="duplicateValues" dxfId="3644" priority="1854"/>
    <cfRule type="duplicateValues" dxfId="3643" priority="1855"/>
    <cfRule type="duplicateValues" dxfId="3642" priority="1856"/>
    <cfRule type="duplicateValues" dxfId="3641" priority="1857"/>
    <cfRule type="duplicateValues" dxfId="3640" priority="1858"/>
    <cfRule type="duplicateValues" dxfId="3639" priority="1859"/>
    <cfRule type="duplicateValues" dxfId="3638" priority="1860"/>
    <cfRule type="duplicateValues" dxfId="3637" priority="1861"/>
    <cfRule type="duplicateValues" dxfId="3636" priority="1862"/>
    <cfRule type="duplicateValues" dxfId="3635" priority="1863"/>
    <cfRule type="duplicateValues" dxfId="3634" priority="1864"/>
    <cfRule type="duplicateValues" dxfId="3633" priority="1865"/>
    <cfRule type="duplicateValues" dxfId="3632" priority="1866"/>
    <cfRule type="duplicateValues" dxfId="3631" priority="1867"/>
    <cfRule type="duplicateValues" dxfId="3630" priority="1868"/>
    <cfRule type="duplicateValues" dxfId="3629" priority="1869"/>
    <cfRule type="duplicateValues" dxfId="3628" priority="1870"/>
    <cfRule type="duplicateValues" dxfId="3627" priority="1871"/>
    <cfRule type="duplicateValues" dxfId="3626" priority="1872"/>
    <cfRule type="duplicateValues" dxfId="3625" priority="1873"/>
    <cfRule type="duplicateValues" dxfId="3624" priority="1874"/>
    <cfRule type="duplicateValues" dxfId="3623" priority="1875"/>
    <cfRule type="duplicateValues" dxfId="3622" priority="1876"/>
    <cfRule type="duplicateValues" dxfId="3621" priority="1877"/>
    <cfRule type="duplicateValues" dxfId="3620" priority="1878"/>
    <cfRule type="duplicateValues" dxfId="3619" priority="1879"/>
    <cfRule type="duplicateValues" dxfId="3618" priority="1880"/>
    <cfRule type="duplicateValues" dxfId="3617" priority="1881"/>
    <cfRule type="duplicateValues" dxfId="3616" priority="1882"/>
    <cfRule type="duplicateValues" dxfId="3615" priority="1883"/>
    <cfRule type="duplicateValues" dxfId="3614" priority="1884"/>
    <cfRule type="duplicateValues" dxfId="3613" priority="1885"/>
    <cfRule type="duplicateValues" dxfId="3612" priority="1886"/>
    <cfRule type="duplicateValues" dxfId="3611" priority="1887"/>
    <cfRule type="duplicateValues" dxfId="3610" priority="1888"/>
    <cfRule type="duplicateValues" dxfId="3609" priority="1889"/>
    <cfRule type="duplicateValues" dxfId="3608" priority="1890"/>
    <cfRule type="duplicateValues" dxfId="3607" priority="1891"/>
    <cfRule type="duplicateValues" dxfId="3606" priority="1892"/>
    <cfRule type="duplicateValues" dxfId="3605" priority="1893"/>
    <cfRule type="duplicateValues" dxfId="3604" priority="1894"/>
    <cfRule type="duplicateValues" dxfId="3603" priority="1895"/>
    <cfRule type="duplicateValues" dxfId="3602" priority="1896"/>
    <cfRule type="duplicateValues" dxfId="3601" priority="1897"/>
    <cfRule type="duplicateValues" dxfId="3600" priority="1898"/>
    <cfRule type="duplicateValues" dxfId="3599" priority="1899"/>
    <cfRule type="duplicateValues" dxfId="3598" priority="1900"/>
    <cfRule type="duplicateValues" dxfId="3597" priority="1901"/>
    <cfRule type="duplicateValues" dxfId="3596" priority="1902"/>
    <cfRule type="duplicateValues" dxfId="3595" priority="1903"/>
    <cfRule type="duplicateValues" dxfId="3594" priority="1904"/>
    <cfRule type="duplicateValues" dxfId="3593" priority="1905"/>
    <cfRule type="duplicateValues" dxfId="3592" priority="1906"/>
    <cfRule type="duplicateValues" dxfId="3591" priority="1907"/>
    <cfRule type="duplicateValues" dxfId="3590" priority="1908"/>
    <cfRule type="duplicateValues" dxfId="3589" priority="1909"/>
    <cfRule type="duplicateValues" dxfId="3588" priority="1910"/>
    <cfRule type="duplicateValues" dxfId="3587" priority="1911"/>
    <cfRule type="duplicateValues" dxfId="3586" priority="1912"/>
    <cfRule type="duplicateValues" dxfId="3585" priority="1913"/>
    <cfRule type="duplicateValues" dxfId="3584" priority="1914"/>
    <cfRule type="duplicateValues" dxfId="3583" priority="1915"/>
    <cfRule type="duplicateValues" dxfId="3582" priority="1916"/>
    <cfRule type="duplicateValues" dxfId="3581" priority="1917"/>
    <cfRule type="duplicateValues" dxfId="3580" priority="1918"/>
    <cfRule type="duplicateValues" dxfId="3579" priority="1919"/>
    <cfRule type="duplicateValues" dxfId="3578" priority="1920"/>
    <cfRule type="duplicateValues" dxfId="3577" priority="1921"/>
    <cfRule type="duplicateValues" dxfId="3576" priority="1922"/>
    <cfRule type="duplicateValues" dxfId="3575" priority="1923"/>
    <cfRule type="duplicateValues" dxfId="3574" priority="1924"/>
    <cfRule type="duplicateValues" dxfId="3573" priority="1925"/>
    <cfRule type="duplicateValues" dxfId="3572" priority="1926"/>
    <cfRule type="duplicateValues" dxfId="3571" priority="1927"/>
    <cfRule type="duplicateValues" dxfId="3570" priority="1928"/>
    <cfRule type="duplicateValues" dxfId="3569" priority="1929"/>
    <cfRule type="duplicateValues" dxfId="3568" priority="1930"/>
    <cfRule type="duplicateValues" dxfId="3567" priority="1931"/>
    <cfRule type="duplicateValues" dxfId="3566" priority="1932"/>
    <cfRule type="duplicateValues" dxfId="3565" priority="1933"/>
    <cfRule type="duplicateValues" dxfId="3564" priority="1934"/>
    <cfRule type="duplicateValues" dxfId="3563" priority="1935"/>
    <cfRule type="duplicateValues" dxfId="3562" priority="1936"/>
    <cfRule type="duplicateValues" dxfId="3561" priority="1937"/>
    <cfRule type="duplicateValues" dxfId="3560" priority="1938"/>
    <cfRule type="duplicateValues" dxfId="3559" priority="1939"/>
    <cfRule type="duplicateValues" dxfId="3558" priority="1940"/>
    <cfRule type="duplicateValues" dxfId="3557" priority="1941"/>
    <cfRule type="duplicateValues" dxfId="3556" priority="1942"/>
    <cfRule type="duplicateValues" dxfId="3555" priority="1943"/>
    <cfRule type="duplicateValues" dxfId="3554" priority="1944"/>
    <cfRule type="duplicateValues" dxfId="3553" priority="1945"/>
    <cfRule type="duplicateValues" dxfId="3552" priority="1946"/>
    <cfRule type="duplicateValues" dxfId="3551" priority="1947"/>
    <cfRule type="duplicateValues" dxfId="3550" priority="1948"/>
    <cfRule type="duplicateValues" dxfId="3549" priority="1949"/>
    <cfRule type="duplicateValues" dxfId="3548" priority="1950"/>
    <cfRule type="duplicateValues" dxfId="3547" priority="1951"/>
    <cfRule type="duplicateValues" dxfId="3546" priority="1952"/>
    <cfRule type="duplicateValues" dxfId="3545" priority="1953"/>
    <cfRule type="duplicateValues" dxfId="3544" priority="1954"/>
    <cfRule type="duplicateValues" dxfId="3543" priority="1955"/>
    <cfRule type="duplicateValues" dxfId="3542" priority="1956"/>
    <cfRule type="duplicateValues" dxfId="3541" priority="1957"/>
    <cfRule type="duplicateValues" dxfId="3540" priority="1958"/>
    <cfRule type="duplicateValues" dxfId="3539" priority="1959"/>
    <cfRule type="duplicateValues" dxfId="3538" priority="1960"/>
    <cfRule type="duplicateValues" dxfId="3537" priority="1961"/>
    <cfRule type="duplicateValues" dxfId="3536" priority="1962"/>
    <cfRule type="duplicateValues" dxfId="3535" priority="1963"/>
    <cfRule type="duplicateValues" dxfId="3534" priority="1964"/>
    <cfRule type="duplicateValues" dxfId="3533" priority="1965"/>
    <cfRule type="duplicateValues" dxfId="3532" priority="1966"/>
    <cfRule type="duplicateValues" dxfId="3531" priority="1967"/>
    <cfRule type="duplicateValues" dxfId="3530" priority="1968"/>
  </conditionalFormatting>
  <conditionalFormatting sqref="D29">
    <cfRule type="duplicateValues" dxfId="3529" priority="1969"/>
  </conditionalFormatting>
  <conditionalFormatting sqref="D29">
    <cfRule type="duplicateValues" dxfId="3528" priority="1970"/>
    <cfRule type="duplicateValues" dxfId="3527" priority="1971"/>
    <cfRule type="duplicateValues" dxfId="3526" priority="1972"/>
    <cfRule type="duplicateValues" dxfId="3525" priority="1973"/>
  </conditionalFormatting>
  <conditionalFormatting sqref="D29">
    <cfRule type="duplicateValues" dxfId="3524" priority="1974"/>
    <cfRule type="duplicateValues" dxfId="3523" priority="1975"/>
    <cfRule type="duplicateValues" dxfId="3522" priority="1976"/>
    <cfRule type="duplicateValues" dxfId="3521" priority="1977"/>
    <cfRule type="duplicateValues" dxfId="3520" priority="1978"/>
    <cfRule type="duplicateValues" dxfId="3519" priority="1979"/>
    <cfRule type="duplicateValues" dxfId="3518" priority="1980"/>
    <cfRule type="duplicateValues" dxfId="3517" priority="1981"/>
  </conditionalFormatting>
  <conditionalFormatting sqref="D29">
    <cfRule type="duplicateValues" dxfId="3516" priority="1982"/>
    <cfRule type="duplicateValues" dxfId="3515" priority="1983"/>
  </conditionalFormatting>
  <conditionalFormatting sqref="D29">
    <cfRule type="duplicateValues" dxfId="3514" priority="1984"/>
    <cfRule type="duplicateValues" dxfId="3513" priority="1985"/>
    <cfRule type="duplicateValues" dxfId="3512" priority="1986"/>
    <cfRule type="duplicateValues" dxfId="3511" priority="1987"/>
  </conditionalFormatting>
  <conditionalFormatting sqref="D29">
    <cfRule type="duplicateValues" dxfId="3510" priority="1988"/>
  </conditionalFormatting>
  <conditionalFormatting sqref="D29">
    <cfRule type="duplicateValues" dxfId="3509" priority="1989"/>
  </conditionalFormatting>
  <conditionalFormatting sqref="D52">
    <cfRule type="duplicateValues" dxfId="3508" priority="1809"/>
    <cfRule type="duplicateValues" dxfId="3507" priority="1810"/>
    <cfRule type="duplicateValues" dxfId="3506" priority="1811"/>
    <cfRule type="duplicateValues" dxfId="3505" priority="1812"/>
    <cfRule type="duplicateValues" dxfId="3504" priority="1813"/>
    <cfRule type="duplicateValues" dxfId="3503" priority="1814"/>
    <cfRule type="duplicateValues" dxfId="3502" priority="1815"/>
    <cfRule type="duplicateValues" dxfId="3501" priority="1816"/>
    <cfRule type="duplicateValues" dxfId="3500" priority="1817"/>
    <cfRule type="duplicateValues" dxfId="3499" priority="1818"/>
    <cfRule type="duplicateValues" dxfId="3498" priority="1819"/>
    <cfRule type="duplicateValues" dxfId="3497" priority="1820"/>
    <cfRule type="duplicateValues" dxfId="3496" priority="1821"/>
    <cfRule type="duplicateValues" dxfId="3495" priority="1822"/>
    <cfRule type="duplicateValues" dxfId="3494" priority="1823"/>
    <cfRule type="duplicateValues" dxfId="3493" priority="1824"/>
    <cfRule type="duplicateValues" dxfId="3492" priority="1826"/>
  </conditionalFormatting>
  <conditionalFormatting sqref="D52">
    <cfRule type="duplicateValues" dxfId="3491" priority="1827"/>
    <cfRule type="duplicateValues" dxfId="3490" priority="1828"/>
    <cfRule type="duplicateValues" dxfId="3489" priority="1829"/>
    <cfRule type="duplicateValues" dxfId="3488" priority="1830"/>
  </conditionalFormatting>
  <conditionalFormatting sqref="D52">
    <cfRule type="duplicateValues" dxfId="3487" priority="1831"/>
    <cfRule type="duplicateValues" dxfId="3486" priority="1832"/>
    <cfRule type="duplicateValues" dxfId="3485" priority="1833"/>
    <cfRule type="duplicateValues" dxfId="3484" priority="1834"/>
    <cfRule type="duplicateValues" dxfId="3483" priority="1835"/>
    <cfRule type="duplicateValues" dxfId="3482" priority="1836"/>
    <cfRule type="duplicateValues" dxfId="3481" priority="1837"/>
    <cfRule type="duplicateValues" dxfId="3480" priority="1838"/>
  </conditionalFormatting>
  <conditionalFormatting sqref="D52">
    <cfRule type="duplicateValues" dxfId="3479" priority="1839"/>
    <cfRule type="duplicateValues" dxfId="3478" priority="1840"/>
  </conditionalFormatting>
  <conditionalFormatting sqref="D52">
    <cfRule type="duplicateValues" dxfId="3477" priority="1841"/>
    <cfRule type="duplicateValues" dxfId="3476" priority="1842"/>
    <cfRule type="duplicateValues" dxfId="3475" priority="1843"/>
    <cfRule type="duplicateValues" dxfId="3474" priority="1844"/>
  </conditionalFormatting>
  <conditionalFormatting sqref="D52">
    <cfRule type="duplicateValues" dxfId="3473" priority="1845"/>
  </conditionalFormatting>
  <conditionalFormatting sqref="D52">
    <cfRule type="duplicateValues" dxfId="3472" priority="1846"/>
  </conditionalFormatting>
  <conditionalFormatting sqref="D52">
    <cfRule type="duplicateValues" dxfId="3471" priority="1825"/>
  </conditionalFormatting>
  <conditionalFormatting sqref="D263:D1048576 D174 D140 C136 D135 D170 C21:D21 C50 C100:D100 D114:D116 D150 C144:C146 D143 D161 C163 D179 D182 D188 D192 D204 D206 D1:D21 C22 D23:D26 D90:D99 D101:D105 D108 D53:D55 D31:D44 D46:D51">
    <cfRule type="duplicateValues" dxfId="3470" priority="24997"/>
    <cfRule type="duplicateValues" dxfId="3469" priority="24998"/>
    <cfRule type="duplicateValues" dxfId="3468" priority="24999"/>
    <cfRule type="duplicateValues" dxfId="3467" priority="25000"/>
  </conditionalFormatting>
  <conditionalFormatting sqref="D263:D1048576 D179 D174 D140 C136 D135 D170 C22 D1:D10 C50 C100:D100 D114:D116 D150 C144:C146 D143 D161 C163 D182 D188 D192 D204 D206 D15:D21 D23:D26 D90:D99 D101:D105 D108 D53:D55 D32:D44 D46:D51">
    <cfRule type="duplicateValues" dxfId="3466" priority="25117"/>
    <cfRule type="duplicateValues" dxfId="3465" priority="25118"/>
    <cfRule type="duplicateValues" dxfId="3464" priority="25119"/>
    <cfRule type="duplicateValues" dxfId="3463" priority="25120"/>
    <cfRule type="duplicateValues" dxfId="3462" priority="25121"/>
    <cfRule type="duplicateValues" dxfId="3461" priority="25122"/>
    <cfRule type="duplicateValues" dxfId="3460" priority="25123"/>
    <cfRule type="duplicateValues" dxfId="3459" priority="25124"/>
  </conditionalFormatting>
  <conditionalFormatting sqref="D263:D1048576 D179 D174 D1:D2 D170 D140 C136 D135 C22 D4:D10 C50 C100:D100 D114:D116 D150 C144:C146 D143 D161 D182 D188 D192 D204 D206 D15:D21 D23:D26 D90:D99 D101:D105 D108 D53:D55 D32:D44 D46:D51">
    <cfRule type="duplicateValues" dxfId="3458" priority="25357"/>
    <cfRule type="duplicateValues" dxfId="3457" priority="25358"/>
  </conditionalFormatting>
  <conditionalFormatting sqref="D263:D1048576 D179 D174 D170 D140 C136 D135 C22 D1:D10 C50 C100:D100 D114:D116 D150 C144:C146 D143 D161 D182 D188 D192 D204 D206 D15:D21 D23:D26 D90:D99 D101:D105 D108 D53:D55 D32:D44 D46:D51">
    <cfRule type="duplicateValues" dxfId="3456" priority="25417"/>
    <cfRule type="duplicateValues" dxfId="3455" priority="25418"/>
    <cfRule type="duplicateValues" dxfId="3454" priority="25419"/>
    <cfRule type="duplicateValues" dxfId="3453" priority="25420"/>
  </conditionalFormatting>
  <conditionalFormatting sqref="D263:D1048576 D182 D1:D2 D174 D170 D140 C136 D135 C22 D4:D10 C50 C100:D100 D114:D116 D150 C144:C146 D143 D161 D188 D192 D204 D206 D15:D21 D23:D26 D90:D99 D101:D105 D108 D53:D55 D32:D44 D46:D51">
    <cfRule type="duplicateValues" dxfId="3452" priority="25533"/>
  </conditionalFormatting>
  <conditionalFormatting sqref="D263:D1048576 D174 D140 C136 D135 D170 C21:D21 C50 C100:D100 C110:C113 D118:D121 D150 C144:C146 D143 D161 C163 D179 D182 D188 D192 D204 D206 D1:D21 C22 D23:D26 D90:D99 D101:D105 D108:D116 D53:D55 D31:D44 D46:D51">
    <cfRule type="duplicateValues" dxfId="3451" priority="25562"/>
  </conditionalFormatting>
  <conditionalFormatting sqref="D44 D53:D55 D46:D51">
    <cfRule type="duplicateValues" dxfId="3450" priority="25684"/>
    <cfRule type="duplicateValues" dxfId="3449" priority="25685"/>
    <cfRule type="duplicateValues" dxfId="3448" priority="25686"/>
    <cfRule type="duplicateValues" dxfId="3447" priority="25687"/>
    <cfRule type="duplicateValues" dxfId="3446" priority="25688"/>
    <cfRule type="duplicateValues" dxfId="3445" priority="25689"/>
    <cfRule type="duplicateValues" dxfId="3444" priority="25690"/>
    <cfRule type="duplicateValues" dxfId="3443" priority="25691"/>
    <cfRule type="duplicateValues" dxfId="3442" priority="25692"/>
    <cfRule type="duplicateValues" dxfId="3441" priority="25693"/>
    <cfRule type="duplicateValues" dxfId="3440" priority="25694"/>
    <cfRule type="duplicateValues" dxfId="3439" priority="25695"/>
    <cfRule type="duplicateValues" dxfId="3438" priority="25696"/>
    <cfRule type="duplicateValues" dxfId="3437" priority="25697"/>
    <cfRule type="duplicateValues" dxfId="3436" priority="25698"/>
    <cfRule type="duplicateValues" dxfId="3435" priority="25699"/>
    <cfRule type="duplicateValues" dxfId="3434" priority="25700"/>
  </conditionalFormatting>
  <conditionalFormatting sqref="C50 D48:D51">
    <cfRule type="duplicateValues" dxfId="3433" priority="26274"/>
  </conditionalFormatting>
  <conditionalFormatting sqref="D132">
    <cfRule type="duplicateValues" dxfId="3432" priority="1445"/>
    <cfRule type="duplicateValues" dxfId="3431" priority="1446"/>
    <cfRule type="duplicateValues" dxfId="3430" priority="1447"/>
    <cfRule type="duplicateValues" dxfId="3429" priority="1448"/>
    <cfRule type="duplicateValues" dxfId="3428" priority="1449"/>
    <cfRule type="duplicateValues" dxfId="3427" priority="1450"/>
    <cfRule type="duplicateValues" dxfId="3426" priority="1451"/>
    <cfRule type="duplicateValues" dxfId="3425" priority="1452"/>
    <cfRule type="duplicateValues" dxfId="3424" priority="1453"/>
    <cfRule type="duplicateValues" dxfId="3423" priority="1454"/>
    <cfRule type="duplicateValues" dxfId="3422" priority="1455"/>
    <cfRule type="duplicateValues" dxfId="3421" priority="1456"/>
    <cfRule type="duplicateValues" dxfId="3420" priority="1457"/>
    <cfRule type="duplicateValues" dxfId="3419" priority="1458"/>
    <cfRule type="duplicateValues" dxfId="3418" priority="1459"/>
    <cfRule type="duplicateValues" dxfId="3417" priority="1460"/>
    <cfRule type="duplicateValues" dxfId="3416" priority="1461"/>
    <cfRule type="duplicateValues" dxfId="3415" priority="1462"/>
    <cfRule type="duplicateValues" dxfId="3414" priority="1463"/>
    <cfRule type="duplicateValues" dxfId="3413" priority="1464"/>
    <cfRule type="duplicateValues" dxfId="3412" priority="1465"/>
    <cfRule type="duplicateValues" dxfId="3411" priority="1466"/>
    <cfRule type="duplicateValues" dxfId="3410" priority="1467"/>
    <cfRule type="duplicateValues" dxfId="3409" priority="1468"/>
    <cfRule type="duplicateValues" dxfId="3408" priority="1469"/>
    <cfRule type="duplicateValues" dxfId="3407" priority="1470"/>
    <cfRule type="duplicateValues" dxfId="3406" priority="1471"/>
    <cfRule type="duplicateValues" dxfId="3405" priority="1472"/>
    <cfRule type="duplicateValues" dxfId="3404" priority="1473"/>
    <cfRule type="duplicateValues" dxfId="3403" priority="1474"/>
    <cfRule type="duplicateValues" dxfId="3402" priority="1475"/>
    <cfRule type="duplicateValues" dxfId="3401" priority="1476"/>
    <cfRule type="duplicateValues" dxfId="3400" priority="1477"/>
    <cfRule type="duplicateValues" dxfId="3399" priority="1478"/>
    <cfRule type="duplicateValues" dxfId="3398" priority="1479"/>
    <cfRule type="duplicateValues" dxfId="3397" priority="1480"/>
    <cfRule type="duplicateValues" dxfId="3396" priority="1481"/>
    <cfRule type="duplicateValues" dxfId="3395" priority="1482"/>
    <cfRule type="duplicateValues" dxfId="3394" priority="1483"/>
    <cfRule type="duplicateValues" dxfId="3393" priority="1484"/>
    <cfRule type="duplicateValues" dxfId="3392" priority="1485"/>
    <cfRule type="duplicateValues" dxfId="3391" priority="1486"/>
    <cfRule type="duplicateValues" dxfId="3390" priority="1487"/>
    <cfRule type="duplicateValues" dxfId="3389" priority="1488"/>
    <cfRule type="duplicateValues" dxfId="3388" priority="1489"/>
    <cfRule type="duplicateValues" dxfId="3387" priority="1490"/>
    <cfRule type="duplicateValues" dxfId="3386" priority="1491"/>
    <cfRule type="duplicateValues" dxfId="3385" priority="1492"/>
    <cfRule type="duplicateValues" dxfId="3384" priority="1493"/>
    <cfRule type="duplicateValues" dxfId="3383" priority="1494"/>
    <cfRule type="duplicateValues" dxfId="3382" priority="1495"/>
    <cfRule type="duplicateValues" dxfId="3381" priority="1496"/>
    <cfRule type="duplicateValues" dxfId="3380" priority="1497"/>
    <cfRule type="duplicateValues" dxfId="3379" priority="1498"/>
    <cfRule type="duplicateValues" dxfId="3378" priority="1499"/>
    <cfRule type="duplicateValues" dxfId="3377" priority="1500"/>
    <cfRule type="duplicateValues" dxfId="3376" priority="1501"/>
    <cfRule type="duplicateValues" dxfId="3375" priority="1502"/>
    <cfRule type="duplicateValues" dxfId="3374" priority="1503"/>
    <cfRule type="duplicateValues" dxfId="3373" priority="1504"/>
    <cfRule type="duplicateValues" dxfId="3372" priority="1505"/>
    <cfRule type="duplicateValues" dxfId="3371" priority="1506"/>
    <cfRule type="duplicateValues" dxfId="3370" priority="1507"/>
    <cfRule type="duplicateValues" dxfId="3369" priority="1508"/>
    <cfRule type="duplicateValues" dxfId="3368" priority="1509"/>
    <cfRule type="duplicateValues" dxfId="3367" priority="1510"/>
    <cfRule type="duplicateValues" dxfId="3366" priority="1511"/>
    <cfRule type="duplicateValues" dxfId="3365" priority="1512"/>
    <cfRule type="duplicateValues" dxfId="3364" priority="1513"/>
    <cfRule type="duplicateValues" dxfId="3363" priority="1514"/>
    <cfRule type="duplicateValues" dxfId="3362" priority="1515"/>
    <cfRule type="duplicateValues" dxfId="3361" priority="1516"/>
    <cfRule type="duplicateValues" dxfId="3360" priority="1517"/>
    <cfRule type="duplicateValues" dxfId="3359" priority="1518"/>
    <cfRule type="duplicateValues" dxfId="3358" priority="1519"/>
    <cfRule type="duplicateValues" dxfId="3357" priority="1520"/>
    <cfRule type="duplicateValues" dxfId="3356" priority="1521"/>
    <cfRule type="duplicateValues" dxfId="3355" priority="1522"/>
    <cfRule type="duplicateValues" dxfId="3354" priority="1523"/>
    <cfRule type="duplicateValues" dxfId="3353" priority="1524"/>
    <cfRule type="duplicateValues" dxfId="3352" priority="1525"/>
    <cfRule type="duplicateValues" dxfId="3351" priority="1526"/>
    <cfRule type="duplicateValues" dxfId="3350" priority="1527"/>
    <cfRule type="duplicateValues" dxfId="3349" priority="1528"/>
    <cfRule type="duplicateValues" dxfId="3348" priority="1529"/>
    <cfRule type="duplicateValues" dxfId="3347" priority="1530"/>
    <cfRule type="duplicateValues" dxfId="3346" priority="1531"/>
    <cfRule type="duplicateValues" dxfId="3345" priority="1532"/>
    <cfRule type="duplicateValues" dxfId="3344" priority="1533"/>
    <cfRule type="duplicateValues" dxfId="3343" priority="1534"/>
    <cfRule type="duplicateValues" dxfId="3342" priority="1535"/>
    <cfRule type="duplicateValues" dxfId="3341" priority="1536"/>
    <cfRule type="duplicateValues" dxfId="3340" priority="1537"/>
    <cfRule type="duplicateValues" dxfId="3339" priority="1538"/>
    <cfRule type="duplicateValues" dxfId="3338" priority="1539"/>
    <cfRule type="duplicateValues" dxfId="3337" priority="1540"/>
    <cfRule type="duplicateValues" dxfId="3336" priority="1541"/>
    <cfRule type="duplicateValues" dxfId="3335" priority="1542"/>
    <cfRule type="duplicateValues" dxfId="3334" priority="1543"/>
    <cfRule type="duplicateValues" dxfId="3333" priority="1544"/>
    <cfRule type="duplicateValues" dxfId="3332" priority="1545"/>
    <cfRule type="duplicateValues" dxfId="3331" priority="1546"/>
    <cfRule type="duplicateValues" dxfId="3330" priority="1547"/>
    <cfRule type="duplicateValues" dxfId="3329" priority="1548"/>
    <cfRule type="duplicateValues" dxfId="3328" priority="1549"/>
    <cfRule type="duplicateValues" dxfId="3327" priority="1550"/>
    <cfRule type="duplicateValues" dxfId="3326" priority="1551"/>
    <cfRule type="duplicateValues" dxfId="3325" priority="1552"/>
    <cfRule type="duplicateValues" dxfId="3324" priority="1553"/>
    <cfRule type="duplicateValues" dxfId="3323" priority="1554"/>
    <cfRule type="duplicateValues" dxfId="3322" priority="1555"/>
    <cfRule type="duplicateValues" dxfId="3321" priority="1556"/>
    <cfRule type="duplicateValues" dxfId="3320" priority="1557"/>
    <cfRule type="duplicateValues" dxfId="3319" priority="1558"/>
    <cfRule type="duplicateValues" dxfId="3318" priority="1559"/>
    <cfRule type="duplicateValues" dxfId="3317" priority="1560"/>
    <cfRule type="duplicateValues" dxfId="3316" priority="1561"/>
    <cfRule type="duplicateValues" dxfId="3315" priority="1562"/>
    <cfRule type="duplicateValues" dxfId="3314" priority="1563"/>
    <cfRule type="duplicateValues" dxfId="3313" priority="1564"/>
    <cfRule type="duplicateValues" dxfId="3312" priority="1565"/>
    <cfRule type="duplicateValues" dxfId="3311" priority="1566"/>
    <cfRule type="duplicateValues" dxfId="3310" priority="1567"/>
    <cfRule type="duplicateValues" dxfId="3309" priority="1568"/>
    <cfRule type="duplicateValues" dxfId="3308" priority="1569"/>
    <cfRule type="duplicateValues" dxfId="3307" priority="1570"/>
    <cfRule type="duplicateValues" dxfId="3306" priority="1571"/>
    <cfRule type="duplicateValues" dxfId="3305" priority="1572"/>
    <cfRule type="duplicateValues" dxfId="3304" priority="1573"/>
    <cfRule type="duplicateValues" dxfId="3303" priority="1574"/>
    <cfRule type="duplicateValues" dxfId="3302" priority="1575"/>
    <cfRule type="duplicateValues" dxfId="3301" priority="1576"/>
    <cfRule type="duplicateValues" dxfId="3300" priority="1577"/>
    <cfRule type="duplicateValues" dxfId="3299" priority="1578"/>
    <cfRule type="duplicateValues" dxfId="3298" priority="1579"/>
    <cfRule type="duplicateValues" dxfId="3297" priority="1580"/>
    <cfRule type="duplicateValues" dxfId="3296" priority="1581"/>
    <cfRule type="duplicateValues" dxfId="3295" priority="1582"/>
    <cfRule type="duplicateValues" dxfId="3294" priority="1583"/>
    <cfRule type="duplicateValues" dxfId="3293" priority="1584"/>
    <cfRule type="duplicateValues" dxfId="3292" priority="1585"/>
    <cfRule type="duplicateValues" dxfId="3291" priority="1586"/>
    <cfRule type="duplicateValues" dxfId="3290" priority="1587"/>
    <cfRule type="duplicateValues" dxfId="3289" priority="1588"/>
    <cfRule type="duplicateValues" dxfId="3288" priority="1589"/>
    <cfRule type="duplicateValues" dxfId="3287" priority="1590"/>
    <cfRule type="duplicateValues" dxfId="3286" priority="1591"/>
    <cfRule type="duplicateValues" dxfId="3285" priority="1592"/>
    <cfRule type="duplicateValues" dxfId="3284" priority="1593"/>
    <cfRule type="duplicateValues" dxfId="3283" priority="1594"/>
    <cfRule type="duplicateValues" dxfId="3282" priority="1595"/>
    <cfRule type="duplicateValues" dxfId="3281" priority="1596"/>
    <cfRule type="duplicateValues" dxfId="3280" priority="1597"/>
    <cfRule type="duplicateValues" dxfId="3279" priority="1598"/>
    <cfRule type="duplicateValues" dxfId="3278" priority="1599"/>
    <cfRule type="duplicateValues" dxfId="3277" priority="1600"/>
    <cfRule type="duplicateValues" dxfId="3276" priority="1601"/>
    <cfRule type="duplicateValues" dxfId="3275" priority="1602"/>
    <cfRule type="duplicateValues" dxfId="3274" priority="1603"/>
    <cfRule type="duplicateValues" dxfId="3273" priority="1604"/>
    <cfRule type="duplicateValues" dxfId="3272" priority="1605"/>
    <cfRule type="duplicateValues" dxfId="3271" priority="1606"/>
    <cfRule type="duplicateValues" dxfId="3270" priority="1607"/>
    <cfRule type="duplicateValues" dxfId="3269" priority="1608"/>
    <cfRule type="duplicateValues" dxfId="3268" priority="1609"/>
    <cfRule type="duplicateValues" dxfId="3267" priority="1610"/>
    <cfRule type="duplicateValues" dxfId="3266" priority="1611"/>
    <cfRule type="duplicateValues" dxfId="3265" priority="1612"/>
    <cfRule type="duplicateValues" dxfId="3264" priority="1613"/>
    <cfRule type="duplicateValues" dxfId="3263" priority="1614"/>
    <cfRule type="duplicateValues" dxfId="3262" priority="1615"/>
    <cfRule type="duplicateValues" dxfId="3261" priority="1616"/>
    <cfRule type="duplicateValues" dxfId="3260" priority="1617"/>
    <cfRule type="duplicateValues" dxfId="3259" priority="1618"/>
    <cfRule type="duplicateValues" dxfId="3258" priority="1619"/>
    <cfRule type="duplicateValues" dxfId="3257" priority="1620"/>
    <cfRule type="duplicateValues" dxfId="3256" priority="1621"/>
    <cfRule type="duplicateValues" dxfId="3255" priority="1622"/>
    <cfRule type="duplicateValues" dxfId="3254" priority="1623"/>
    <cfRule type="duplicateValues" dxfId="3253" priority="1624"/>
    <cfRule type="duplicateValues" dxfId="3252" priority="1625"/>
    <cfRule type="duplicateValues" dxfId="3251" priority="1626"/>
    <cfRule type="duplicateValues" dxfId="3250" priority="1627"/>
    <cfRule type="duplicateValues" dxfId="3249" priority="1628"/>
    <cfRule type="duplicateValues" dxfId="3248" priority="1629"/>
    <cfRule type="duplicateValues" dxfId="3247" priority="1630"/>
    <cfRule type="duplicateValues" dxfId="3246" priority="1631"/>
    <cfRule type="duplicateValues" dxfId="3245" priority="1632"/>
    <cfRule type="duplicateValues" dxfId="3244" priority="1633"/>
    <cfRule type="duplicateValues" dxfId="3243" priority="1634"/>
    <cfRule type="duplicateValues" dxfId="3242" priority="1635"/>
    <cfRule type="duplicateValues" dxfId="3241" priority="1636"/>
    <cfRule type="duplicateValues" dxfId="3240" priority="1637"/>
    <cfRule type="duplicateValues" dxfId="3239" priority="1638"/>
    <cfRule type="duplicateValues" dxfId="3238" priority="1639"/>
    <cfRule type="duplicateValues" dxfId="3237" priority="1640"/>
    <cfRule type="duplicateValues" dxfId="3236" priority="1641"/>
    <cfRule type="duplicateValues" dxfId="3235" priority="1642"/>
    <cfRule type="duplicateValues" dxfId="3234" priority="1643"/>
    <cfRule type="duplicateValues" dxfId="3233" priority="1644"/>
    <cfRule type="duplicateValues" dxfId="3232" priority="1645"/>
    <cfRule type="duplicateValues" dxfId="3231" priority="1646"/>
    <cfRule type="duplicateValues" dxfId="3230" priority="1647"/>
    <cfRule type="duplicateValues" dxfId="3229" priority="1648"/>
    <cfRule type="duplicateValues" dxfId="3228" priority="1649"/>
    <cfRule type="duplicateValues" dxfId="3227" priority="1650"/>
    <cfRule type="duplicateValues" dxfId="3226" priority="1651"/>
    <cfRule type="duplicateValues" dxfId="3225" priority="1652"/>
    <cfRule type="duplicateValues" dxfId="3224" priority="1653"/>
    <cfRule type="duplicateValues" dxfId="3223" priority="1654"/>
    <cfRule type="duplicateValues" dxfId="3222" priority="1655"/>
    <cfRule type="duplicateValues" dxfId="3221" priority="1656"/>
    <cfRule type="duplicateValues" dxfId="3220" priority="1657"/>
    <cfRule type="duplicateValues" dxfId="3219" priority="1658"/>
    <cfRule type="duplicateValues" dxfId="3218" priority="1659"/>
    <cfRule type="duplicateValues" dxfId="3217" priority="1660"/>
    <cfRule type="duplicateValues" dxfId="3216" priority="1661"/>
    <cfRule type="duplicateValues" dxfId="3215" priority="1662"/>
    <cfRule type="duplicateValues" dxfId="3214" priority="1663"/>
    <cfRule type="duplicateValues" dxfId="3213" priority="1664"/>
    <cfRule type="duplicateValues" dxfId="3212" priority="1665"/>
    <cfRule type="duplicateValues" dxfId="3211" priority="1666"/>
    <cfRule type="duplicateValues" dxfId="3210" priority="1667"/>
    <cfRule type="duplicateValues" dxfId="3209" priority="1668"/>
    <cfRule type="duplicateValues" dxfId="3208" priority="1669"/>
    <cfRule type="duplicateValues" dxfId="3207" priority="1670"/>
    <cfRule type="duplicateValues" dxfId="3206" priority="1671"/>
    <cfRule type="duplicateValues" dxfId="3205" priority="1672"/>
    <cfRule type="duplicateValues" dxfId="3204" priority="1673"/>
    <cfRule type="duplicateValues" dxfId="3203" priority="1674"/>
    <cfRule type="duplicateValues" dxfId="3202" priority="1675"/>
    <cfRule type="duplicateValues" dxfId="3201" priority="1676"/>
    <cfRule type="duplicateValues" dxfId="3200" priority="1677"/>
    <cfRule type="duplicateValues" dxfId="3199" priority="1678"/>
    <cfRule type="duplicateValues" dxfId="3198" priority="1679"/>
    <cfRule type="duplicateValues" dxfId="3197" priority="1680"/>
    <cfRule type="duplicateValues" dxfId="3196" priority="1681"/>
    <cfRule type="duplicateValues" dxfId="3195" priority="1682"/>
    <cfRule type="duplicateValues" dxfId="3194" priority="1683"/>
    <cfRule type="duplicateValues" dxfId="3193" priority="1684"/>
    <cfRule type="duplicateValues" dxfId="3192" priority="1685"/>
    <cfRule type="duplicateValues" dxfId="3191" priority="1686"/>
    <cfRule type="duplicateValues" dxfId="3190" priority="1687"/>
    <cfRule type="duplicateValues" dxfId="3189" priority="1688"/>
    <cfRule type="duplicateValues" dxfId="3188" priority="1689"/>
    <cfRule type="duplicateValues" dxfId="3187" priority="1690"/>
    <cfRule type="duplicateValues" dxfId="3186" priority="1691"/>
    <cfRule type="duplicateValues" dxfId="3185" priority="1692"/>
    <cfRule type="duplicateValues" dxfId="3184" priority="1693"/>
    <cfRule type="duplicateValues" dxfId="3183" priority="1694"/>
    <cfRule type="duplicateValues" dxfId="3182" priority="1695"/>
    <cfRule type="duplicateValues" dxfId="3181" priority="1696"/>
    <cfRule type="duplicateValues" dxfId="3180" priority="1697"/>
    <cfRule type="duplicateValues" dxfId="3179" priority="1698"/>
    <cfRule type="duplicateValues" dxfId="3178" priority="1699"/>
    <cfRule type="duplicateValues" dxfId="3177" priority="1700"/>
    <cfRule type="duplicateValues" dxfId="3176" priority="1701"/>
    <cfRule type="duplicateValues" dxfId="3175" priority="1702"/>
    <cfRule type="duplicateValues" dxfId="3174" priority="1703"/>
    <cfRule type="duplicateValues" dxfId="3173" priority="1704"/>
    <cfRule type="duplicateValues" dxfId="3172" priority="1705"/>
    <cfRule type="duplicateValues" dxfId="3171" priority="1706"/>
    <cfRule type="duplicateValues" dxfId="3170" priority="1707"/>
    <cfRule type="duplicateValues" dxfId="3169" priority="1708"/>
    <cfRule type="duplicateValues" dxfId="3168" priority="1709"/>
    <cfRule type="duplicateValues" dxfId="3167" priority="1710"/>
    <cfRule type="duplicateValues" dxfId="3166" priority="1711"/>
    <cfRule type="duplicateValues" dxfId="3165" priority="1712"/>
    <cfRule type="duplicateValues" dxfId="3164" priority="1713"/>
    <cfRule type="duplicateValues" dxfId="3163" priority="1714"/>
    <cfRule type="duplicateValues" dxfId="3162" priority="1715"/>
    <cfRule type="duplicateValues" dxfId="3161" priority="1716"/>
    <cfRule type="duplicateValues" dxfId="3160" priority="1717"/>
    <cfRule type="duplicateValues" dxfId="3159" priority="1718"/>
    <cfRule type="duplicateValues" dxfId="3158" priority="1719"/>
    <cfRule type="duplicateValues" dxfId="3157" priority="1720"/>
    <cfRule type="duplicateValues" dxfId="3156" priority="1721"/>
    <cfRule type="duplicateValues" dxfId="3155" priority="1722"/>
    <cfRule type="duplicateValues" dxfId="3154" priority="1723"/>
    <cfRule type="duplicateValues" dxfId="3153" priority="1724"/>
    <cfRule type="duplicateValues" dxfId="3152" priority="1725"/>
    <cfRule type="duplicateValues" dxfId="3151" priority="1726"/>
    <cfRule type="duplicateValues" dxfId="3150" priority="1727"/>
    <cfRule type="duplicateValues" dxfId="3149" priority="1728"/>
    <cfRule type="duplicateValues" dxfId="3148" priority="1729"/>
    <cfRule type="duplicateValues" dxfId="3147" priority="1730"/>
    <cfRule type="duplicateValues" dxfId="3146" priority="1731"/>
    <cfRule type="duplicateValues" dxfId="3145" priority="1732"/>
    <cfRule type="duplicateValues" dxfId="3144" priority="1733"/>
    <cfRule type="duplicateValues" dxfId="3143" priority="1734"/>
    <cfRule type="duplicateValues" dxfId="3142" priority="1735"/>
    <cfRule type="duplicateValues" dxfId="3141" priority="1736"/>
    <cfRule type="duplicateValues" dxfId="3140" priority="1737"/>
    <cfRule type="duplicateValues" dxfId="3139" priority="1738"/>
    <cfRule type="duplicateValues" dxfId="3138" priority="1739"/>
    <cfRule type="duplicateValues" dxfId="3137" priority="1740"/>
    <cfRule type="duplicateValues" dxfId="3136" priority="1741"/>
    <cfRule type="duplicateValues" dxfId="3135" priority="1742"/>
    <cfRule type="duplicateValues" dxfId="3134" priority="1743"/>
    <cfRule type="duplicateValues" dxfId="3133" priority="1744"/>
    <cfRule type="duplicateValues" dxfId="3132" priority="1745"/>
    <cfRule type="duplicateValues" dxfId="3131" priority="1746"/>
    <cfRule type="duplicateValues" dxfId="3130" priority="1747"/>
    <cfRule type="duplicateValues" dxfId="3129" priority="1748"/>
    <cfRule type="duplicateValues" dxfId="3128" priority="1749"/>
    <cfRule type="duplicateValues" dxfId="3127" priority="1750"/>
    <cfRule type="duplicateValues" dxfId="3126" priority="1751"/>
    <cfRule type="duplicateValues" dxfId="3125" priority="1752"/>
    <cfRule type="duplicateValues" dxfId="3124" priority="1753"/>
    <cfRule type="duplicateValues" dxfId="3123" priority="1754"/>
    <cfRule type="duplicateValues" dxfId="3122" priority="1755"/>
    <cfRule type="duplicateValues" dxfId="3121" priority="1756"/>
    <cfRule type="duplicateValues" dxfId="3120" priority="1757"/>
    <cfRule type="duplicateValues" dxfId="3119" priority="1758"/>
    <cfRule type="duplicateValues" dxfId="3118" priority="1759"/>
    <cfRule type="duplicateValues" dxfId="3117" priority="1760"/>
    <cfRule type="duplicateValues" dxfId="3116" priority="1761"/>
    <cfRule type="duplicateValues" dxfId="3115" priority="1762"/>
    <cfRule type="duplicateValues" dxfId="3114" priority="1763"/>
    <cfRule type="duplicateValues" dxfId="3113" priority="1764"/>
    <cfRule type="duplicateValues" dxfId="3112" priority="1765"/>
    <cfRule type="duplicateValues" dxfId="3111" priority="1766"/>
    <cfRule type="duplicateValues" dxfId="3110" priority="1767"/>
    <cfRule type="duplicateValues" dxfId="3109" priority="1768"/>
    <cfRule type="duplicateValues" dxfId="3108" priority="1769"/>
    <cfRule type="duplicateValues" dxfId="3107" priority="1770"/>
    <cfRule type="duplicateValues" dxfId="3106" priority="1771"/>
    <cfRule type="duplicateValues" dxfId="3105" priority="1772"/>
    <cfRule type="duplicateValues" dxfId="3104" priority="1773"/>
    <cfRule type="duplicateValues" dxfId="3103" priority="1774"/>
    <cfRule type="duplicateValues" dxfId="3102" priority="1775"/>
    <cfRule type="duplicateValues" dxfId="3101" priority="1776"/>
    <cfRule type="duplicateValues" dxfId="3100" priority="1777"/>
    <cfRule type="duplicateValues" dxfId="3099" priority="1778"/>
    <cfRule type="duplicateValues" dxfId="3098" priority="1779"/>
    <cfRule type="duplicateValues" dxfId="3097" priority="1780"/>
    <cfRule type="duplicateValues" dxfId="3096" priority="1781"/>
    <cfRule type="duplicateValues" dxfId="3095" priority="1782"/>
    <cfRule type="duplicateValues" dxfId="3094" priority="1783"/>
    <cfRule type="duplicateValues" dxfId="3093" priority="1784"/>
    <cfRule type="duplicateValues" dxfId="3092" priority="1785"/>
    <cfRule type="duplicateValues" dxfId="3091" priority="1786"/>
    <cfRule type="duplicateValues" dxfId="3090" priority="1787"/>
    <cfRule type="duplicateValues" dxfId="3089" priority="1788"/>
    <cfRule type="duplicateValues" dxfId="3088" priority="1789"/>
    <cfRule type="duplicateValues" dxfId="3087" priority="1790"/>
    <cfRule type="duplicateValues" dxfId="3086" priority="1791"/>
    <cfRule type="duplicateValues" dxfId="3085" priority="1792"/>
    <cfRule type="duplicateValues" dxfId="3084" priority="1793"/>
    <cfRule type="duplicateValues" dxfId="3083" priority="1794"/>
    <cfRule type="duplicateValues" dxfId="3082" priority="1795"/>
    <cfRule type="duplicateValues" dxfId="3081" priority="1796"/>
    <cfRule type="duplicateValues" dxfId="3080" priority="1797"/>
    <cfRule type="duplicateValues" dxfId="3079" priority="1798"/>
    <cfRule type="duplicateValues" dxfId="3078" priority="1799"/>
    <cfRule type="duplicateValues" dxfId="3077" priority="1800"/>
    <cfRule type="duplicateValues" dxfId="3076" priority="1801"/>
    <cfRule type="duplicateValues" dxfId="3075" priority="1802"/>
    <cfRule type="duplicateValues" dxfId="3074" priority="1803"/>
    <cfRule type="duplicateValues" dxfId="3073" priority="1804"/>
    <cfRule type="duplicateValues" dxfId="3072" priority="1805"/>
    <cfRule type="duplicateValues" dxfId="3071" priority="1806"/>
    <cfRule type="duplicateValues" dxfId="3070" priority="1807"/>
    <cfRule type="duplicateValues" dxfId="3069" priority="1808"/>
  </conditionalFormatting>
  <conditionalFormatting sqref="D189:D191">
    <cfRule type="duplicateValues" dxfId="3068" priority="26275"/>
    <cfRule type="duplicateValues" dxfId="3067" priority="26276"/>
    <cfRule type="duplicateValues" dxfId="3066" priority="26277"/>
    <cfRule type="duplicateValues" dxfId="3065" priority="26278"/>
    <cfRule type="duplicateValues" dxfId="3064" priority="26279"/>
    <cfRule type="duplicateValues" dxfId="3063" priority="26280"/>
    <cfRule type="duplicateValues" dxfId="3062" priority="26281"/>
    <cfRule type="duplicateValues" dxfId="3061" priority="26282"/>
    <cfRule type="duplicateValues" dxfId="3060" priority="26283"/>
    <cfRule type="duplicateValues" dxfId="3059" priority="26284"/>
    <cfRule type="duplicateValues" dxfId="3058" priority="26285"/>
    <cfRule type="duplicateValues" dxfId="3057" priority="26286"/>
    <cfRule type="duplicateValues" dxfId="3056" priority="26287"/>
    <cfRule type="duplicateValues" dxfId="3055" priority="26288"/>
    <cfRule type="duplicateValues" dxfId="3054" priority="26289"/>
    <cfRule type="duplicateValues" dxfId="3053" priority="26290"/>
    <cfRule type="duplicateValues" dxfId="3052" priority="26291"/>
  </conditionalFormatting>
  <conditionalFormatting sqref="D30">
    <cfRule type="duplicateValues" dxfId="3051" priority="1308"/>
    <cfRule type="duplicateValues" dxfId="3050" priority="1309"/>
    <cfRule type="duplicateValues" dxfId="3049" priority="1310"/>
    <cfRule type="duplicateValues" dxfId="3048" priority="1311"/>
    <cfRule type="duplicateValues" dxfId="3047" priority="1312"/>
    <cfRule type="duplicateValues" dxfId="3046" priority="1313"/>
    <cfRule type="duplicateValues" dxfId="3045" priority="1314"/>
    <cfRule type="duplicateValues" dxfId="3044" priority="1315"/>
    <cfRule type="duplicateValues" dxfId="3043" priority="1316"/>
    <cfRule type="duplicateValues" dxfId="3042" priority="1317"/>
    <cfRule type="duplicateValues" dxfId="3041" priority="1318"/>
    <cfRule type="duplicateValues" dxfId="3040" priority="1319"/>
    <cfRule type="duplicateValues" dxfId="3039" priority="1320"/>
    <cfRule type="duplicateValues" dxfId="3038" priority="1321"/>
    <cfRule type="duplicateValues" dxfId="3037" priority="1322"/>
    <cfRule type="duplicateValues" dxfId="3036" priority="1323"/>
    <cfRule type="duplicateValues" dxfId="3035" priority="1324"/>
    <cfRule type="duplicateValues" dxfId="3034" priority="1325"/>
    <cfRule type="duplicateValues" dxfId="3033" priority="1326"/>
    <cfRule type="duplicateValues" dxfId="3032" priority="1327"/>
    <cfRule type="duplicateValues" dxfId="3031" priority="1328"/>
    <cfRule type="duplicateValues" dxfId="3030" priority="1329"/>
    <cfRule type="duplicateValues" dxfId="3029" priority="1330"/>
    <cfRule type="duplicateValues" dxfId="3028" priority="1331"/>
    <cfRule type="duplicateValues" dxfId="3027" priority="1332"/>
    <cfRule type="duplicateValues" dxfId="3026" priority="1333"/>
    <cfRule type="duplicateValues" dxfId="3025" priority="1334"/>
    <cfRule type="duplicateValues" dxfId="3024" priority="1335"/>
    <cfRule type="duplicateValues" dxfId="3023" priority="1336"/>
    <cfRule type="duplicateValues" dxfId="3022" priority="1337"/>
    <cfRule type="duplicateValues" dxfId="3021" priority="1338"/>
    <cfRule type="duplicateValues" dxfId="3020" priority="1339"/>
    <cfRule type="duplicateValues" dxfId="3019" priority="1340"/>
    <cfRule type="duplicateValues" dxfId="3018" priority="1341"/>
    <cfRule type="duplicateValues" dxfId="3017" priority="1342"/>
    <cfRule type="duplicateValues" dxfId="3016" priority="1343"/>
    <cfRule type="duplicateValues" dxfId="3015" priority="1344"/>
    <cfRule type="duplicateValues" dxfId="3014" priority="1345"/>
    <cfRule type="duplicateValues" dxfId="3013" priority="1346"/>
    <cfRule type="duplicateValues" dxfId="3012" priority="1347"/>
    <cfRule type="duplicateValues" dxfId="3011" priority="1348"/>
    <cfRule type="duplicateValues" dxfId="3010" priority="1349"/>
    <cfRule type="duplicateValues" dxfId="3009" priority="1350"/>
    <cfRule type="duplicateValues" dxfId="3008" priority="1351"/>
    <cfRule type="duplicateValues" dxfId="3007" priority="1352"/>
    <cfRule type="duplicateValues" dxfId="3006" priority="1353"/>
    <cfRule type="duplicateValues" dxfId="3005" priority="1354"/>
    <cfRule type="duplicateValues" dxfId="3004" priority="1355"/>
    <cfRule type="duplicateValues" dxfId="3003" priority="1356"/>
    <cfRule type="duplicateValues" dxfId="3002" priority="1357"/>
    <cfRule type="duplicateValues" dxfId="3001" priority="1358"/>
    <cfRule type="duplicateValues" dxfId="3000" priority="1359"/>
    <cfRule type="duplicateValues" dxfId="2999" priority="1360"/>
    <cfRule type="duplicateValues" dxfId="2998" priority="1361"/>
    <cfRule type="duplicateValues" dxfId="2997" priority="1362"/>
    <cfRule type="duplicateValues" dxfId="2996" priority="1363"/>
    <cfRule type="duplicateValues" dxfId="2995" priority="1364"/>
    <cfRule type="duplicateValues" dxfId="2994" priority="1365"/>
    <cfRule type="duplicateValues" dxfId="2993" priority="1366"/>
    <cfRule type="duplicateValues" dxfId="2992" priority="1367"/>
    <cfRule type="duplicateValues" dxfId="2991" priority="1368"/>
    <cfRule type="duplicateValues" dxfId="2990" priority="1369"/>
    <cfRule type="duplicateValues" dxfId="2989" priority="1370"/>
    <cfRule type="duplicateValues" dxfId="2988" priority="1371"/>
    <cfRule type="duplicateValues" dxfId="2987" priority="1372"/>
    <cfRule type="duplicateValues" dxfId="2986" priority="1373"/>
    <cfRule type="duplicateValues" dxfId="2985" priority="1374"/>
    <cfRule type="duplicateValues" dxfId="2984" priority="1375"/>
    <cfRule type="duplicateValues" dxfId="2983" priority="1376"/>
    <cfRule type="duplicateValues" dxfId="2982" priority="1377"/>
    <cfRule type="duplicateValues" dxfId="2981" priority="1378"/>
    <cfRule type="duplicateValues" dxfId="2980" priority="1379"/>
    <cfRule type="duplicateValues" dxfId="2979" priority="1380"/>
    <cfRule type="duplicateValues" dxfId="2978" priority="1381"/>
    <cfRule type="duplicateValues" dxfId="2977" priority="1382"/>
    <cfRule type="duplicateValues" dxfId="2976" priority="1383"/>
    <cfRule type="duplicateValues" dxfId="2975" priority="1384"/>
    <cfRule type="duplicateValues" dxfId="2974" priority="1385"/>
    <cfRule type="duplicateValues" dxfId="2973" priority="1386"/>
    <cfRule type="duplicateValues" dxfId="2972" priority="1387"/>
    <cfRule type="duplicateValues" dxfId="2971" priority="1388"/>
    <cfRule type="duplicateValues" dxfId="2970" priority="1389"/>
    <cfRule type="duplicateValues" dxfId="2969" priority="1390"/>
    <cfRule type="duplicateValues" dxfId="2968" priority="1391"/>
    <cfRule type="duplicateValues" dxfId="2967" priority="1392"/>
    <cfRule type="duplicateValues" dxfId="2966" priority="1393"/>
    <cfRule type="duplicateValues" dxfId="2965" priority="1394"/>
    <cfRule type="duplicateValues" dxfId="2964" priority="1395"/>
    <cfRule type="duplicateValues" dxfId="2963" priority="1396"/>
    <cfRule type="duplicateValues" dxfId="2962" priority="1397"/>
    <cfRule type="duplicateValues" dxfId="2961" priority="1398"/>
    <cfRule type="duplicateValues" dxfId="2960" priority="1399"/>
    <cfRule type="duplicateValues" dxfId="2959" priority="1400"/>
    <cfRule type="duplicateValues" dxfId="2958" priority="1401"/>
    <cfRule type="duplicateValues" dxfId="2957" priority="1402"/>
    <cfRule type="duplicateValues" dxfId="2956" priority="1403"/>
    <cfRule type="duplicateValues" dxfId="2955" priority="1404"/>
    <cfRule type="duplicateValues" dxfId="2954" priority="1405"/>
    <cfRule type="duplicateValues" dxfId="2953" priority="1406"/>
    <cfRule type="duplicateValues" dxfId="2952" priority="1407"/>
    <cfRule type="duplicateValues" dxfId="2951" priority="1408"/>
    <cfRule type="duplicateValues" dxfId="2950" priority="1409"/>
    <cfRule type="duplicateValues" dxfId="2949" priority="1410"/>
    <cfRule type="duplicateValues" dxfId="2948" priority="1411"/>
    <cfRule type="duplicateValues" dxfId="2947" priority="1412"/>
    <cfRule type="duplicateValues" dxfId="2946" priority="1413"/>
    <cfRule type="duplicateValues" dxfId="2945" priority="1414"/>
    <cfRule type="duplicateValues" dxfId="2944" priority="1415"/>
    <cfRule type="duplicateValues" dxfId="2943" priority="1416"/>
    <cfRule type="duplicateValues" dxfId="2942" priority="1417"/>
    <cfRule type="duplicateValues" dxfId="2941" priority="1418"/>
    <cfRule type="duplicateValues" dxfId="2940" priority="1419"/>
    <cfRule type="duplicateValues" dxfId="2939" priority="1420"/>
    <cfRule type="duplicateValues" dxfId="2938" priority="1421"/>
    <cfRule type="duplicateValues" dxfId="2937" priority="1422"/>
    <cfRule type="duplicateValues" dxfId="2936" priority="1423"/>
    <cfRule type="duplicateValues" dxfId="2935" priority="1424"/>
    <cfRule type="duplicateValues" dxfId="2934" priority="1425"/>
    <cfRule type="duplicateValues" dxfId="2933" priority="1426"/>
    <cfRule type="duplicateValues" dxfId="2932" priority="1427"/>
    <cfRule type="duplicateValues" dxfId="2931" priority="1428"/>
    <cfRule type="duplicateValues" dxfId="2930" priority="1429"/>
  </conditionalFormatting>
  <conditionalFormatting sqref="D30">
    <cfRule type="duplicateValues" dxfId="2929" priority="1430"/>
  </conditionalFormatting>
  <conditionalFormatting sqref="D30">
    <cfRule type="duplicateValues" dxfId="2928" priority="1431"/>
    <cfRule type="duplicateValues" dxfId="2927" priority="1432"/>
    <cfRule type="duplicateValues" dxfId="2926" priority="1433"/>
    <cfRule type="duplicateValues" dxfId="2925" priority="1434"/>
  </conditionalFormatting>
  <conditionalFormatting sqref="D30">
    <cfRule type="duplicateValues" dxfId="2924" priority="1435"/>
    <cfRule type="duplicateValues" dxfId="2923" priority="1436"/>
    <cfRule type="duplicateValues" dxfId="2922" priority="1437"/>
    <cfRule type="duplicateValues" dxfId="2921" priority="1438"/>
    <cfRule type="duplicateValues" dxfId="2920" priority="1439"/>
    <cfRule type="duplicateValues" dxfId="2919" priority="1440"/>
    <cfRule type="duplicateValues" dxfId="2918" priority="1441"/>
    <cfRule type="duplicateValues" dxfId="2917" priority="1442"/>
  </conditionalFormatting>
  <conditionalFormatting sqref="D30">
    <cfRule type="duplicateValues" dxfId="2916" priority="1443"/>
    <cfRule type="duplicateValues" dxfId="2915" priority="1444"/>
  </conditionalFormatting>
  <conditionalFormatting sqref="D57:D61">
    <cfRule type="duplicateValues" dxfId="2914" priority="26346"/>
    <cfRule type="duplicateValues" dxfId="2913" priority="26347"/>
    <cfRule type="duplicateValues" dxfId="2912" priority="26348"/>
    <cfRule type="duplicateValues" dxfId="2911" priority="26349"/>
    <cfRule type="duplicateValues" dxfId="2910" priority="26350"/>
    <cfRule type="duplicateValues" dxfId="2909" priority="26351"/>
    <cfRule type="duplicateValues" dxfId="2908" priority="26352"/>
    <cfRule type="duplicateValues" dxfId="2907" priority="26353"/>
    <cfRule type="duplicateValues" dxfId="2906" priority="26354"/>
    <cfRule type="duplicateValues" dxfId="2905" priority="26355"/>
    <cfRule type="duplicateValues" dxfId="2904" priority="26356"/>
    <cfRule type="duplicateValues" dxfId="2903" priority="26357"/>
    <cfRule type="duplicateValues" dxfId="2902" priority="26358"/>
    <cfRule type="duplicateValues" dxfId="2901" priority="26359"/>
    <cfRule type="duplicateValues" dxfId="2900" priority="26360"/>
    <cfRule type="duplicateValues" dxfId="2899" priority="26361"/>
    <cfRule type="duplicateValues" dxfId="2898" priority="26362"/>
  </conditionalFormatting>
  <conditionalFormatting sqref="D57:D61">
    <cfRule type="duplicateValues" dxfId="2897" priority="26363"/>
  </conditionalFormatting>
  <conditionalFormatting sqref="D57:D61">
    <cfRule type="duplicateValues" dxfId="2896" priority="26364"/>
    <cfRule type="duplicateValues" dxfId="2895" priority="26365"/>
    <cfRule type="duplicateValues" dxfId="2894" priority="26366"/>
    <cfRule type="duplicateValues" dxfId="2893" priority="26367"/>
  </conditionalFormatting>
  <conditionalFormatting sqref="D57:D61">
    <cfRule type="duplicateValues" dxfId="2892" priority="26368"/>
    <cfRule type="duplicateValues" dxfId="2891" priority="26369"/>
    <cfRule type="duplicateValues" dxfId="2890" priority="26370"/>
    <cfRule type="duplicateValues" dxfId="2889" priority="26371"/>
    <cfRule type="duplicateValues" dxfId="2888" priority="26372"/>
    <cfRule type="duplicateValues" dxfId="2887" priority="26373"/>
    <cfRule type="duplicateValues" dxfId="2886" priority="26374"/>
    <cfRule type="duplicateValues" dxfId="2885" priority="26375"/>
  </conditionalFormatting>
  <conditionalFormatting sqref="D57:D61">
    <cfRule type="duplicateValues" dxfId="2884" priority="26376"/>
    <cfRule type="duplicateValues" dxfId="2883" priority="26377"/>
  </conditionalFormatting>
  <conditionalFormatting sqref="D80">
    <cfRule type="duplicateValues" dxfId="2882" priority="659"/>
  </conditionalFormatting>
  <conditionalFormatting sqref="D81">
    <cfRule type="duplicateValues" dxfId="2881" priority="450"/>
    <cfRule type="duplicateValues" dxfId="2880" priority="451"/>
    <cfRule type="duplicateValues" dxfId="2879" priority="452"/>
    <cfRule type="duplicateValues" dxfId="2878" priority="453"/>
    <cfRule type="duplicateValues" dxfId="2877" priority="454"/>
    <cfRule type="duplicateValues" dxfId="2876" priority="455"/>
    <cfRule type="duplicateValues" dxfId="2875" priority="456"/>
    <cfRule type="duplicateValues" dxfId="2874" priority="457"/>
    <cfRule type="duplicateValues" dxfId="2873" priority="458"/>
    <cfRule type="duplicateValues" dxfId="2872" priority="459"/>
    <cfRule type="duplicateValues" dxfId="2871" priority="460"/>
    <cfRule type="duplicateValues" dxfId="2870" priority="461"/>
    <cfRule type="duplicateValues" dxfId="2869" priority="462"/>
    <cfRule type="duplicateValues" dxfId="2868" priority="463"/>
    <cfRule type="duplicateValues" dxfId="2867" priority="464"/>
    <cfRule type="duplicateValues" dxfId="2866" priority="465"/>
    <cfRule type="duplicateValues" dxfId="2865" priority="466"/>
    <cfRule type="duplicateValues" dxfId="2864" priority="467"/>
    <cfRule type="duplicateValues" dxfId="2863" priority="468"/>
    <cfRule type="duplicateValues" dxfId="2862" priority="469"/>
    <cfRule type="duplicateValues" dxfId="2861" priority="470"/>
    <cfRule type="duplicateValues" dxfId="2860" priority="471"/>
    <cfRule type="duplicateValues" dxfId="2859" priority="472"/>
    <cfRule type="duplicateValues" dxfId="2858" priority="473"/>
    <cfRule type="duplicateValues" dxfId="2857" priority="474"/>
    <cfRule type="duplicateValues" dxfId="2856" priority="475"/>
    <cfRule type="duplicateValues" dxfId="2855" priority="476"/>
    <cfRule type="duplicateValues" dxfId="2854" priority="477"/>
    <cfRule type="duplicateValues" dxfId="2853" priority="478"/>
    <cfRule type="duplicateValues" dxfId="2852" priority="479"/>
    <cfRule type="duplicateValues" dxfId="2851" priority="480"/>
    <cfRule type="duplicateValues" dxfId="2850" priority="481"/>
    <cfRule type="duplicateValues" dxfId="2849" priority="482"/>
    <cfRule type="duplicateValues" dxfId="2848" priority="483"/>
    <cfRule type="duplicateValues" dxfId="2847" priority="484"/>
    <cfRule type="duplicateValues" dxfId="2846" priority="485"/>
    <cfRule type="duplicateValues" dxfId="2845" priority="486"/>
    <cfRule type="duplicateValues" dxfId="2844" priority="487"/>
    <cfRule type="duplicateValues" dxfId="2843" priority="488"/>
    <cfRule type="duplicateValues" dxfId="2842" priority="489"/>
    <cfRule type="duplicateValues" dxfId="2841" priority="490"/>
    <cfRule type="duplicateValues" dxfId="2840" priority="491"/>
    <cfRule type="duplicateValues" dxfId="2839" priority="492"/>
    <cfRule type="duplicateValues" dxfId="2838" priority="493"/>
    <cfRule type="duplicateValues" dxfId="2837" priority="494"/>
    <cfRule type="duplicateValues" dxfId="2836" priority="495"/>
    <cfRule type="duplicateValues" dxfId="2835" priority="496"/>
    <cfRule type="duplicateValues" dxfId="2834" priority="497"/>
    <cfRule type="duplicateValues" dxfId="2833" priority="498"/>
    <cfRule type="duplicateValues" dxfId="2832" priority="499"/>
    <cfRule type="duplicateValues" dxfId="2831" priority="500"/>
    <cfRule type="duplicateValues" dxfId="2830" priority="501"/>
    <cfRule type="duplicateValues" dxfId="2829" priority="502"/>
    <cfRule type="duplicateValues" dxfId="2828" priority="503"/>
    <cfRule type="duplicateValues" dxfId="2827" priority="504"/>
    <cfRule type="duplicateValues" dxfId="2826" priority="505"/>
    <cfRule type="duplicateValues" dxfId="2825" priority="506"/>
    <cfRule type="duplicateValues" dxfId="2824" priority="507"/>
    <cfRule type="duplicateValues" dxfId="2823" priority="508"/>
    <cfRule type="duplicateValues" dxfId="2822" priority="509"/>
    <cfRule type="duplicateValues" dxfId="2821" priority="510"/>
    <cfRule type="duplicateValues" dxfId="2820" priority="511"/>
    <cfRule type="duplicateValues" dxfId="2819" priority="512"/>
    <cfRule type="duplicateValues" dxfId="2818" priority="513"/>
    <cfRule type="duplicateValues" dxfId="2817" priority="514"/>
    <cfRule type="duplicateValues" dxfId="2816" priority="515"/>
    <cfRule type="duplicateValues" dxfId="2815" priority="516"/>
    <cfRule type="duplicateValues" dxfId="2814" priority="517"/>
    <cfRule type="duplicateValues" dxfId="2813" priority="518"/>
    <cfRule type="duplicateValues" dxfId="2812" priority="519"/>
    <cfRule type="duplicateValues" dxfId="2811" priority="520"/>
    <cfRule type="duplicateValues" dxfId="2810" priority="521"/>
    <cfRule type="duplicateValues" dxfId="2809" priority="522"/>
    <cfRule type="duplicateValues" dxfId="2808" priority="523"/>
    <cfRule type="duplicateValues" dxfId="2807" priority="524"/>
    <cfRule type="duplicateValues" dxfId="2806" priority="525"/>
    <cfRule type="duplicateValues" dxfId="2805" priority="526"/>
    <cfRule type="duplicateValues" dxfId="2804" priority="527"/>
    <cfRule type="duplicateValues" dxfId="2803" priority="528"/>
    <cfRule type="duplicateValues" dxfId="2802" priority="529"/>
    <cfRule type="duplicateValues" dxfId="2801" priority="530"/>
    <cfRule type="duplicateValues" dxfId="2800" priority="531"/>
    <cfRule type="duplicateValues" dxfId="2799" priority="532"/>
    <cfRule type="duplicateValues" dxfId="2798" priority="533"/>
    <cfRule type="duplicateValues" dxfId="2797" priority="534"/>
    <cfRule type="duplicateValues" dxfId="2796" priority="535"/>
    <cfRule type="duplicateValues" dxfId="2795" priority="536"/>
    <cfRule type="duplicateValues" dxfId="2794" priority="537"/>
    <cfRule type="duplicateValues" dxfId="2793" priority="538"/>
    <cfRule type="duplicateValues" dxfId="2792" priority="539"/>
    <cfRule type="duplicateValues" dxfId="2791" priority="540"/>
    <cfRule type="duplicateValues" dxfId="2790" priority="541"/>
    <cfRule type="duplicateValues" dxfId="2789" priority="542"/>
    <cfRule type="duplicateValues" dxfId="2788" priority="543"/>
    <cfRule type="duplicateValues" dxfId="2787" priority="544"/>
    <cfRule type="duplicateValues" dxfId="2786" priority="545"/>
    <cfRule type="duplicateValues" dxfId="2785" priority="546"/>
    <cfRule type="duplicateValues" dxfId="2784" priority="547"/>
    <cfRule type="duplicateValues" dxfId="2783" priority="548"/>
    <cfRule type="duplicateValues" dxfId="2782" priority="549"/>
    <cfRule type="duplicateValues" dxfId="2781" priority="550"/>
    <cfRule type="duplicateValues" dxfId="2780" priority="551"/>
    <cfRule type="duplicateValues" dxfId="2779" priority="552"/>
    <cfRule type="duplicateValues" dxfId="2778" priority="553"/>
    <cfRule type="duplicateValues" dxfId="2777" priority="554"/>
    <cfRule type="duplicateValues" dxfId="2776" priority="555"/>
    <cfRule type="duplicateValues" dxfId="2775" priority="556"/>
    <cfRule type="duplicateValues" dxfId="2774" priority="557"/>
    <cfRule type="duplicateValues" dxfId="2773" priority="558"/>
    <cfRule type="duplicateValues" dxfId="2772" priority="559"/>
    <cfRule type="duplicateValues" dxfId="2771" priority="560"/>
    <cfRule type="duplicateValues" dxfId="2770" priority="561"/>
    <cfRule type="duplicateValues" dxfId="2769" priority="562"/>
    <cfRule type="duplicateValues" dxfId="2768" priority="563"/>
    <cfRule type="duplicateValues" dxfId="2767" priority="564"/>
    <cfRule type="duplicateValues" dxfId="2766" priority="565"/>
    <cfRule type="duplicateValues" dxfId="2765" priority="566"/>
    <cfRule type="duplicateValues" dxfId="2764" priority="567"/>
    <cfRule type="duplicateValues" dxfId="2763" priority="568"/>
    <cfRule type="duplicateValues" dxfId="2762" priority="569"/>
    <cfRule type="duplicateValues" dxfId="2761" priority="570"/>
    <cfRule type="duplicateValues" dxfId="2760" priority="571"/>
    <cfRule type="duplicateValues" dxfId="2759" priority="572"/>
    <cfRule type="duplicateValues" dxfId="2758" priority="573"/>
    <cfRule type="duplicateValues" dxfId="2757" priority="574"/>
    <cfRule type="duplicateValues" dxfId="2756" priority="575"/>
    <cfRule type="duplicateValues" dxfId="2755" priority="576"/>
    <cfRule type="duplicateValues" dxfId="2754" priority="577"/>
    <cfRule type="duplicateValues" dxfId="2753" priority="578"/>
    <cfRule type="duplicateValues" dxfId="2752" priority="579"/>
    <cfRule type="duplicateValues" dxfId="2751" priority="580"/>
    <cfRule type="duplicateValues" dxfId="2750" priority="581"/>
    <cfRule type="duplicateValues" dxfId="2749" priority="582"/>
    <cfRule type="duplicateValues" dxfId="2748" priority="583"/>
    <cfRule type="duplicateValues" dxfId="2747" priority="584"/>
    <cfRule type="duplicateValues" dxfId="2746" priority="585"/>
    <cfRule type="duplicateValues" dxfId="2745" priority="586"/>
    <cfRule type="duplicateValues" dxfId="2744" priority="587"/>
    <cfRule type="duplicateValues" dxfId="2743" priority="588"/>
    <cfRule type="duplicateValues" dxfId="2742" priority="589"/>
    <cfRule type="duplicateValues" dxfId="2741" priority="590"/>
    <cfRule type="duplicateValues" dxfId="2740" priority="591"/>
    <cfRule type="duplicateValues" dxfId="2739" priority="592"/>
    <cfRule type="duplicateValues" dxfId="2738" priority="593"/>
    <cfRule type="duplicateValues" dxfId="2737" priority="594"/>
    <cfRule type="duplicateValues" dxfId="2736" priority="595"/>
    <cfRule type="duplicateValues" dxfId="2735" priority="596"/>
    <cfRule type="duplicateValues" dxfId="2734" priority="597"/>
    <cfRule type="duplicateValues" dxfId="2733" priority="598"/>
    <cfRule type="duplicateValues" dxfId="2732" priority="599"/>
    <cfRule type="duplicateValues" dxfId="2731" priority="600"/>
    <cfRule type="duplicateValues" dxfId="2730" priority="601"/>
    <cfRule type="duplicateValues" dxfId="2729" priority="602"/>
    <cfRule type="duplicateValues" dxfId="2728" priority="603"/>
    <cfRule type="duplicateValues" dxfId="2727" priority="604"/>
    <cfRule type="duplicateValues" dxfId="2726" priority="605"/>
    <cfRule type="duplicateValues" dxfId="2725" priority="606"/>
    <cfRule type="duplicateValues" dxfId="2724" priority="607"/>
    <cfRule type="duplicateValues" dxfId="2723" priority="608"/>
    <cfRule type="duplicateValues" dxfId="2722" priority="609"/>
    <cfRule type="duplicateValues" dxfId="2721" priority="610"/>
    <cfRule type="duplicateValues" dxfId="2720" priority="611"/>
    <cfRule type="duplicateValues" dxfId="2719" priority="612"/>
    <cfRule type="duplicateValues" dxfId="2718" priority="613"/>
    <cfRule type="duplicateValues" dxfId="2717" priority="614"/>
    <cfRule type="duplicateValues" dxfId="2716" priority="615"/>
    <cfRule type="duplicateValues" dxfId="2715" priority="616"/>
    <cfRule type="duplicateValues" dxfId="2714" priority="617"/>
    <cfRule type="duplicateValues" dxfId="2713" priority="618"/>
    <cfRule type="duplicateValues" dxfId="2712" priority="619"/>
    <cfRule type="duplicateValues" dxfId="2711" priority="620"/>
    <cfRule type="duplicateValues" dxfId="2710" priority="621"/>
    <cfRule type="duplicateValues" dxfId="2709" priority="622"/>
    <cfRule type="duplicateValues" dxfId="2708" priority="623"/>
    <cfRule type="duplicateValues" dxfId="2707" priority="624"/>
    <cfRule type="duplicateValues" dxfId="2706" priority="625"/>
    <cfRule type="duplicateValues" dxfId="2705" priority="626"/>
    <cfRule type="duplicateValues" dxfId="2704" priority="627"/>
    <cfRule type="duplicateValues" dxfId="2703" priority="628"/>
    <cfRule type="duplicateValues" dxfId="2702" priority="629"/>
    <cfRule type="duplicateValues" dxfId="2701" priority="630"/>
    <cfRule type="duplicateValues" dxfId="2700" priority="631"/>
    <cfRule type="duplicateValues" dxfId="2699" priority="632"/>
    <cfRule type="duplicateValues" dxfId="2698" priority="633"/>
    <cfRule type="duplicateValues" dxfId="2697" priority="634"/>
    <cfRule type="duplicateValues" dxfId="2696" priority="635"/>
    <cfRule type="duplicateValues" dxfId="2695" priority="636"/>
    <cfRule type="duplicateValues" dxfId="2694" priority="637"/>
    <cfRule type="duplicateValues" dxfId="2693" priority="638"/>
    <cfRule type="duplicateValues" dxfId="2692" priority="639"/>
    <cfRule type="duplicateValues" dxfId="2691" priority="640"/>
    <cfRule type="duplicateValues" dxfId="2690" priority="641"/>
    <cfRule type="duplicateValues" dxfId="2689" priority="642"/>
    <cfRule type="duplicateValues" dxfId="2688" priority="643"/>
    <cfRule type="duplicateValues" dxfId="2687" priority="644"/>
    <cfRule type="duplicateValues" dxfId="2686" priority="645"/>
    <cfRule type="duplicateValues" dxfId="2685" priority="646"/>
    <cfRule type="duplicateValues" dxfId="2684" priority="647"/>
    <cfRule type="duplicateValues" dxfId="2683" priority="648"/>
    <cfRule type="duplicateValues" dxfId="2682" priority="649"/>
    <cfRule type="duplicateValues" dxfId="2681" priority="650"/>
    <cfRule type="duplicateValues" dxfId="2680" priority="651"/>
    <cfRule type="duplicateValues" dxfId="2679" priority="652"/>
    <cfRule type="duplicateValues" dxfId="2678" priority="653"/>
    <cfRule type="duplicateValues" dxfId="2677" priority="654"/>
    <cfRule type="duplicateValues" dxfId="2676" priority="655"/>
    <cfRule type="duplicateValues" dxfId="2675" priority="656"/>
    <cfRule type="duplicateValues" dxfId="2674" priority="657"/>
    <cfRule type="duplicateValues" dxfId="2673" priority="658"/>
    <cfRule type="duplicateValues" dxfId="2672" priority="660"/>
    <cfRule type="duplicateValues" dxfId="2671" priority="661"/>
    <cfRule type="duplicateValues" dxfId="2670" priority="662"/>
    <cfRule type="duplicateValues" dxfId="2669" priority="663"/>
    <cfRule type="duplicateValues" dxfId="2668" priority="664"/>
    <cfRule type="duplicateValues" dxfId="2667" priority="665"/>
    <cfRule type="duplicateValues" dxfId="2666" priority="666"/>
    <cfRule type="duplicateValues" dxfId="2665" priority="667"/>
    <cfRule type="duplicateValues" dxfId="2664" priority="668"/>
    <cfRule type="duplicateValues" dxfId="2663" priority="669"/>
    <cfRule type="duplicateValues" dxfId="2662" priority="670"/>
    <cfRule type="duplicateValues" dxfId="2661" priority="671"/>
    <cfRule type="duplicateValues" dxfId="2660" priority="672"/>
    <cfRule type="duplicateValues" dxfId="2659" priority="673"/>
    <cfRule type="duplicateValues" dxfId="2658" priority="674"/>
    <cfRule type="duplicateValues" dxfId="2657" priority="675"/>
    <cfRule type="duplicateValues" dxfId="2656" priority="676"/>
    <cfRule type="duplicateValues" dxfId="2655" priority="677"/>
    <cfRule type="duplicateValues" dxfId="2654" priority="678"/>
    <cfRule type="duplicateValues" dxfId="2653" priority="679"/>
    <cfRule type="duplicateValues" dxfId="2652" priority="680"/>
    <cfRule type="duplicateValues" dxfId="2651" priority="681"/>
    <cfRule type="duplicateValues" dxfId="2650" priority="682"/>
    <cfRule type="duplicateValues" dxfId="2649" priority="683"/>
    <cfRule type="duplicateValues" dxfId="2648" priority="684"/>
    <cfRule type="duplicateValues" dxfId="2647" priority="685"/>
    <cfRule type="duplicateValues" dxfId="2646" priority="686"/>
    <cfRule type="duplicateValues" dxfId="2645" priority="687"/>
    <cfRule type="duplicateValues" dxfId="2644" priority="688"/>
    <cfRule type="duplicateValues" dxfId="2643" priority="689"/>
    <cfRule type="duplicateValues" dxfId="2642" priority="690"/>
    <cfRule type="duplicateValues" dxfId="2641" priority="691"/>
    <cfRule type="duplicateValues" dxfId="2640" priority="692"/>
    <cfRule type="duplicateValues" dxfId="2639" priority="693"/>
    <cfRule type="duplicateValues" dxfId="2638" priority="694"/>
    <cfRule type="duplicateValues" dxfId="2637" priority="695"/>
    <cfRule type="duplicateValues" dxfId="2636" priority="696"/>
    <cfRule type="duplicateValues" dxfId="2635" priority="697"/>
    <cfRule type="duplicateValues" dxfId="2634" priority="698"/>
    <cfRule type="duplicateValues" dxfId="2633" priority="699"/>
    <cfRule type="duplicateValues" dxfId="2632" priority="700"/>
    <cfRule type="duplicateValues" dxfId="2631" priority="701"/>
    <cfRule type="duplicateValues" dxfId="2630" priority="702"/>
  </conditionalFormatting>
  <conditionalFormatting sqref="D86:D89">
    <cfRule type="duplicateValues" dxfId="2629" priority="971"/>
    <cfRule type="duplicateValues" dxfId="2628" priority="972"/>
    <cfRule type="duplicateValues" dxfId="2627" priority="973"/>
    <cfRule type="duplicateValues" dxfId="2626" priority="974"/>
    <cfRule type="duplicateValues" dxfId="2625" priority="975"/>
    <cfRule type="duplicateValues" dxfId="2624" priority="976"/>
    <cfRule type="duplicateValues" dxfId="2623" priority="977"/>
    <cfRule type="duplicateValues" dxfId="2622" priority="978"/>
    <cfRule type="duplicateValues" dxfId="2621" priority="979"/>
    <cfRule type="duplicateValues" dxfId="2620" priority="980"/>
    <cfRule type="duplicateValues" dxfId="2619" priority="981"/>
    <cfRule type="duplicateValues" dxfId="2618" priority="982"/>
    <cfRule type="duplicateValues" dxfId="2617" priority="983"/>
    <cfRule type="duplicateValues" dxfId="2616" priority="984"/>
    <cfRule type="duplicateValues" dxfId="2615" priority="985"/>
    <cfRule type="duplicateValues" dxfId="2614" priority="986"/>
    <cfRule type="duplicateValues" dxfId="2613" priority="987"/>
  </conditionalFormatting>
  <conditionalFormatting sqref="D86:D89">
    <cfRule type="duplicateValues" dxfId="2612" priority="988"/>
  </conditionalFormatting>
  <conditionalFormatting sqref="D86:D89">
    <cfRule type="duplicateValues" dxfId="2611" priority="989"/>
    <cfRule type="duplicateValues" dxfId="2610" priority="990"/>
    <cfRule type="duplicateValues" dxfId="2609" priority="991"/>
    <cfRule type="duplicateValues" dxfId="2608" priority="992"/>
  </conditionalFormatting>
  <conditionalFormatting sqref="D86:D89">
    <cfRule type="duplicateValues" dxfId="2607" priority="993"/>
    <cfRule type="duplicateValues" dxfId="2606" priority="994"/>
    <cfRule type="duplicateValues" dxfId="2605" priority="995"/>
    <cfRule type="duplicateValues" dxfId="2604" priority="996"/>
    <cfRule type="duplicateValues" dxfId="2603" priority="997"/>
    <cfRule type="duplicateValues" dxfId="2602" priority="998"/>
    <cfRule type="duplicateValues" dxfId="2601" priority="999"/>
    <cfRule type="duplicateValues" dxfId="2600" priority="1000"/>
  </conditionalFormatting>
  <conditionalFormatting sqref="D86:D89">
    <cfRule type="duplicateValues" dxfId="2599" priority="1001"/>
    <cfRule type="duplicateValues" dxfId="2598" priority="1002"/>
  </conditionalFormatting>
  <conditionalFormatting sqref="D62:D69">
    <cfRule type="duplicateValues" dxfId="2597" priority="28332"/>
    <cfRule type="duplicateValues" dxfId="2596" priority="28333"/>
    <cfRule type="duplicateValues" dxfId="2595" priority="28334"/>
    <cfRule type="duplicateValues" dxfId="2594" priority="28335"/>
    <cfRule type="duplicateValues" dxfId="2593" priority="28336"/>
    <cfRule type="duplicateValues" dxfId="2592" priority="28337"/>
    <cfRule type="duplicateValues" dxfId="2591" priority="28338"/>
    <cfRule type="duplicateValues" dxfId="2590" priority="28339"/>
    <cfRule type="duplicateValues" dxfId="2589" priority="28340"/>
    <cfRule type="duplicateValues" dxfId="2588" priority="28341"/>
    <cfRule type="duplicateValues" dxfId="2587" priority="28342"/>
    <cfRule type="duplicateValues" dxfId="2586" priority="28343"/>
    <cfRule type="duplicateValues" dxfId="2585" priority="28344"/>
    <cfRule type="duplicateValues" dxfId="2584" priority="28345"/>
    <cfRule type="duplicateValues" dxfId="2583" priority="28346"/>
    <cfRule type="duplicateValues" dxfId="2582" priority="28347"/>
    <cfRule type="duplicateValues" dxfId="2581" priority="28348"/>
  </conditionalFormatting>
  <conditionalFormatting sqref="D62:D69">
    <cfRule type="duplicateValues" dxfId="2580" priority="28366"/>
  </conditionalFormatting>
  <conditionalFormatting sqref="D62:D69">
    <cfRule type="duplicateValues" dxfId="2579" priority="28368"/>
    <cfRule type="duplicateValues" dxfId="2578" priority="28369"/>
    <cfRule type="duplicateValues" dxfId="2577" priority="28370"/>
    <cfRule type="duplicateValues" dxfId="2576" priority="28371"/>
  </conditionalFormatting>
  <conditionalFormatting sqref="D62:D69">
    <cfRule type="duplicateValues" dxfId="2575" priority="28376"/>
    <cfRule type="duplicateValues" dxfId="2574" priority="28377"/>
    <cfRule type="duplicateValues" dxfId="2573" priority="28378"/>
    <cfRule type="duplicateValues" dxfId="2572" priority="28379"/>
    <cfRule type="duplicateValues" dxfId="2571" priority="28380"/>
    <cfRule type="duplicateValues" dxfId="2570" priority="28381"/>
    <cfRule type="duplicateValues" dxfId="2569" priority="28382"/>
    <cfRule type="duplicateValues" dxfId="2568" priority="28383"/>
  </conditionalFormatting>
  <conditionalFormatting sqref="D62:D69">
    <cfRule type="duplicateValues" dxfId="2567" priority="28392"/>
    <cfRule type="duplicateValues" dxfId="2566" priority="28393"/>
  </conditionalFormatting>
  <conditionalFormatting sqref="D34:D41">
    <cfRule type="duplicateValues" dxfId="2565" priority="9906"/>
    <cfRule type="duplicateValues" dxfId="2564" priority="9907"/>
    <cfRule type="duplicateValues" dxfId="2563" priority="9908"/>
    <cfRule type="duplicateValues" dxfId="2562" priority="9909"/>
    <cfRule type="duplicateValues" dxfId="2561" priority="9910"/>
    <cfRule type="duplicateValues" dxfId="2560" priority="9911"/>
    <cfRule type="duplicateValues" dxfId="2559" priority="9912"/>
    <cfRule type="duplicateValues" dxfId="2558" priority="9913"/>
    <cfRule type="duplicateValues" dxfId="2557" priority="9914"/>
    <cfRule type="duplicateValues" dxfId="2556" priority="9915"/>
    <cfRule type="duplicateValues" dxfId="2555" priority="9916"/>
    <cfRule type="duplicateValues" dxfId="2554" priority="9917"/>
    <cfRule type="duplicateValues" dxfId="2553" priority="9918"/>
    <cfRule type="duplicateValues" dxfId="2552" priority="9919"/>
    <cfRule type="duplicateValues" dxfId="2551" priority="9920"/>
    <cfRule type="duplicateValues" dxfId="2550" priority="9921"/>
    <cfRule type="duplicateValues" dxfId="2549" priority="9922"/>
    <cfRule type="duplicateValues" dxfId="2548" priority="9923"/>
    <cfRule type="duplicateValues" dxfId="2547" priority="9924"/>
    <cfRule type="duplicateValues" dxfId="2546" priority="9925"/>
    <cfRule type="duplicateValues" dxfId="2545" priority="9926"/>
    <cfRule type="duplicateValues" dxfId="2544" priority="9927"/>
    <cfRule type="duplicateValues" dxfId="2543" priority="9928"/>
    <cfRule type="duplicateValues" dxfId="2542" priority="9929"/>
    <cfRule type="duplicateValues" dxfId="2541" priority="9930"/>
    <cfRule type="duplicateValues" dxfId="2540" priority="9931"/>
    <cfRule type="duplicateValues" dxfId="2539" priority="9932"/>
    <cfRule type="duplicateValues" dxfId="2538" priority="9933"/>
    <cfRule type="duplicateValues" dxfId="2537" priority="9934"/>
    <cfRule type="duplicateValues" dxfId="2536" priority="9935"/>
    <cfRule type="duplicateValues" dxfId="2535" priority="9936"/>
    <cfRule type="duplicateValues" dxfId="2534" priority="9937"/>
    <cfRule type="duplicateValues" dxfId="2533" priority="9938"/>
    <cfRule type="duplicateValues" dxfId="2532" priority="9939"/>
    <cfRule type="duplicateValues" dxfId="2531" priority="9940"/>
    <cfRule type="duplicateValues" dxfId="2530" priority="9941"/>
    <cfRule type="duplicateValues" dxfId="2529" priority="9942"/>
    <cfRule type="duplicateValues" dxfId="2528" priority="9943"/>
    <cfRule type="duplicateValues" dxfId="2527" priority="9944"/>
    <cfRule type="duplicateValues" dxfId="2526" priority="9945"/>
    <cfRule type="duplicateValues" dxfId="2525" priority="9946"/>
    <cfRule type="duplicateValues" dxfId="2524" priority="9947"/>
    <cfRule type="duplicateValues" dxfId="2523" priority="9948"/>
    <cfRule type="duplicateValues" dxfId="2522" priority="9949"/>
    <cfRule type="duplicateValues" dxfId="2521" priority="9950"/>
    <cfRule type="duplicateValues" dxfId="2520" priority="9951"/>
    <cfRule type="duplicateValues" dxfId="2519" priority="9952"/>
    <cfRule type="duplicateValues" dxfId="2518" priority="9953"/>
    <cfRule type="duplicateValues" dxfId="2517" priority="9954"/>
    <cfRule type="duplicateValues" dxfId="2516" priority="9955"/>
    <cfRule type="duplicateValues" dxfId="2515" priority="9956"/>
    <cfRule type="duplicateValues" dxfId="2514" priority="9957"/>
    <cfRule type="duplicateValues" dxfId="2513" priority="9958"/>
    <cfRule type="duplicateValues" dxfId="2512" priority="9959"/>
    <cfRule type="duplicateValues" dxfId="2511" priority="9960"/>
    <cfRule type="duplicateValues" dxfId="2510" priority="9961"/>
    <cfRule type="duplicateValues" dxfId="2509" priority="9962"/>
    <cfRule type="duplicateValues" dxfId="2508" priority="9963"/>
    <cfRule type="duplicateValues" dxfId="2507" priority="9964"/>
    <cfRule type="duplicateValues" dxfId="2506" priority="9965"/>
    <cfRule type="duplicateValues" dxfId="2505" priority="9966"/>
    <cfRule type="duplicateValues" dxfId="2504" priority="9967"/>
    <cfRule type="duplicateValues" dxfId="2503" priority="9968"/>
    <cfRule type="duplicateValues" dxfId="2502" priority="9969"/>
    <cfRule type="duplicateValues" dxfId="2501" priority="9970"/>
    <cfRule type="duplicateValues" dxfId="2500" priority="9971"/>
    <cfRule type="duplicateValues" dxfId="2499" priority="9972"/>
    <cfRule type="duplicateValues" dxfId="2498" priority="9973"/>
    <cfRule type="duplicateValues" dxfId="2497" priority="9974"/>
    <cfRule type="duplicateValues" dxfId="2496" priority="9975"/>
    <cfRule type="duplicateValues" dxfId="2495" priority="9976"/>
    <cfRule type="duplicateValues" dxfId="2494" priority="9977"/>
    <cfRule type="duplicateValues" dxfId="2493" priority="9978"/>
    <cfRule type="duplicateValues" dxfId="2492" priority="9979"/>
    <cfRule type="duplicateValues" dxfId="2491" priority="9980"/>
    <cfRule type="duplicateValues" dxfId="2490" priority="9981"/>
    <cfRule type="duplicateValues" dxfId="2489" priority="9982"/>
    <cfRule type="duplicateValues" dxfId="2488" priority="9983"/>
    <cfRule type="duplicateValues" dxfId="2487" priority="9984"/>
    <cfRule type="duplicateValues" dxfId="2486" priority="9985"/>
    <cfRule type="duplicateValues" dxfId="2485" priority="9986"/>
    <cfRule type="duplicateValues" dxfId="2484" priority="9987"/>
    <cfRule type="duplicateValues" dxfId="2483" priority="9988"/>
    <cfRule type="duplicateValues" dxfId="2482" priority="9989"/>
    <cfRule type="duplicateValues" dxfId="2481" priority="9990"/>
    <cfRule type="duplicateValues" dxfId="2480" priority="9991"/>
    <cfRule type="duplicateValues" dxfId="2479" priority="9992"/>
    <cfRule type="duplicateValues" dxfId="2478" priority="9993"/>
    <cfRule type="duplicateValues" dxfId="2477" priority="9994"/>
    <cfRule type="duplicateValues" dxfId="2476" priority="9995"/>
    <cfRule type="duplicateValues" dxfId="2475" priority="9996"/>
    <cfRule type="duplicateValues" dxfId="2474" priority="9997"/>
    <cfRule type="duplicateValues" dxfId="2473" priority="9998"/>
    <cfRule type="duplicateValues" dxfId="2472" priority="9999"/>
    <cfRule type="duplicateValues" dxfId="2471" priority="10000"/>
    <cfRule type="duplicateValues" dxfId="2470" priority="10001"/>
    <cfRule type="duplicateValues" dxfId="2469" priority="10002"/>
    <cfRule type="duplicateValues" dxfId="2468" priority="10003"/>
    <cfRule type="duplicateValues" dxfId="2467" priority="10004"/>
    <cfRule type="duplicateValues" dxfId="2466" priority="10005"/>
    <cfRule type="duplicateValues" dxfId="2465" priority="10006"/>
    <cfRule type="duplicateValues" dxfId="2464" priority="10007"/>
    <cfRule type="duplicateValues" dxfId="2463" priority="10008"/>
    <cfRule type="duplicateValues" dxfId="2462" priority="10009"/>
    <cfRule type="duplicateValues" dxfId="2461" priority="10010"/>
    <cfRule type="duplicateValues" dxfId="2460" priority="10011"/>
    <cfRule type="duplicateValues" dxfId="2459" priority="10012"/>
    <cfRule type="duplicateValues" dxfId="2458" priority="10013"/>
    <cfRule type="duplicateValues" dxfId="2457" priority="10014"/>
    <cfRule type="duplicateValues" dxfId="2456" priority="10015"/>
    <cfRule type="duplicateValues" dxfId="2455" priority="10016"/>
    <cfRule type="duplicateValues" dxfId="2454" priority="10017"/>
    <cfRule type="duplicateValues" dxfId="2453" priority="10018"/>
    <cfRule type="duplicateValues" dxfId="2452" priority="10019"/>
    <cfRule type="duplicateValues" dxfId="2451" priority="10020"/>
    <cfRule type="duplicateValues" dxfId="2450" priority="10021"/>
    <cfRule type="duplicateValues" dxfId="2449" priority="10022"/>
    <cfRule type="duplicateValues" dxfId="2448" priority="10023"/>
    <cfRule type="duplicateValues" dxfId="2447" priority="10024"/>
    <cfRule type="duplicateValues" dxfId="2446" priority="10025"/>
    <cfRule type="duplicateValues" dxfId="2445" priority="10026"/>
    <cfRule type="duplicateValues" dxfId="2444" priority="10027"/>
    <cfRule type="duplicateValues" dxfId="2443" priority="10028"/>
    <cfRule type="duplicateValues" dxfId="2442" priority="10029"/>
    <cfRule type="duplicateValues" dxfId="2441" priority="10030"/>
    <cfRule type="duplicateValues" dxfId="2440" priority="10031"/>
    <cfRule type="duplicateValues" dxfId="2439" priority="10032"/>
    <cfRule type="duplicateValues" dxfId="2438" priority="10033"/>
    <cfRule type="duplicateValues" dxfId="2437" priority="10034"/>
    <cfRule type="duplicateValues" dxfId="2436" priority="10035"/>
    <cfRule type="duplicateValues" dxfId="2435" priority="10036"/>
    <cfRule type="duplicateValues" dxfId="2434" priority="10037"/>
    <cfRule type="duplicateValues" dxfId="2433" priority="10038"/>
    <cfRule type="duplicateValues" dxfId="2432" priority="10039"/>
    <cfRule type="duplicateValues" dxfId="2431" priority="10040"/>
    <cfRule type="duplicateValues" dxfId="2430" priority="10041"/>
    <cfRule type="duplicateValues" dxfId="2429" priority="10042"/>
    <cfRule type="duplicateValues" dxfId="2428" priority="10043"/>
    <cfRule type="duplicateValues" dxfId="2427" priority="10044"/>
    <cfRule type="duplicateValues" dxfId="2426" priority="10045"/>
    <cfRule type="duplicateValues" dxfId="2425" priority="10046"/>
    <cfRule type="duplicateValues" dxfId="2424" priority="10047"/>
    <cfRule type="duplicateValues" dxfId="2423" priority="10048"/>
    <cfRule type="duplicateValues" dxfId="2422" priority="10049"/>
    <cfRule type="duplicateValues" dxfId="2421" priority="10050"/>
    <cfRule type="duplicateValues" dxfId="2420" priority="10301"/>
    <cfRule type="duplicateValues" dxfId="2419" priority="10302"/>
    <cfRule type="duplicateValues" dxfId="2418" priority="10303"/>
    <cfRule type="duplicateValues" dxfId="2417" priority="10304"/>
    <cfRule type="duplicateValues" dxfId="2416" priority="10305"/>
    <cfRule type="duplicateValues" dxfId="2415" priority="10306"/>
    <cfRule type="duplicateValues" dxfId="2414" priority="10307"/>
    <cfRule type="duplicateValues" dxfId="2413" priority="10308"/>
    <cfRule type="duplicateValues" dxfId="2412" priority="10309"/>
    <cfRule type="duplicateValues" dxfId="2411" priority="10310"/>
    <cfRule type="duplicateValues" dxfId="2410" priority="10311"/>
    <cfRule type="duplicateValues" dxfId="2409" priority="10312"/>
    <cfRule type="duplicateValues" dxfId="2408" priority="10313"/>
    <cfRule type="duplicateValues" dxfId="2407" priority="10314"/>
    <cfRule type="duplicateValues" dxfId="2406" priority="10315"/>
    <cfRule type="duplicateValues" dxfId="2405" priority="10316"/>
    <cfRule type="duplicateValues" dxfId="2404" priority="10317"/>
    <cfRule type="duplicateValues" dxfId="2403" priority="10318"/>
    <cfRule type="duplicateValues" dxfId="2402" priority="10319"/>
    <cfRule type="duplicateValues" dxfId="2401" priority="10320"/>
    <cfRule type="duplicateValues" dxfId="2400" priority="10321"/>
    <cfRule type="duplicateValues" dxfId="2399" priority="10322"/>
    <cfRule type="duplicateValues" dxfId="2398" priority="10323"/>
    <cfRule type="duplicateValues" dxfId="2397" priority="10324"/>
    <cfRule type="duplicateValues" dxfId="2396" priority="10325"/>
    <cfRule type="duplicateValues" dxfId="2395" priority="10326"/>
    <cfRule type="duplicateValues" dxfId="2394" priority="10327"/>
    <cfRule type="duplicateValues" dxfId="2393" priority="10328"/>
    <cfRule type="duplicateValues" dxfId="2392" priority="10329"/>
    <cfRule type="duplicateValues" dxfId="2391" priority="10330"/>
    <cfRule type="duplicateValues" dxfId="2390" priority="10331"/>
    <cfRule type="duplicateValues" dxfId="2389" priority="10332"/>
    <cfRule type="duplicateValues" dxfId="2388" priority="10333"/>
    <cfRule type="duplicateValues" dxfId="2387" priority="10334"/>
    <cfRule type="duplicateValues" dxfId="2386" priority="10335"/>
    <cfRule type="duplicateValues" dxfId="2385" priority="10336"/>
    <cfRule type="duplicateValues" dxfId="2384" priority="10337"/>
    <cfRule type="duplicateValues" dxfId="2383" priority="10338"/>
    <cfRule type="duplicateValues" dxfId="2382" priority="10339"/>
    <cfRule type="duplicateValues" dxfId="2381" priority="10340"/>
    <cfRule type="duplicateValues" dxfId="2380" priority="10341"/>
    <cfRule type="duplicateValues" dxfId="2379" priority="10342"/>
    <cfRule type="duplicateValues" dxfId="2378" priority="10343"/>
    <cfRule type="duplicateValues" dxfId="2377" priority="10344"/>
    <cfRule type="duplicateValues" dxfId="2376" priority="10345"/>
    <cfRule type="duplicateValues" dxfId="2375" priority="10346"/>
    <cfRule type="duplicateValues" dxfId="2374" priority="10347"/>
    <cfRule type="duplicateValues" dxfId="2373" priority="10348"/>
    <cfRule type="duplicateValues" dxfId="2372" priority="10349"/>
    <cfRule type="duplicateValues" dxfId="2371" priority="10350"/>
    <cfRule type="duplicateValues" dxfId="2370" priority="10351"/>
    <cfRule type="duplicateValues" dxfId="2369" priority="10352"/>
    <cfRule type="duplicateValues" dxfId="2368" priority="10353"/>
    <cfRule type="duplicateValues" dxfId="2367" priority="10354"/>
    <cfRule type="duplicateValues" dxfId="2366" priority="10355"/>
    <cfRule type="duplicateValues" dxfId="2365" priority="10356"/>
    <cfRule type="duplicateValues" dxfId="2364" priority="10357"/>
    <cfRule type="duplicateValues" dxfId="2363" priority="10358"/>
    <cfRule type="duplicateValues" dxfId="2362" priority="10359"/>
    <cfRule type="duplicateValues" dxfId="2361" priority="10360"/>
    <cfRule type="duplicateValues" dxfId="2360" priority="10361"/>
    <cfRule type="duplicateValues" dxfId="2359" priority="10362"/>
    <cfRule type="duplicateValues" dxfId="2358" priority="10363"/>
    <cfRule type="duplicateValues" dxfId="2357" priority="10364"/>
    <cfRule type="duplicateValues" dxfId="2356" priority="10705"/>
    <cfRule type="duplicateValues" dxfId="2355" priority="28394"/>
    <cfRule type="duplicateValues" dxfId="2354" priority="28395"/>
    <cfRule type="duplicateValues" dxfId="2353" priority="28396"/>
    <cfRule type="duplicateValues" dxfId="2352" priority="28397"/>
    <cfRule type="duplicateValues" dxfId="2351" priority="28398"/>
    <cfRule type="duplicateValues" dxfId="2350" priority="28399"/>
    <cfRule type="duplicateValues" dxfId="2349" priority="28400"/>
    <cfRule type="duplicateValues" dxfId="2348" priority="28401"/>
    <cfRule type="duplicateValues" dxfId="2347" priority="28402"/>
    <cfRule type="duplicateValues" dxfId="2346" priority="28403"/>
    <cfRule type="duplicateValues" dxfId="2345" priority="28404"/>
    <cfRule type="duplicateValues" dxfId="2344" priority="28405"/>
    <cfRule type="duplicateValues" dxfId="2343" priority="28406"/>
    <cfRule type="duplicateValues" dxfId="2342" priority="28407"/>
    <cfRule type="duplicateValues" dxfId="2341" priority="28408"/>
    <cfRule type="duplicateValues" dxfId="2340" priority="28409"/>
    <cfRule type="duplicateValues" dxfId="2339" priority="28410"/>
    <cfRule type="duplicateValues" dxfId="2338" priority="28411"/>
    <cfRule type="duplicateValues" dxfId="2337" priority="28412"/>
    <cfRule type="duplicateValues" dxfId="2336" priority="28413"/>
    <cfRule type="duplicateValues" dxfId="2335" priority="28414"/>
    <cfRule type="duplicateValues" dxfId="2334" priority="28415"/>
    <cfRule type="duplicateValues" dxfId="2333" priority="28416"/>
    <cfRule type="duplicateValues" dxfId="2332" priority="28417"/>
    <cfRule type="duplicateValues" dxfId="2331" priority="28418"/>
    <cfRule type="duplicateValues" dxfId="2330" priority="28419"/>
    <cfRule type="duplicateValues" dxfId="2329" priority="28420"/>
    <cfRule type="duplicateValues" dxfId="2328" priority="28421"/>
    <cfRule type="duplicateValues" dxfId="2327" priority="28422"/>
    <cfRule type="duplicateValues" dxfId="2326" priority="28423"/>
    <cfRule type="duplicateValues" dxfId="2325" priority="28424"/>
    <cfRule type="duplicateValues" dxfId="2324" priority="28425"/>
    <cfRule type="duplicateValues" dxfId="2323" priority="28426"/>
    <cfRule type="duplicateValues" dxfId="2322" priority="28427"/>
    <cfRule type="duplicateValues" dxfId="2321" priority="28428"/>
    <cfRule type="duplicateValues" dxfId="2320" priority="28429"/>
    <cfRule type="duplicateValues" dxfId="2319" priority="28430"/>
    <cfRule type="duplicateValues" dxfId="2318" priority="28431"/>
    <cfRule type="duplicateValues" dxfId="2317" priority="28432"/>
    <cfRule type="duplicateValues" dxfId="2316" priority="28433"/>
    <cfRule type="duplicateValues" dxfId="2315" priority="28434"/>
    <cfRule type="duplicateValues" dxfId="2314" priority="28435"/>
  </conditionalFormatting>
  <conditionalFormatting sqref="D42">
    <cfRule type="duplicateValues" dxfId="2313" priority="28436"/>
    <cfRule type="duplicateValues" dxfId="2312" priority="28437"/>
    <cfRule type="duplicateValues" dxfId="2311" priority="28438"/>
    <cfRule type="duplicateValues" dxfId="2310" priority="28439"/>
    <cfRule type="duplicateValues" dxfId="2309" priority="28440"/>
    <cfRule type="duplicateValues" dxfId="2308" priority="28441"/>
    <cfRule type="duplicateValues" dxfId="2307" priority="28442"/>
    <cfRule type="duplicateValues" dxfId="2306" priority="28443"/>
    <cfRule type="duplicateValues" dxfId="2305" priority="28444"/>
    <cfRule type="duplicateValues" dxfId="2304" priority="28445"/>
    <cfRule type="duplicateValues" dxfId="2303" priority="28446"/>
    <cfRule type="duplicateValues" dxfId="2302" priority="28447"/>
    <cfRule type="duplicateValues" dxfId="2301" priority="28448"/>
    <cfRule type="duplicateValues" dxfId="2300" priority="28449"/>
    <cfRule type="duplicateValues" dxfId="2299" priority="28450"/>
    <cfRule type="duplicateValues" dxfId="2298" priority="28451"/>
    <cfRule type="duplicateValues" dxfId="2297" priority="28452"/>
    <cfRule type="duplicateValues" dxfId="2296" priority="28453"/>
    <cfRule type="duplicateValues" dxfId="2295" priority="28454"/>
    <cfRule type="duplicateValues" dxfId="2294" priority="28455"/>
    <cfRule type="duplicateValues" dxfId="2293" priority="28456"/>
    <cfRule type="duplicateValues" dxfId="2292" priority="28457"/>
    <cfRule type="duplicateValues" dxfId="2291" priority="28458"/>
    <cfRule type="duplicateValues" dxfId="2290" priority="28459"/>
    <cfRule type="duplicateValues" dxfId="2289" priority="28460"/>
    <cfRule type="duplicateValues" dxfId="2288" priority="28461"/>
    <cfRule type="duplicateValues" dxfId="2287" priority="28462"/>
    <cfRule type="duplicateValues" dxfId="2286" priority="28463"/>
    <cfRule type="duplicateValues" dxfId="2285" priority="28464"/>
    <cfRule type="duplicateValues" dxfId="2284" priority="28465"/>
    <cfRule type="duplicateValues" dxfId="2283" priority="28466"/>
    <cfRule type="duplicateValues" dxfId="2282" priority="28467"/>
    <cfRule type="duplicateValues" dxfId="2281" priority="28468"/>
    <cfRule type="duplicateValues" dxfId="2280" priority="28469"/>
    <cfRule type="duplicateValues" dxfId="2279" priority="28470"/>
    <cfRule type="duplicateValues" dxfId="2278" priority="28471"/>
    <cfRule type="duplicateValues" dxfId="2277" priority="28472"/>
    <cfRule type="duplicateValues" dxfId="2276" priority="28473"/>
    <cfRule type="duplicateValues" dxfId="2275" priority="28474"/>
    <cfRule type="duplicateValues" dxfId="2274" priority="28475"/>
    <cfRule type="duplicateValues" dxfId="2273" priority="28476"/>
    <cfRule type="duplicateValues" dxfId="2272" priority="28477"/>
    <cfRule type="duplicateValues" dxfId="2271" priority="28520"/>
    <cfRule type="duplicateValues" dxfId="2270" priority="28521"/>
    <cfRule type="duplicateValues" dxfId="2269" priority="28522"/>
    <cfRule type="duplicateValues" dxfId="2268" priority="28523"/>
    <cfRule type="duplicateValues" dxfId="2267" priority="28524"/>
    <cfRule type="duplicateValues" dxfId="2266" priority="28525"/>
    <cfRule type="duplicateValues" dxfId="2265" priority="28526"/>
    <cfRule type="duplicateValues" dxfId="2264" priority="28527"/>
    <cfRule type="duplicateValues" dxfId="2263" priority="28528"/>
    <cfRule type="duplicateValues" dxfId="2262" priority="28529"/>
    <cfRule type="duplicateValues" dxfId="2261" priority="28530"/>
    <cfRule type="duplicateValues" dxfId="2260" priority="28531"/>
    <cfRule type="duplicateValues" dxfId="2259" priority="28532"/>
    <cfRule type="duplicateValues" dxfId="2258" priority="28533"/>
    <cfRule type="duplicateValues" dxfId="2257" priority="28534"/>
    <cfRule type="duplicateValues" dxfId="2256" priority="28535"/>
    <cfRule type="duplicateValues" dxfId="2255" priority="28536"/>
    <cfRule type="duplicateValues" dxfId="2254" priority="28537"/>
    <cfRule type="duplicateValues" dxfId="2253" priority="28538"/>
    <cfRule type="duplicateValues" dxfId="2252" priority="28539"/>
    <cfRule type="duplicateValues" dxfId="2251" priority="28540"/>
    <cfRule type="duplicateValues" dxfId="2250" priority="28541"/>
    <cfRule type="duplicateValues" dxfId="2249" priority="28542"/>
    <cfRule type="duplicateValues" dxfId="2248" priority="28543"/>
    <cfRule type="duplicateValues" dxfId="2247" priority="28544"/>
    <cfRule type="duplicateValues" dxfId="2246" priority="28545"/>
    <cfRule type="duplicateValues" dxfId="2245" priority="28546"/>
    <cfRule type="duplicateValues" dxfId="2244" priority="28547"/>
    <cfRule type="duplicateValues" dxfId="2243" priority="28548"/>
    <cfRule type="duplicateValues" dxfId="2242" priority="28549"/>
    <cfRule type="duplicateValues" dxfId="2241" priority="28550"/>
    <cfRule type="duplicateValues" dxfId="2240" priority="28551"/>
    <cfRule type="duplicateValues" dxfId="2239" priority="28552"/>
    <cfRule type="duplicateValues" dxfId="2238" priority="28553"/>
    <cfRule type="duplicateValues" dxfId="2237" priority="28554"/>
    <cfRule type="duplicateValues" dxfId="2236" priority="28555"/>
    <cfRule type="duplicateValues" dxfId="2235" priority="28556"/>
    <cfRule type="duplicateValues" dxfId="2234" priority="28557"/>
    <cfRule type="duplicateValues" dxfId="2233" priority="28558"/>
    <cfRule type="duplicateValues" dxfId="2232" priority="28559"/>
    <cfRule type="duplicateValues" dxfId="2231" priority="28560"/>
    <cfRule type="duplicateValues" dxfId="2230" priority="28561"/>
    <cfRule type="duplicateValues" dxfId="2229" priority="28604"/>
    <cfRule type="duplicateValues" dxfId="2228" priority="28605"/>
    <cfRule type="duplicateValues" dxfId="2227" priority="28606"/>
    <cfRule type="duplicateValues" dxfId="2226" priority="28607"/>
    <cfRule type="duplicateValues" dxfId="2225" priority="28608"/>
    <cfRule type="duplicateValues" dxfId="2224" priority="28609"/>
    <cfRule type="duplicateValues" dxfId="2223" priority="28610"/>
    <cfRule type="duplicateValues" dxfId="2222" priority="28611"/>
    <cfRule type="duplicateValues" dxfId="2221" priority="28612"/>
    <cfRule type="duplicateValues" dxfId="2220" priority="28613"/>
    <cfRule type="duplicateValues" dxfId="2219" priority="28614"/>
    <cfRule type="duplicateValues" dxfId="2218" priority="28615"/>
    <cfRule type="duplicateValues" dxfId="2217" priority="28616"/>
    <cfRule type="duplicateValues" dxfId="2216" priority="28617"/>
    <cfRule type="duplicateValues" dxfId="2215" priority="28618"/>
    <cfRule type="duplicateValues" dxfId="2214" priority="28619"/>
    <cfRule type="duplicateValues" dxfId="2213" priority="28620"/>
    <cfRule type="duplicateValues" dxfId="2212" priority="28621"/>
    <cfRule type="duplicateValues" dxfId="2211" priority="28622"/>
    <cfRule type="duplicateValues" dxfId="2210" priority="28623"/>
    <cfRule type="duplicateValues" dxfId="2209" priority="28624"/>
    <cfRule type="duplicateValues" dxfId="2208" priority="28625"/>
    <cfRule type="duplicateValues" dxfId="2207" priority="28626"/>
    <cfRule type="duplicateValues" dxfId="2206" priority="28627"/>
    <cfRule type="duplicateValues" dxfId="2205" priority="28628"/>
    <cfRule type="duplicateValues" dxfId="2204" priority="28629"/>
    <cfRule type="duplicateValues" dxfId="2203" priority="28630"/>
    <cfRule type="duplicateValues" dxfId="2202" priority="28631"/>
    <cfRule type="duplicateValues" dxfId="2201" priority="28632"/>
    <cfRule type="duplicateValues" dxfId="2200" priority="28633"/>
    <cfRule type="duplicateValues" dxfId="2199" priority="28634"/>
    <cfRule type="duplicateValues" dxfId="2198" priority="28635"/>
    <cfRule type="duplicateValues" dxfId="2197" priority="28636"/>
    <cfRule type="duplicateValues" dxfId="2196" priority="28637"/>
    <cfRule type="duplicateValues" dxfId="2195" priority="28638"/>
    <cfRule type="duplicateValues" dxfId="2194" priority="28639"/>
    <cfRule type="duplicateValues" dxfId="2193" priority="28640"/>
    <cfRule type="duplicateValues" dxfId="2192" priority="28641"/>
    <cfRule type="duplicateValues" dxfId="2191" priority="28642"/>
    <cfRule type="duplicateValues" dxfId="2190" priority="28643"/>
    <cfRule type="duplicateValues" dxfId="2189" priority="28644"/>
    <cfRule type="duplicateValues" dxfId="2188" priority="28645"/>
    <cfRule type="duplicateValues" dxfId="2187" priority="28688"/>
    <cfRule type="duplicateValues" dxfId="2186" priority="28689"/>
    <cfRule type="duplicateValues" dxfId="2185" priority="28690"/>
    <cfRule type="duplicateValues" dxfId="2184" priority="28691"/>
    <cfRule type="duplicateValues" dxfId="2183" priority="28692"/>
    <cfRule type="duplicateValues" dxfId="2182" priority="28693"/>
    <cfRule type="duplicateValues" dxfId="2181" priority="28694"/>
    <cfRule type="duplicateValues" dxfId="2180" priority="28695"/>
    <cfRule type="duplicateValues" dxfId="2179" priority="28696"/>
    <cfRule type="duplicateValues" dxfId="2178" priority="28697"/>
    <cfRule type="duplicateValues" dxfId="2177" priority="28698"/>
    <cfRule type="duplicateValues" dxfId="2176" priority="28699"/>
    <cfRule type="duplicateValues" dxfId="2175" priority="28700"/>
    <cfRule type="duplicateValues" dxfId="2174" priority="28701"/>
    <cfRule type="duplicateValues" dxfId="2173" priority="28702"/>
    <cfRule type="duplicateValues" dxfId="2172" priority="28703"/>
    <cfRule type="duplicateValues" dxfId="2171" priority="28704"/>
    <cfRule type="duplicateValues" dxfId="2170" priority="28705"/>
    <cfRule type="duplicateValues" dxfId="2169" priority="28706"/>
    <cfRule type="duplicateValues" dxfId="2168" priority="28707"/>
    <cfRule type="duplicateValues" dxfId="2167" priority="28708"/>
    <cfRule type="duplicateValues" dxfId="2166" priority="28709"/>
    <cfRule type="duplicateValues" dxfId="2165" priority="28710"/>
    <cfRule type="duplicateValues" dxfId="2164" priority="28711"/>
    <cfRule type="duplicateValues" dxfId="2163" priority="28712"/>
    <cfRule type="duplicateValues" dxfId="2162" priority="28713"/>
    <cfRule type="duplicateValues" dxfId="2161" priority="28714"/>
    <cfRule type="duplicateValues" dxfId="2160" priority="28715"/>
    <cfRule type="duplicateValues" dxfId="2159" priority="28716"/>
    <cfRule type="duplicateValues" dxfId="2158" priority="28717"/>
    <cfRule type="duplicateValues" dxfId="2157" priority="28718"/>
    <cfRule type="duplicateValues" dxfId="2156" priority="28719"/>
    <cfRule type="duplicateValues" dxfId="2155" priority="28720"/>
    <cfRule type="duplicateValues" dxfId="2154" priority="28721"/>
    <cfRule type="duplicateValues" dxfId="2153" priority="28722"/>
    <cfRule type="duplicateValues" dxfId="2152" priority="28723"/>
    <cfRule type="duplicateValues" dxfId="2151" priority="28724"/>
    <cfRule type="duplicateValues" dxfId="2150" priority="28725"/>
    <cfRule type="duplicateValues" dxfId="2149" priority="28726"/>
    <cfRule type="duplicateValues" dxfId="2148" priority="28727"/>
    <cfRule type="duplicateValues" dxfId="2147" priority="28728"/>
    <cfRule type="duplicateValues" dxfId="2146" priority="28729"/>
    <cfRule type="duplicateValues" dxfId="2145" priority="28772"/>
    <cfRule type="duplicateValues" dxfId="2144" priority="28773"/>
    <cfRule type="duplicateValues" dxfId="2143" priority="28774"/>
    <cfRule type="duplicateValues" dxfId="2142" priority="28775"/>
    <cfRule type="duplicateValues" dxfId="2141" priority="28776"/>
    <cfRule type="duplicateValues" dxfId="2140" priority="28777"/>
    <cfRule type="duplicateValues" dxfId="2139" priority="28778"/>
    <cfRule type="duplicateValues" dxfId="2138" priority="28779"/>
    <cfRule type="duplicateValues" dxfId="2137" priority="28780"/>
    <cfRule type="duplicateValues" dxfId="2136" priority="28781"/>
    <cfRule type="duplicateValues" dxfId="2135" priority="28782"/>
    <cfRule type="duplicateValues" dxfId="2134" priority="28783"/>
    <cfRule type="duplicateValues" dxfId="2133" priority="28784"/>
    <cfRule type="duplicateValues" dxfId="2132" priority="28785"/>
    <cfRule type="duplicateValues" dxfId="2131" priority="28786"/>
    <cfRule type="duplicateValues" dxfId="2130" priority="28787"/>
    <cfRule type="duplicateValues" dxfId="2129" priority="28788"/>
    <cfRule type="duplicateValues" dxfId="2128" priority="28789"/>
    <cfRule type="duplicateValues" dxfId="2127" priority="28790"/>
    <cfRule type="duplicateValues" dxfId="2126" priority="28791"/>
    <cfRule type="duplicateValues" dxfId="2125" priority="28792"/>
    <cfRule type="duplicateValues" dxfId="2124" priority="28793"/>
    <cfRule type="duplicateValues" dxfId="2123" priority="28794"/>
    <cfRule type="duplicateValues" dxfId="2122" priority="28795"/>
    <cfRule type="duplicateValues" dxfId="2121" priority="28796"/>
    <cfRule type="duplicateValues" dxfId="2120" priority="28797"/>
    <cfRule type="duplicateValues" dxfId="2119" priority="28798"/>
    <cfRule type="duplicateValues" dxfId="2118" priority="28799"/>
    <cfRule type="duplicateValues" dxfId="2117" priority="28800"/>
    <cfRule type="duplicateValues" dxfId="2116" priority="28801"/>
    <cfRule type="duplicateValues" dxfId="2115" priority="28802"/>
    <cfRule type="duplicateValues" dxfId="2114" priority="28803"/>
    <cfRule type="duplicateValues" dxfId="2113" priority="28804"/>
    <cfRule type="duplicateValues" dxfId="2112" priority="28805"/>
    <cfRule type="duplicateValues" dxfId="2111" priority="28806"/>
    <cfRule type="duplicateValues" dxfId="2110" priority="28807"/>
    <cfRule type="duplicateValues" dxfId="2109" priority="28808"/>
    <cfRule type="duplicateValues" dxfId="2108" priority="28809"/>
    <cfRule type="duplicateValues" dxfId="2107" priority="28810"/>
    <cfRule type="duplicateValues" dxfId="2106" priority="28811"/>
    <cfRule type="duplicateValues" dxfId="2105" priority="28812"/>
    <cfRule type="duplicateValues" dxfId="2104" priority="28813"/>
    <cfRule type="duplicateValues" dxfId="2103" priority="28856"/>
    <cfRule type="duplicateValues" dxfId="2102" priority="28857"/>
    <cfRule type="duplicateValues" dxfId="2101" priority="28858"/>
    <cfRule type="duplicateValues" dxfId="2100" priority="28859"/>
    <cfRule type="duplicateValues" dxfId="2099" priority="28860"/>
    <cfRule type="duplicateValues" dxfId="2098" priority="28861"/>
    <cfRule type="duplicateValues" dxfId="2097" priority="28862"/>
    <cfRule type="duplicateValues" dxfId="2096" priority="28863"/>
    <cfRule type="duplicateValues" dxfId="2095" priority="28864"/>
    <cfRule type="duplicateValues" dxfId="2094" priority="28865"/>
    <cfRule type="duplicateValues" dxfId="2093" priority="28866"/>
    <cfRule type="duplicateValues" dxfId="2092" priority="28867"/>
    <cfRule type="duplicateValues" dxfId="2091" priority="28868"/>
    <cfRule type="duplicateValues" dxfId="2090" priority="28869"/>
    <cfRule type="duplicateValues" dxfId="2089" priority="28870"/>
    <cfRule type="duplicateValues" dxfId="2088" priority="28871"/>
    <cfRule type="duplicateValues" dxfId="2087" priority="28872"/>
    <cfRule type="duplicateValues" dxfId="2086" priority="28873"/>
    <cfRule type="duplicateValues" dxfId="2085" priority="28874"/>
    <cfRule type="duplicateValues" dxfId="2084" priority="28875"/>
    <cfRule type="duplicateValues" dxfId="2083" priority="28876"/>
    <cfRule type="duplicateValues" dxfId="2082" priority="28877"/>
    <cfRule type="duplicateValues" dxfId="2081" priority="28878"/>
    <cfRule type="duplicateValues" dxfId="2080" priority="28879"/>
    <cfRule type="duplicateValues" dxfId="2079" priority="28880"/>
    <cfRule type="duplicateValues" dxfId="2078" priority="28881"/>
    <cfRule type="duplicateValues" dxfId="2077" priority="28882"/>
    <cfRule type="duplicateValues" dxfId="2076" priority="28883"/>
    <cfRule type="duplicateValues" dxfId="2075" priority="28884"/>
    <cfRule type="duplicateValues" dxfId="2074" priority="28885"/>
    <cfRule type="duplicateValues" dxfId="2073" priority="28886"/>
    <cfRule type="duplicateValues" dxfId="2072" priority="28887"/>
    <cfRule type="duplicateValues" dxfId="2071" priority="28888"/>
    <cfRule type="duplicateValues" dxfId="2070" priority="28889"/>
    <cfRule type="duplicateValues" dxfId="2069" priority="28890"/>
    <cfRule type="duplicateValues" dxfId="2068" priority="28891"/>
    <cfRule type="duplicateValues" dxfId="2067" priority="28892"/>
    <cfRule type="duplicateValues" dxfId="2066" priority="28893"/>
    <cfRule type="duplicateValues" dxfId="2065" priority="28894"/>
    <cfRule type="duplicateValues" dxfId="2064" priority="28895"/>
    <cfRule type="duplicateValues" dxfId="2063" priority="28896"/>
    <cfRule type="duplicateValues" dxfId="2062" priority="28897"/>
  </conditionalFormatting>
  <conditionalFormatting sqref="D36:D42">
    <cfRule type="duplicateValues" dxfId="2061" priority="28898"/>
  </conditionalFormatting>
  <conditionalFormatting sqref="D82:D83">
    <cfRule type="duplicateValues" dxfId="2060" priority="745"/>
    <cfRule type="duplicateValues" dxfId="2059" priority="746"/>
    <cfRule type="duplicateValues" dxfId="2058" priority="747"/>
    <cfRule type="duplicateValues" dxfId="2057" priority="748"/>
    <cfRule type="duplicateValues" dxfId="2056" priority="749"/>
    <cfRule type="duplicateValues" dxfId="2055" priority="750"/>
    <cfRule type="duplicateValues" dxfId="2054" priority="751"/>
    <cfRule type="duplicateValues" dxfId="2053" priority="752"/>
    <cfRule type="duplicateValues" dxfId="2052" priority="753"/>
    <cfRule type="duplicateValues" dxfId="2051" priority="754"/>
    <cfRule type="duplicateValues" dxfId="2050" priority="755"/>
    <cfRule type="duplicateValues" dxfId="2049" priority="756"/>
    <cfRule type="duplicateValues" dxfId="2048" priority="757"/>
    <cfRule type="duplicateValues" dxfId="2047" priority="758"/>
    <cfRule type="duplicateValues" dxfId="2046" priority="759"/>
    <cfRule type="duplicateValues" dxfId="2045" priority="760"/>
    <cfRule type="duplicateValues" dxfId="2044" priority="761"/>
    <cfRule type="duplicateValues" dxfId="2043" priority="762"/>
    <cfRule type="duplicateValues" dxfId="2042" priority="763"/>
    <cfRule type="duplicateValues" dxfId="2041" priority="764"/>
    <cfRule type="duplicateValues" dxfId="2040" priority="765"/>
    <cfRule type="duplicateValues" dxfId="2039" priority="766"/>
    <cfRule type="duplicateValues" dxfId="2038" priority="767"/>
    <cfRule type="duplicateValues" dxfId="2037" priority="768"/>
    <cfRule type="duplicateValues" dxfId="2036" priority="769"/>
    <cfRule type="duplicateValues" dxfId="2035" priority="770"/>
    <cfRule type="duplicateValues" dxfId="2034" priority="771"/>
    <cfRule type="duplicateValues" dxfId="2033" priority="772"/>
    <cfRule type="duplicateValues" dxfId="2032" priority="773"/>
    <cfRule type="duplicateValues" dxfId="2031" priority="774"/>
    <cfRule type="duplicateValues" dxfId="2030" priority="775"/>
    <cfRule type="duplicateValues" dxfId="2029" priority="776"/>
    <cfRule type="duplicateValues" dxfId="2028" priority="777"/>
    <cfRule type="duplicateValues" dxfId="2027" priority="778"/>
    <cfRule type="duplicateValues" dxfId="2026" priority="779"/>
    <cfRule type="duplicateValues" dxfId="2025" priority="780"/>
    <cfRule type="duplicateValues" dxfId="2024" priority="781"/>
    <cfRule type="duplicateValues" dxfId="2023" priority="782"/>
    <cfRule type="duplicateValues" dxfId="2022" priority="783"/>
    <cfRule type="duplicateValues" dxfId="2021" priority="784"/>
    <cfRule type="duplicateValues" dxfId="2020" priority="785"/>
    <cfRule type="duplicateValues" dxfId="2019" priority="786"/>
    <cfRule type="duplicateValues" dxfId="2018" priority="787"/>
    <cfRule type="duplicateValues" dxfId="2017" priority="788"/>
    <cfRule type="duplicateValues" dxfId="2016" priority="789"/>
    <cfRule type="duplicateValues" dxfId="2015" priority="790"/>
    <cfRule type="duplicateValues" dxfId="2014" priority="791"/>
    <cfRule type="duplicateValues" dxfId="2013" priority="792"/>
    <cfRule type="duplicateValues" dxfId="2012" priority="793"/>
    <cfRule type="duplicateValues" dxfId="2011" priority="794"/>
    <cfRule type="duplicateValues" dxfId="2010" priority="795"/>
    <cfRule type="duplicateValues" dxfId="2009" priority="796"/>
    <cfRule type="duplicateValues" dxfId="2008" priority="797"/>
    <cfRule type="duplicateValues" dxfId="2007" priority="798"/>
    <cfRule type="duplicateValues" dxfId="2006" priority="799"/>
    <cfRule type="duplicateValues" dxfId="2005" priority="800"/>
    <cfRule type="duplicateValues" dxfId="2004" priority="801"/>
    <cfRule type="duplicateValues" dxfId="2003" priority="802"/>
    <cfRule type="duplicateValues" dxfId="2002" priority="803"/>
    <cfRule type="duplicateValues" dxfId="2001" priority="804"/>
    <cfRule type="duplicateValues" dxfId="2000" priority="805"/>
    <cfRule type="duplicateValues" dxfId="1999" priority="806"/>
    <cfRule type="duplicateValues" dxfId="1998" priority="807"/>
    <cfRule type="duplicateValues" dxfId="1997" priority="808"/>
    <cfRule type="duplicateValues" dxfId="1996" priority="809"/>
    <cfRule type="duplicateValues" dxfId="1995" priority="810"/>
    <cfRule type="duplicateValues" dxfId="1994" priority="811"/>
    <cfRule type="duplicateValues" dxfId="1993" priority="812"/>
    <cfRule type="duplicateValues" dxfId="1992" priority="813"/>
    <cfRule type="duplicateValues" dxfId="1991" priority="814"/>
    <cfRule type="duplicateValues" dxfId="1990" priority="815"/>
    <cfRule type="duplicateValues" dxfId="1989" priority="816"/>
    <cfRule type="duplicateValues" dxfId="1988" priority="817"/>
    <cfRule type="duplicateValues" dxfId="1987" priority="818"/>
    <cfRule type="duplicateValues" dxfId="1986" priority="819"/>
    <cfRule type="duplicateValues" dxfId="1985" priority="820"/>
    <cfRule type="duplicateValues" dxfId="1984" priority="821"/>
    <cfRule type="duplicateValues" dxfId="1983" priority="822"/>
    <cfRule type="duplicateValues" dxfId="1982" priority="823"/>
    <cfRule type="duplicateValues" dxfId="1981" priority="824"/>
    <cfRule type="duplicateValues" dxfId="1980" priority="825"/>
    <cfRule type="duplicateValues" dxfId="1979" priority="826"/>
    <cfRule type="duplicateValues" dxfId="1978" priority="827"/>
    <cfRule type="duplicateValues" dxfId="1977" priority="828"/>
    <cfRule type="duplicateValues" dxfId="1976" priority="829"/>
    <cfRule type="duplicateValues" dxfId="1975" priority="830"/>
    <cfRule type="duplicateValues" dxfId="1974" priority="831"/>
    <cfRule type="duplicateValues" dxfId="1973" priority="832"/>
    <cfRule type="duplicateValues" dxfId="1972" priority="833"/>
    <cfRule type="duplicateValues" dxfId="1971" priority="834"/>
    <cfRule type="duplicateValues" dxfId="1970" priority="835"/>
    <cfRule type="duplicateValues" dxfId="1969" priority="836"/>
    <cfRule type="duplicateValues" dxfId="1968" priority="837"/>
    <cfRule type="duplicateValues" dxfId="1967" priority="838"/>
    <cfRule type="duplicateValues" dxfId="1966" priority="839"/>
    <cfRule type="duplicateValues" dxfId="1965" priority="840"/>
    <cfRule type="duplicateValues" dxfId="1964" priority="841"/>
    <cfRule type="duplicateValues" dxfId="1963" priority="842"/>
    <cfRule type="duplicateValues" dxfId="1962" priority="843"/>
    <cfRule type="duplicateValues" dxfId="1961" priority="844"/>
    <cfRule type="duplicateValues" dxfId="1960" priority="845"/>
    <cfRule type="duplicateValues" dxfId="1959" priority="846"/>
    <cfRule type="duplicateValues" dxfId="1958" priority="847"/>
    <cfRule type="duplicateValues" dxfId="1957" priority="848"/>
    <cfRule type="duplicateValues" dxfId="1956" priority="849"/>
    <cfRule type="duplicateValues" dxfId="1955" priority="850"/>
    <cfRule type="duplicateValues" dxfId="1954" priority="851"/>
    <cfRule type="duplicateValues" dxfId="1953" priority="852"/>
    <cfRule type="duplicateValues" dxfId="1952" priority="853"/>
    <cfRule type="duplicateValues" dxfId="1951" priority="854"/>
    <cfRule type="duplicateValues" dxfId="1950" priority="855"/>
    <cfRule type="duplicateValues" dxfId="1949" priority="856"/>
    <cfRule type="duplicateValues" dxfId="1948" priority="857"/>
    <cfRule type="duplicateValues" dxfId="1947" priority="858"/>
    <cfRule type="duplicateValues" dxfId="1946" priority="859"/>
    <cfRule type="duplicateValues" dxfId="1945" priority="860"/>
    <cfRule type="duplicateValues" dxfId="1944" priority="861"/>
    <cfRule type="duplicateValues" dxfId="1943" priority="862"/>
    <cfRule type="duplicateValues" dxfId="1942" priority="863"/>
    <cfRule type="duplicateValues" dxfId="1941" priority="864"/>
    <cfRule type="duplicateValues" dxfId="1940" priority="865"/>
    <cfRule type="duplicateValues" dxfId="1939" priority="866"/>
    <cfRule type="duplicateValues" dxfId="1938" priority="867"/>
    <cfRule type="duplicateValues" dxfId="1937" priority="868"/>
    <cfRule type="duplicateValues" dxfId="1936" priority="869"/>
    <cfRule type="duplicateValues" dxfId="1935" priority="870"/>
    <cfRule type="duplicateValues" dxfId="1934" priority="871"/>
    <cfRule type="duplicateValues" dxfId="1933" priority="872"/>
    <cfRule type="duplicateValues" dxfId="1932" priority="873"/>
    <cfRule type="duplicateValues" dxfId="1931" priority="874"/>
    <cfRule type="duplicateValues" dxfId="1930" priority="875"/>
    <cfRule type="duplicateValues" dxfId="1929" priority="876"/>
    <cfRule type="duplicateValues" dxfId="1928" priority="877"/>
    <cfRule type="duplicateValues" dxfId="1927" priority="878"/>
    <cfRule type="duplicateValues" dxfId="1926" priority="879"/>
    <cfRule type="duplicateValues" dxfId="1925" priority="880"/>
    <cfRule type="duplicateValues" dxfId="1924" priority="881"/>
    <cfRule type="duplicateValues" dxfId="1923" priority="882"/>
    <cfRule type="duplicateValues" dxfId="1922" priority="883"/>
    <cfRule type="duplicateValues" dxfId="1921" priority="884"/>
    <cfRule type="duplicateValues" dxfId="1920" priority="885"/>
    <cfRule type="duplicateValues" dxfId="1919" priority="886"/>
    <cfRule type="duplicateValues" dxfId="1918" priority="887"/>
    <cfRule type="duplicateValues" dxfId="1917" priority="888"/>
    <cfRule type="duplicateValues" dxfId="1916" priority="889"/>
    <cfRule type="duplicateValues" dxfId="1915" priority="890"/>
    <cfRule type="duplicateValues" dxfId="1914" priority="891"/>
    <cfRule type="duplicateValues" dxfId="1913" priority="892"/>
    <cfRule type="duplicateValues" dxfId="1912" priority="893"/>
    <cfRule type="duplicateValues" dxfId="1911" priority="894"/>
    <cfRule type="duplicateValues" dxfId="1910" priority="895"/>
    <cfRule type="duplicateValues" dxfId="1909" priority="896"/>
    <cfRule type="duplicateValues" dxfId="1908" priority="897"/>
    <cfRule type="duplicateValues" dxfId="1907" priority="898"/>
    <cfRule type="duplicateValues" dxfId="1906" priority="899"/>
    <cfRule type="duplicateValues" dxfId="1905" priority="900"/>
    <cfRule type="duplicateValues" dxfId="1904" priority="901"/>
    <cfRule type="duplicateValues" dxfId="1903" priority="902"/>
    <cfRule type="duplicateValues" dxfId="1902" priority="903"/>
    <cfRule type="duplicateValues" dxfId="1901" priority="904"/>
    <cfRule type="duplicateValues" dxfId="1900" priority="905"/>
    <cfRule type="duplicateValues" dxfId="1899" priority="906"/>
    <cfRule type="duplicateValues" dxfId="1898" priority="907"/>
    <cfRule type="duplicateValues" dxfId="1897" priority="908"/>
    <cfRule type="duplicateValues" dxfId="1896" priority="909"/>
    <cfRule type="duplicateValues" dxfId="1895" priority="910"/>
    <cfRule type="duplicateValues" dxfId="1894" priority="911"/>
    <cfRule type="duplicateValues" dxfId="1893" priority="912"/>
    <cfRule type="duplicateValues" dxfId="1892" priority="913"/>
    <cfRule type="duplicateValues" dxfId="1891" priority="914"/>
    <cfRule type="duplicateValues" dxfId="1890" priority="915"/>
    <cfRule type="duplicateValues" dxfId="1889" priority="916"/>
    <cfRule type="duplicateValues" dxfId="1888" priority="917"/>
    <cfRule type="duplicateValues" dxfId="1887" priority="918"/>
    <cfRule type="duplicateValues" dxfId="1886" priority="919"/>
    <cfRule type="duplicateValues" dxfId="1885" priority="920"/>
    <cfRule type="duplicateValues" dxfId="1884" priority="921"/>
    <cfRule type="duplicateValues" dxfId="1883" priority="922"/>
    <cfRule type="duplicateValues" dxfId="1882" priority="923"/>
    <cfRule type="duplicateValues" dxfId="1881" priority="924"/>
    <cfRule type="duplicateValues" dxfId="1880" priority="925"/>
    <cfRule type="duplicateValues" dxfId="1879" priority="926"/>
    <cfRule type="duplicateValues" dxfId="1878" priority="927"/>
    <cfRule type="duplicateValues" dxfId="1877" priority="928"/>
    <cfRule type="duplicateValues" dxfId="1876" priority="929"/>
    <cfRule type="duplicateValues" dxfId="1875" priority="930"/>
    <cfRule type="duplicateValues" dxfId="1874" priority="931"/>
    <cfRule type="duplicateValues" dxfId="1873" priority="932"/>
    <cfRule type="duplicateValues" dxfId="1872" priority="933"/>
    <cfRule type="duplicateValues" dxfId="1871" priority="934"/>
    <cfRule type="duplicateValues" dxfId="1870" priority="935"/>
    <cfRule type="duplicateValues" dxfId="1869" priority="936"/>
    <cfRule type="duplicateValues" dxfId="1868" priority="937"/>
    <cfRule type="duplicateValues" dxfId="1867" priority="938"/>
    <cfRule type="duplicateValues" dxfId="1866" priority="939"/>
    <cfRule type="duplicateValues" dxfId="1865" priority="940"/>
    <cfRule type="duplicateValues" dxfId="1864" priority="941"/>
    <cfRule type="duplicateValues" dxfId="1863" priority="942"/>
    <cfRule type="duplicateValues" dxfId="1862" priority="943"/>
    <cfRule type="duplicateValues" dxfId="1861" priority="944"/>
    <cfRule type="duplicateValues" dxfId="1860" priority="945"/>
    <cfRule type="duplicateValues" dxfId="1859" priority="946"/>
    <cfRule type="duplicateValues" dxfId="1858" priority="947"/>
    <cfRule type="duplicateValues" dxfId="1857" priority="948"/>
    <cfRule type="duplicateValues" dxfId="1856" priority="949"/>
    <cfRule type="duplicateValues" dxfId="1855" priority="950"/>
    <cfRule type="duplicateValues" dxfId="1854" priority="951"/>
    <cfRule type="duplicateValues" dxfId="1853" priority="952"/>
    <cfRule type="duplicateValues" dxfId="1852" priority="953"/>
    <cfRule type="duplicateValues" dxfId="1851" priority="954"/>
    <cfRule type="duplicateValues" dxfId="1850" priority="29509"/>
    <cfRule type="duplicateValues" dxfId="1849" priority="29510"/>
    <cfRule type="duplicateValues" dxfId="1848" priority="29511"/>
    <cfRule type="duplicateValues" dxfId="1847" priority="29512"/>
    <cfRule type="duplicateValues" dxfId="1846" priority="29513"/>
    <cfRule type="duplicateValues" dxfId="1845" priority="29514"/>
    <cfRule type="duplicateValues" dxfId="1844" priority="29515"/>
    <cfRule type="duplicateValues" dxfId="1843" priority="29516"/>
    <cfRule type="duplicateValues" dxfId="1842" priority="29517"/>
    <cfRule type="duplicateValues" dxfId="1841" priority="29518"/>
    <cfRule type="duplicateValues" dxfId="1840" priority="29519"/>
    <cfRule type="duplicateValues" dxfId="1839" priority="29520"/>
    <cfRule type="duplicateValues" dxfId="1838" priority="29521"/>
    <cfRule type="duplicateValues" dxfId="1837" priority="29522"/>
    <cfRule type="duplicateValues" dxfId="1836" priority="29523"/>
    <cfRule type="duplicateValues" dxfId="1835" priority="29524"/>
    <cfRule type="duplicateValues" dxfId="1834" priority="29525"/>
    <cfRule type="duplicateValues" dxfId="1833" priority="29526"/>
    <cfRule type="duplicateValues" dxfId="1832" priority="29527"/>
    <cfRule type="duplicateValues" dxfId="1831" priority="29528"/>
    <cfRule type="duplicateValues" dxfId="1830" priority="29529"/>
    <cfRule type="duplicateValues" dxfId="1829" priority="29530"/>
    <cfRule type="duplicateValues" dxfId="1828" priority="29531"/>
    <cfRule type="duplicateValues" dxfId="1827" priority="29532"/>
    <cfRule type="duplicateValues" dxfId="1826" priority="29533"/>
    <cfRule type="duplicateValues" dxfId="1825" priority="29534"/>
    <cfRule type="duplicateValues" dxfId="1824" priority="29535"/>
    <cfRule type="duplicateValues" dxfId="1823" priority="29536"/>
    <cfRule type="duplicateValues" dxfId="1822" priority="29537"/>
    <cfRule type="duplicateValues" dxfId="1821" priority="29538"/>
    <cfRule type="duplicateValues" dxfId="1820" priority="29539"/>
    <cfRule type="duplicateValues" dxfId="1819" priority="29540"/>
    <cfRule type="duplicateValues" dxfId="1818" priority="29541"/>
    <cfRule type="duplicateValues" dxfId="1817" priority="29542"/>
    <cfRule type="duplicateValues" dxfId="1816" priority="29543"/>
    <cfRule type="duplicateValues" dxfId="1815" priority="29544"/>
    <cfRule type="duplicateValues" dxfId="1814" priority="29545"/>
    <cfRule type="duplicateValues" dxfId="1813" priority="29546"/>
    <cfRule type="duplicateValues" dxfId="1812" priority="29547"/>
    <cfRule type="duplicateValues" dxfId="1811" priority="29548"/>
    <cfRule type="duplicateValues" dxfId="1810" priority="29549"/>
    <cfRule type="duplicateValues" dxfId="1809" priority="29550"/>
  </conditionalFormatting>
  <conditionalFormatting sqref="D84:D85">
    <cfRule type="duplicateValues" dxfId="1808" priority="29551"/>
    <cfRule type="duplicateValues" dxfId="1807" priority="29552"/>
    <cfRule type="duplicateValues" dxfId="1806" priority="29553"/>
    <cfRule type="duplicateValues" dxfId="1805" priority="29554"/>
    <cfRule type="duplicateValues" dxfId="1804" priority="29555"/>
    <cfRule type="duplicateValues" dxfId="1803" priority="29556"/>
    <cfRule type="duplicateValues" dxfId="1802" priority="29557"/>
    <cfRule type="duplicateValues" dxfId="1801" priority="29558"/>
    <cfRule type="duplicateValues" dxfId="1800" priority="29559"/>
    <cfRule type="duplicateValues" dxfId="1799" priority="29560"/>
    <cfRule type="duplicateValues" dxfId="1798" priority="29561"/>
    <cfRule type="duplicateValues" dxfId="1797" priority="29562"/>
    <cfRule type="duplicateValues" dxfId="1796" priority="29563"/>
    <cfRule type="duplicateValues" dxfId="1795" priority="29564"/>
    <cfRule type="duplicateValues" dxfId="1794" priority="29565"/>
    <cfRule type="duplicateValues" dxfId="1793" priority="29566"/>
    <cfRule type="duplicateValues" dxfId="1792" priority="29567"/>
    <cfRule type="duplicateValues" dxfId="1791" priority="29568"/>
    <cfRule type="duplicateValues" dxfId="1790" priority="29569"/>
    <cfRule type="duplicateValues" dxfId="1789" priority="29570"/>
    <cfRule type="duplicateValues" dxfId="1788" priority="29571"/>
    <cfRule type="duplicateValues" dxfId="1787" priority="29572"/>
    <cfRule type="duplicateValues" dxfId="1786" priority="29573"/>
    <cfRule type="duplicateValues" dxfId="1785" priority="29574"/>
    <cfRule type="duplicateValues" dxfId="1784" priority="29575"/>
    <cfRule type="duplicateValues" dxfId="1783" priority="29576"/>
    <cfRule type="duplicateValues" dxfId="1782" priority="29577"/>
    <cfRule type="duplicateValues" dxfId="1781" priority="29578"/>
    <cfRule type="duplicateValues" dxfId="1780" priority="29579"/>
    <cfRule type="duplicateValues" dxfId="1779" priority="29580"/>
    <cfRule type="duplicateValues" dxfId="1778" priority="29581"/>
    <cfRule type="duplicateValues" dxfId="1777" priority="29582"/>
    <cfRule type="duplicateValues" dxfId="1776" priority="29583"/>
    <cfRule type="duplicateValues" dxfId="1775" priority="29584"/>
    <cfRule type="duplicateValues" dxfId="1774" priority="29585"/>
    <cfRule type="duplicateValues" dxfId="1773" priority="29586"/>
    <cfRule type="duplicateValues" dxfId="1772" priority="29587"/>
    <cfRule type="duplicateValues" dxfId="1771" priority="29588"/>
    <cfRule type="duplicateValues" dxfId="1770" priority="29589"/>
    <cfRule type="duplicateValues" dxfId="1769" priority="29590"/>
    <cfRule type="duplicateValues" dxfId="1768" priority="29591"/>
    <cfRule type="duplicateValues" dxfId="1767" priority="29592"/>
    <cfRule type="duplicateValues" dxfId="1766" priority="29635"/>
    <cfRule type="duplicateValues" dxfId="1765" priority="29636"/>
    <cfRule type="duplicateValues" dxfId="1764" priority="29637"/>
    <cfRule type="duplicateValues" dxfId="1763" priority="29638"/>
    <cfRule type="duplicateValues" dxfId="1762" priority="29639"/>
    <cfRule type="duplicateValues" dxfId="1761" priority="29640"/>
    <cfRule type="duplicateValues" dxfId="1760" priority="29641"/>
    <cfRule type="duplicateValues" dxfId="1759" priority="29642"/>
    <cfRule type="duplicateValues" dxfId="1758" priority="29643"/>
    <cfRule type="duplicateValues" dxfId="1757" priority="29644"/>
    <cfRule type="duplicateValues" dxfId="1756" priority="29645"/>
    <cfRule type="duplicateValues" dxfId="1755" priority="29646"/>
    <cfRule type="duplicateValues" dxfId="1754" priority="29647"/>
    <cfRule type="duplicateValues" dxfId="1753" priority="29648"/>
    <cfRule type="duplicateValues" dxfId="1752" priority="29649"/>
    <cfRule type="duplicateValues" dxfId="1751" priority="29650"/>
    <cfRule type="duplicateValues" dxfId="1750" priority="29651"/>
    <cfRule type="duplicateValues" dxfId="1749" priority="29652"/>
    <cfRule type="duplicateValues" dxfId="1748" priority="29653"/>
    <cfRule type="duplicateValues" dxfId="1747" priority="29654"/>
    <cfRule type="duplicateValues" dxfId="1746" priority="29655"/>
    <cfRule type="duplicateValues" dxfId="1745" priority="29656"/>
    <cfRule type="duplicateValues" dxfId="1744" priority="29657"/>
    <cfRule type="duplicateValues" dxfId="1743" priority="29658"/>
    <cfRule type="duplicateValues" dxfId="1742" priority="29659"/>
    <cfRule type="duplicateValues" dxfId="1741" priority="29660"/>
    <cfRule type="duplicateValues" dxfId="1740" priority="29661"/>
    <cfRule type="duplicateValues" dxfId="1739" priority="29662"/>
    <cfRule type="duplicateValues" dxfId="1738" priority="29663"/>
    <cfRule type="duplicateValues" dxfId="1737" priority="29664"/>
    <cfRule type="duplicateValues" dxfId="1736" priority="29665"/>
    <cfRule type="duplicateValues" dxfId="1735" priority="29666"/>
    <cfRule type="duplicateValues" dxfId="1734" priority="29667"/>
    <cfRule type="duplicateValues" dxfId="1733" priority="29668"/>
    <cfRule type="duplicateValues" dxfId="1732" priority="29669"/>
    <cfRule type="duplicateValues" dxfId="1731" priority="29670"/>
    <cfRule type="duplicateValues" dxfId="1730" priority="29671"/>
    <cfRule type="duplicateValues" dxfId="1729" priority="29672"/>
    <cfRule type="duplicateValues" dxfId="1728" priority="29673"/>
    <cfRule type="duplicateValues" dxfId="1727" priority="29674"/>
    <cfRule type="duplicateValues" dxfId="1726" priority="29675"/>
    <cfRule type="duplicateValues" dxfId="1725" priority="29676"/>
    <cfRule type="duplicateValues" dxfId="1724" priority="29719"/>
    <cfRule type="duplicateValues" dxfId="1723" priority="29720"/>
    <cfRule type="duplicateValues" dxfId="1722" priority="29721"/>
    <cfRule type="duplicateValues" dxfId="1721" priority="29722"/>
    <cfRule type="duplicateValues" dxfId="1720" priority="29723"/>
    <cfRule type="duplicateValues" dxfId="1719" priority="29724"/>
    <cfRule type="duplicateValues" dxfId="1718" priority="29725"/>
    <cfRule type="duplicateValues" dxfId="1717" priority="29726"/>
    <cfRule type="duplicateValues" dxfId="1716" priority="29727"/>
    <cfRule type="duplicateValues" dxfId="1715" priority="29728"/>
    <cfRule type="duplicateValues" dxfId="1714" priority="29729"/>
    <cfRule type="duplicateValues" dxfId="1713" priority="29730"/>
    <cfRule type="duplicateValues" dxfId="1712" priority="29731"/>
    <cfRule type="duplicateValues" dxfId="1711" priority="29732"/>
    <cfRule type="duplicateValues" dxfId="1710" priority="29733"/>
    <cfRule type="duplicateValues" dxfId="1709" priority="29734"/>
    <cfRule type="duplicateValues" dxfId="1708" priority="29735"/>
    <cfRule type="duplicateValues" dxfId="1707" priority="29736"/>
    <cfRule type="duplicateValues" dxfId="1706" priority="29737"/>
    <cfRule type="duplicateValues" dxfId="1705" priority="29738"/>
    <cfRule type="duplicateValues" dxfId="1704" priority="29739"/>
    <cfRule type="duplicateValues" dxfId="1703" priority="29740"/>
    <cfRule type="duplicateValues" dxfId="1702" priority="29741"/>
    <cfRule type="duplicateValues" dxfId="1701" priority="29742"/>
    <cfRule type="duplicateValues" dxfId="1700" priority="29743"/>
    <cfRule type="duplicateValues" dxfId="1699" priority="29744"/>
    <cfRule type="duplicateValues" dxfId="1698" priority="29745"/>
    <cfRule type="duplicateValues" dxfId="1697" priority="29746"/>
    <cfRule type="duplicateValues" dxfId="1696" priority="29747"/>
    <cfRule type="duplicateValues" dxfId="1695" priority="29748"/>
    <cfRule type="duplicateValues" dxfId="1694" priority="29749"/>
    <cfRule type="duplicateValues" dxfId="1693" priority="29750"/>
    <cfRule type="duplicateValues" dxfId="1692" priority="29751"/>
    <cfRule type="duplicateValues" dxfId="1691" priority="29752"/>
    <cfRule type="duplicateValues" dxfId="1690" priority="29753"/>
    <cfRule type="duplicateValues" dxfId="1689" priority="29754"/>
    <cfRule type="duplicateValues" dxfId="1688" priority="29755"/>
    <cfRule type="duplicateValues" dxfId="1687" priority="29756"/>
    <cfRule type="duplicateValues" dxfId="1686" priority="29757"/>
    <cfRule type="duplicateValues" dxfId="1685" priority="29758"/>
    <cfRule type="duplicateValues" dxfId="1684" priority="29759"/>
    <cfRule type="duplicateValues" dxfId="1683" priority="29760"/>
    <cfRule type="duplicateValues" dxfId="1682" priority="29803"/>
    <cfRule type="duplicateValues" dxfId="1681" priority="29804"/>
    <cfRule type="duplicateValues" dxfId="1680" priority="29805"/>
    <cfRule type="duplicateValues" dxfId="1679" priority="29806"/>
    <cfRule type="duplicateValues" dxfId="1678" priority="29807"/>
    <cfRule type="duplicateValues" dxfId="1677" priority="29808"/>
    <cfRule type="duplicateValues" dxfId="1676" priority="29809"/>
    <cfRule type="duplicateValues" dxfId="1675" priority="29810"/>
    <cfRule type="duplicateValues" dxfId="1674" priority="29811"/>
    <cfRule type="duplicateValues" dxfId="1673" priority="29812"/>
    <cfRule type="duplicateValues" dxfId="1672" priority="29813"/>
    <cfRule type="duplicateValues" dxfId="1671" priority="29814"/>
    <cfRule type="duplicateValues" dxfId="1670" priority="29815"/>
    <cfRule type="duplicateValues" dxfId="1669" priority="29816"/>
    <cfRule type="duplicateValues" dxfId="1668" priority="29817"/>
    <cfRule type="duplicateValues" dxfId="1667" priority="29818"/>
    <cfRule type="duplicateValues" dxfId="1666" priority="29819"/>
    <cfRule type="duplicateValues" dxfId="1665" priority="29820"/>
    <cfRule type="duplicateValues" dxfId="1664" priority="29821"/>
    <cfRule type="duplicateValues" dxfId="1663" priority="29822"/>
    <cfRule type="duplicateValues" dxfId="1662" priority="29823"/>
    <cfRule type="duplicateValues" dxfId="1661" priority="29824"/>
    <cfRule type="duplicateValues" dxfId="1660" priority="29825"/>
    <cfRule type="duplicateValues" dxfId="1659" priority="29826"/>
    <cfRule type="duplicateValues" dxfId="1658" priority="29827"/>
    <cfRule type="duplicateValues" dxfId="1657" priority="29828"/>
    <cfRule type="duplicateValues" dxfId="1656" priority="29829"/>
    <cfRule type="duplicateValues" dxfId="1655" priority="29830"/>
    <cfRule type="duplicateValues" dxfId="1654" priority="29831"/>
    <cfRule type="duplicateValues" dxfId="1653" priority="29832"/>
    <cfRule type="duplicateValues" dxfId="1652" priority="29833"/>
    <cfRule type="duplicateValues" dxfId="1651" priority="29834"/>
    <cfRule type="duplicateValues" dxfId="1650" priority="29835"/>
    <cfRule type="duplicateValues" dxfId="1649" priority="29836"/>
    <cfRule type="duplicateValues" dxfId="1648" priority="29837"/>
    <cfRule type="duplicateValues" dxfId="1647" priority="29838"/>
    <cfRule type="duplicateValues" dxfId="1646" priority="29839"/>
    <cfRule type="duplicateValues" dxfId="1645" priority="29840"/>
    <cfRule type="duplicateValues" dxfId="1644" priority="29841"/>
    <cfRule type="duplicateValues" dxfId="1643" priority="29842"/>
    <cfRule type="duplicateValues" dxfId="1642" priority="29843"/>
    <cfRule type="duplicateValues" dxfId="1641" priority="29844"/>
    <cfRule type="duplicateValues" dxfId="1640" priority="29887"/>
    <cfRule type="duplicateValues" dxfId="1639" priority="29888"/>
    <cfRule type="duplicateValues" dxfId="1638" priority="29889"/>
    <cfRule type="duplicateValues" dxfId="1637" priority="29890"/>
    <cfRule type="duplicateValues" dxfId="1636" priority="29891"/>
    <cfRule type="duplicateValues" dxfId="1635" priority="29892"/>
    <cfRule type="duplicateValues" dxfId="1634" priority="29893"/>
    <cfRule type="duplicateValues" dxfId="1633" priority="29894"/>
    <cfRule type="duplicateValues" dxfId="1632" priority="29895"/>
    <cfRule type="duplicateValues" dxfId="1631" priority="29896"/>
    <cfRule type="duplicateValues" dxfId="1630" priority="29897"/>
    <cfRule type="duplicateValues" dxfId="1629" priority="29898"/>
    <cfRule type="duplicateValues" dxfId="1628" priority="29899"/>
    <cfRule type="duplicateValues" dxfId="1627" priority="29900"/>
    <cfRule type="duplicateValues" dxfId="1626" priority="29901"/>
    <cfRule type="duplicateValues" dxfId="1625" priority="29902"/>
    <cfRule type="duplicateValues" dxfId="1624" priority="29903"/>
    <cfRule type="duplicateValues" dxfId="1623" priority="29904"/>
    <cfRule type="duplicateValues" dxfId="1622" priority="29905"/>
    <cfRule type="duplicateValues" dxfId="1621" priority="29906"/>
    <cfRule type="duplicateValues" dxfId="1620" priority="29907"/>
    <cfRule type="duplicateValues" dxfId="1619" priority="29908"/>
    <cfRule type="duplicateValues" dxfId="1618" priority="29909"/>
    <cfRule type="duplicateValues" dxfId="1617" priority="29910"/>
    <cfRule type="duplicateValues" dxfId="1616" priority="29911"/>
    <cfRule type="duplicateValues" dxfId="1615" priority="29912"/>
    <cfRule type="duplicateValues" dxfId="1614" priority="29913"/>
    <cfRule type="duplicateValues" dxfId="1613" priority="29914"/>
    <cfRule type="duplicateValues" dxfId="1612" priority="29915"/>
    <cfRule type="duplicateValues" dxfId="1611" priority="29916"/>
    <cfRule type="duplicateValues" dxfId="1610" priority="29917"/>
    <cfRule type="duplicateValues" dxfId="1609" priority="29918"/>
    <cfRule type="duplicateValues" dxfId="1608" priority="29919"/>
    <cfRule type="duplicateValues" dxfId="1607" priority="29920"/>
    <cfRule type="duplicateValues" dxfId="1606" priority="29921"/>
    <cfRule type="duplicateValues" dxfId="1605" priority="29922"/>
    <cfRule type="duplicateValues" dxfId="1604" priority="29923"/>
    <cfRule type="duplicateValues" dxfId="1603" priority="29924"/>
    <cfRule type="duplicateValues" dxfId="1602" priority="29925"/>
    <cfRule type="duplicateValues" dxfId="1601" priority="29926"/>
    <cfRule type="duplicateValues" dxfId="1600" priority="29927"/>
    <cfRule type="duplicateValues" dxfId="1599" priority="29928"/>
    <cfRule type="duplicateValues" dxfId="1598" priority="29971"/>
    <cfRule type="duplicateValues" dxfId="1597" priority="29972"/>
    <cfRule type="duplicateValues" dxfId="1596" priority="29973"/>
    <cfRule type="duplicateValues" dxfId="1595" priority="29974"/>
    <cfRule type="duplicateValues" dxfId="1594" priority="29975"/>
    <cfRule type="duplicateValues" dxfId="1593" priority="29976"/>
    <cfRule type="duplicateValues" dxfId="1592" priority="29977"/>
    <cfRule type="duplicateValues" dxfId="1591" priority="29978"/>
    <cfRule type="duplicateValues" dxfId="1590" priority="29979"/>
    <cfRule type="duplicateValues" dxfId="1589" priority="29980"/>
    <cfRule type="duplicateValues" dxfId="1588" priority="29981"/>
    <cfRule type="duplicateValues" dxfId="1587" priority="29982"/>
    <cfRule type="duplicateValues" dxfId="1586" priority="29983"/>
    <cfRule type="duplicateValues" dxfId="1585" priority="29984"/>
    <cfRule type="duplicateValues" dxfId="1584" priority="29985"/>
    <cfRule type="duplicateValues" dxfId="1583" priority="29986"/>
    <cfRule type="duplicateValues" dxfId="1582" priority="29987"/>
    <cfRule type="duplicateValues" dxfId="1581" priority="29988"/>
    <cfRule type="duplicateValues" dxfId="1580" priority="29989"/>
    <cfRule type="duplicateValues" dxfId="1579" priority="29990"/>
    <cfRule type="duplicateValues" dxfId="1578" priority="29991"/>
    <cfRule type="duplicateValues" dxfId="1577" priority="29992"/>
    <cfRule type="duplicateValues" dxfId="1576" priority="29993"/>
    <cfRule type="duplicateValues" dxfId="1575" priority="29994"/>
    <cfRule type="duplicateValues" dxfId="1574" priority="29995"/>
    <cfRule type="duplicateValues" dxfId="1573" priority="29996"/>
    <cfRule type="duplicateValues" dxfId="1572" priority="29997"/>
    <cfRule type="duplicateValues" dxfId="1571" priority="29998"/>
    <cfRule type="duplicateValues" dxfId="1570" priority="29999"/>
    <cfRule type="duplicateValues" dxfId="1569" priority="30000"/>
    <cfRule type="duplicateValues" dxfId="1568" priority="30001"/>
    <cfRule type="duplicateValues" dxfId="1567" priority="30002"/>
    <cfRule type="duplicateValues" dxfId="1566" priority="30003"/>
    <cfRule type="duplicateValues" dxfId="1565" priority="30004"/>
    <cfRule type="duplicateValues" dxfId="1564" priority="30005"/>
    <cfRule type="duplicateValues" dxfId="1563" priority="30006"/>
    <cfRule type="duplicateValues" dxfId="1562" priority="30007"/>
    <cfRule type="duplicateValues" dxfId="1561" priority="30008"/>
    <cfRule type="duplicateValues" dxfId="1560" priority="30009"/>
    <cfRule type="duplicateValues" dxfId="1559" priority="30010"/>
    <cfRule type="duplicateValues" dxfId="1558" priority="30011"/>
    <cfRule type="duplicateValues" dxfId="1557" priority="30012"/>
  </conditionalFormatting>
  <conditionalFormatting sqref="D82:D85">
    <cfRule type="duplicateValues" dxfId="1556" priority="30013"/>
  </conditionalFormatting>
  <conditionalFormatting sqref="D80:D85">
    <cfRule type="duplicateValues" dxfId="1555" priority="30015"/>
    <cfRule type="duplicateValues" dxfId="1554" priority="30016"/>
    <cfRule type="duplicateValues" dxfId="1553" priority="30017"/>
    <cfRule type="duplicateValues" dxfId="1552" priority="30018"/>
  </conditionalFormatting>
  <conditionalFormatting sqref="D80:D85">
    <cfRule type="duplicateValues" dxfId="1551" priority="30023"/>
    <cfRule type="duplicateValues" dxfId="1550" priority="30024"/>
    <cfRule type="duplicateValues" dxfId="1549" priority="30025"/>
    <cfRule type="duplicateValues" dxfId="1548" priority="30026"/>
    <cfRule type="duplicateValues" dxfId="1547" priority="30027"/>
    <cfRule type="duplicateValues" dxfId="1546" priority="30028"/>
    <cfRule type="duplicateValues" dxfId="1545" priority="30029"/>
    <cfRule type="duplicateValues" dxfId="1544" priority="30030"/>
  </conditionalFormatting>
  <conditionalFormatting sqref="D80:D85">
    <cfRule type="duplicateValues" dxfId="1543" priority="30039"/>
    <cfRule type="duplicateValues" dxfId="1542" priority="30040"/>
  </conditionalFormatting>
  <conditionalFormatting sqref="D80:D85">
    <cfRule type="duplicateValues" dxfId="1541" priority="30043"/>
  </conditionalFormatting>
  <conditionalFormatting sqref="D175:D176">
    <cfRule type="duplicateValues" dxfId="1540" priority="5009"/>
    <cfRule type="duplicateValues" dxfId="1539" priority="5010"/>
    <cfRule type="duplicateValues" dxfId="1538" priority="5011"/>
    <cfRule type="duplicateValues" dxfId="1537" priority="5012"/>
    <cfRule type="duplicateValues" dxfId="1536" priority="5013"/>
    <cfRule type="duplicateValues" dxfId="1535" priority="5014"/>
    <cfRule type="duplicateValues" dxfId="1534" priority="5015"/>
    <cfRule type="duplicateValues" dxfId="1533" priority="5016"/>
    <cfRule type="duplicateValues" dxfId="1532" priority="5017"/>
    <cfRule type="duplicateValues" dxfId="1531" priority="5018"/>
    <cfRule type="duplicateValues" dxfId="1530" priority="5019"/>
    <cfRule type="duplicateValues" dxfId="1529" priority="5020"/>
    <cfRule type="duplicateValues" dxfId="1528" priority="5021"/>
    <cfRule type="duplicateValues" dxfId="1527" priority="5022"/>
    <cfRule type="duplicateValues" dxfId="1526" priority="5023"/>
    <cfRule type="duplicateValues" dxfId="1525" priority="5024"/>
    <cfRule type="duplicateValues" dxfId="1524" priority="5025"/>
    <cfRule type="duplicateValues" dxfId="1523" priority="5026"/>
    <cfRule type="duplicateValues" dxfId="1522" priority="5027"/>
    <cfRule type="duplicateValues" dxfId="1521" priority="5028"/>
    <cfRule type="duplicateValues" dxfId="1520" priority="5029"/>
    <cfRule type="duplicateValues" dxfId="1519" priority="5030"/>
    <cfRule type="duplicateValues" dxfId="1518" priority="5031"/>
    <cfRule type="duplicateValues" dxfId="1517" priority="5032"/>
    <cfRule type="duplicateValues" dxfId="1516" priority="5033"/>
    <cfRule type="duplicateValues" dxfId="1515" priority="5034"/>
    <cfRule type="duplicateValues" dxfId="1514" priority="5035"/>
    <cfRule type="duplicateValues" dxfId="1513" priority="5036"/>
    <cfRule type="duplicateValues" dxfId="1512" priority="5037"/>
    <cfRule type="duplicateValues" dxfId="1511" priority="5038"/>
    <cfRule type="duplicateValues" dxfId="1510" priority="5039"/>
    <cfRule type="duplicateValues" dxfId="1509" priority="5040"/>
    <cfRule type="duplicateValues" dxfId="1508" priority="5041"/>
    <cfRule type="duplicateValues" dxfId="1507" priority="5042"/>
    <cfRule type="duplicateValues" dxfId="1506" priority="5043"/>
    <cfRule type="duplicateValues" dxfId="1505" priority="5044"/>
    <cfRule type="duplicateValues" dxfId="1504" priority="5045"/>
    <cfRule type="duplicateValues" dxfId="1503" priority="5046"/>
    <cfRule type="duplicateValues" dxfId="1502" priority="5047"/>
    <cfRule type="duplicateValues" dxfId="1501" priority="5048"/>
    <cfRule type="duplicateValues" dxfId="1500" priority="5049"/>
    <cfRule type="duplicateValues" dxfId="1499" priority="5050"/>
    <cfRule type="duplicateValues" dxfId="1498" priority="5051"/>
    <cfRule type="duplicateValues" dxfId="1497" priority="5052"/>
    <cfRule type="duplicateValues" dxfId="1496" priority="5053"/>
    <cfRule type="duplicateValues" dxfId="1495" priority="5054"/>
    <cfRule type="duplicateValues" dxfId="1494" priority="5055"/>
    <cfRule type="duplicateValues" dxfId="1493" priority="5056"/>
    <cfRule type="duplicateValues" dxfId="1492" priority="5057"/>
    <cfRule type="duplicateValues" dxfId="1491" priority="5058"/>
    <cfRule type="duplicateValues" dxfId="1490" priority="5059"/>
    <cfRule type="duplicateValues" dxfId="1489" priority="5060"/>
    <cfRule type="duplicateValues" dxfId="1488" priority="5061"/>
    <cfRule type="duplicateValues" dxfId="1487" priority="5062"/>
    <cfRule type="duplicateValues" dxfId="1486" priority="5063"/>
    <cfRule type="duplicateValues" dxfId="1485" priority="5064"/>
    <cfRule type="duplicateValues" dxfId="1484" priority="5065"/>
    <cfRule type="duplicateValues" dxfId="1483" priority="5066"/>
    <cfRule type="duplicateValues" dxfId="1482" priority="5067"/>
    <cfRule type="duplicateValues" dxfId="1481" priority="5068"/>
    <cfRule type="duplicateValues" dxfId="1480" priority="5069"/>
    <cfRule type="duplicateValues" dxfId="1479" priority="5070"/>
    <cfRule type="duplicateValues" dxfId="1478" priority="5071"/>
    <cfRule type="duplicateValues" dxfId="1477" priority="5072"/>
    <cfRule type="duplicateValues" dxfId="1476" priority="5073"/>
    <cfRule type="duplicateValues" dxfId="1475" priority="5074"/>
    <cfRule type="duplicateValues" dxfId="1474" priority="5075"/>
    <cfRule type="duplicateValues" dxfId="1473" priority="5076"/>
    <cfRule type="duplicateValues" dxfId="1472" priority="5077"/>
    <cfRule type="duplicateValues" dxfId="1471" priority="5078"/>
    <cfRule type="duplicateValues" dxfId="1470" priority="5079"/>
    <cfRule type="duplicateValues" dxfId="1469" priority="5080"/>
    <cfRule type="duplicateValues" dxfId="1468" priority="5081"/>
    <cfRule type="duplicateValues" dxfId="1467" priority="5082"/>
    <cfRule type="duplicateValues" dxfId="1466" priority="5083"/>
    <cfRule type="duplicateValues" dxfId="1465" priority="5084"/>
    <cfRule type="duplicateValues" dxfId="1464" priority="5085"/>
    <cfRule type="duplicateValues" dxfId="1463" priority="5086"/>
    <cfRule type="duplicateValues" dxfId="1462" priority="5087"/>
    <cfRule type="duplicateValues" dxfId="1461" priority="5088"/>
    <cfRule type="duplicateValues" dxfId="1460" priority="5089"/>
    <cfRule type="duplicateValues" dxfId="1459" priority="5090"/>
    <cfRule type="duplicateValues" dxfId="1458" priority="5091"/>
    <cfRule type="duplicateValues" dxfId="1457" priority="5092"/>
    <cfRule type="duplicateValues" dxfId="1456" priority="5093"/>
    <cfRule type="duplicateValues" dxfId="1455" priority="5094"/>
    <cfRule type="duplicateValues" dxfId="1454" priority="5095"/>
    <cfRule type="duplicateValues" dxfId="1453" priority="5096"/>
    <cfRule type="duplicateValues" dxfId="1452" priority="5097"/>
    <cfRule type="duplicateValues" dxfId="1451" priority="5098"/>
    <cfRule type="duplicateValues" dxfId="1450" priority="5099"/>
    <cfRule type="duplicateValues" dxfId="1449" priority="5100"/>
    <cfRule type="duplicateValues" dxfId="1448" priority="5101"/>
    <cfRule type="duplicateValues" dxfId="1447" priority="5102"/>
    <cfRule type="duplicateValues" dxfId="1446" priority="5103"/>
    <cfRule type="duplicateValues" dxfId="1445" priority="5104"/>
    <cfRule type="duplicateValues" dxfId="1444" priority="5105"/>
    <cfRule type="duplicateValues" dxfId="1443" priority="5106"/>
    <cfRule type="duplicateValues" dxfId="1442" priority="5107"/>
    <cfRule type="duplicateValues" dxfId="1441" priority="5108"/>
    <cfRule type="duplicateValues" dxfId="1440" priority="5109"/>
    <cfRule type="duplicateValues" dxfId="1439" priority="5110"/>
    <cfRule type="duplicateValues" dxfId="1438" priority="5111"/>
    <cfRule type="duplicateValues" dxfId="1437" priority="5112"/>
    <cfRule type="duplicateValues" dxfId="1436" priority="5113"/>
    <cfRule type="duplicateValues" dxfId="1435" priority="5114"/>
    <cfRule type="duplicateValues" dxfId="1434" priority="5115"/>
    <cfRule type="duplicateValues" dxfId="1433" priority="5116"/>
    <cfRule type="duplicateValues" dxfId="1432" priority="5117"/>
    <cfRule type="duplicateValues" dxfId="1431" priority="5118"/>
    <cfRule type="duplicateValues" dxfId="1430" priority="5119"/>
    <cfRule type="duplicateValues" dxfId="1429" priority="5120"/>
    <cfRule type="duplicateValues" dxfId="1428" priority="5121"/>
    <cfRule type="duplicateValues" dxfId="1427" priority="5122"/>
    <cfRule type="duplicateValues" dxfId="1426" priority="5123"/>
    <cfRule type="duplicateValues" dxfId="1425" priority="5124"/>
    <cfRule type="duplicateValues" dxfId="1424" priority="5125"/>
    <cfRule type="duplicateValues" dxfId="1423" priority="5126"/>
    <cfRule type="duplicateValues" dxfId="1422" priority="5127"/>
    <cfRule type="duplicateValues" dxfId="1421" priority="5128"/>
    <cfRule type="duplicateValues" dxfId="1420" priority="5129"/>
    <cfRule type="duplicateValues" dxfId="1419" priority="5130"/>
    <cfRule type="duplicateValues" dxfId="1418" priority="5131"/>
    <cfRule type="duplicateValues" dxfId="1417" priority="5132"/>
    <cfRule type="duplicateValues" dxfId="1416" priority="5133"/>
    <cfRule type="duplicateValues" dxfId="1415" priority="5134"/>
    <cfRule type="duplicateValues" dxfId="1414" priority="5135"/>
    <cfRule type="duplicateValues" dxfId="1413" priority="5136"/>
    <cfRule type="duplicateValues" dxfId="1412" priority="5137"/>
    <cfRule type="duplicateValues" dxfId="1411" priority="5138"/>
    <cfRule type="duplicateValues" dxfId="1410" priority="5139"/>
    <cfRule type="duplicateValues" dxfId="1409" priority="5140"/>
    <cfRule type="duplicateValues" dxfId="1408" priority="5141"/>
    <cfRule type="duplicateValues" dxfId="1407" priority="5142"/>
    <cfRule type="duplicateValues" dxfId="1406" priority="5143"/>
    <cfRule type="duplicateValues" dxfId="1405" priority="5144"/>
    <cfRule type="duplicateValues" dxfId="1404" priority="5145"/>
    <cfRule type="duplicateValues" dxfId="1403" priority="5146"/>
    <cfRule type="duplicateValues" dxfId="1402" priority="5147"/>
    <cfRule type="duplicateValues" dxfId="1401" priority="5148"/>
    <cfRule type="duplicateValues" dxfId="1400" priority="5149"/>
    <cfRule type="duplicateValues" dxfId="1399" priority="5150"/>
    <cfRule type="duplicateValues" dxfId="1398" priority="5151"/>
    <cfRule type="duplicateValues" dxfId="1397" priority="5152"/>
    <cfRule type="duplicateValues" dxfId="1396" priority="5153"/>
    <cfRule type="duplicateValues" dxfId="1395" priority="5154"/>
    <cfRule type="duplicateValues" dxfId="1394" priority="5155"/>
    <cfRule type="duplicateValues" dxfId="1393" priority="5156"/>
    <cfRule type="duplicateValues" dxfId="1392" priority="5157"/>
    <cfRule type="duplicateValues" dxfId="1391" priority="5158"/>
    <cfRule type="duplicateValues" dxfId="1390" priority="5159"/>
    <cfRule type="duplicateValues" dxfId="1389" priority="5160"/>
    <cfRule type="duplicateValues" dxfId="1388" priority="5161"/>
    <cfRule type="duplicateValues" dxfId="1387" priority="5162"/>
    <cfRule type="duplicateValues" dxfId="1386" priority="5163"/>
    <cfRule type="duplicateValues" dxfId="1385" priority="5164"/>
    <cfRule type="duplicateValues" dxfId="1384" priority="5165"/>
    <cfRule type="duplicateValues" dxfId="1383" priority="5166"/>
    <cfRule type="duplicateValues" dxfId="1382" priority="5167"/>
    <cfRule type="duplicateValues" dxfId="1381" priority="5168"/>
    <cfRule type="duplicateValues" dxfId="1380" priority="5169"/>
    <cfRule type="duplicateValues" dxfId="1379" priority="5170"/>
    <cfRule type="duplicateValues" dxfId="1378" priority="5171"/>
    <cfRule type="duplicateValues" dxfId="1377" priority="5172"/>
    <cfRule type="duplicateValues" dxfId="1376" priority="5173"/>
    <cfRule type="duplicateValues" dxfId="1375" priority="5174"/>
    <cfRule type="duplicateValues" dxfId="1374" priority="5175"/>
    <cfRule type="duplicateValues" dxfId="1373" priority="5176"/>
    <cfRule type="duplicateValues" dxfId="1372" priority="5177"/>
    <cfRule type="duplicateValues" dxfId="1371" priority="5178"/>
    <cfRule type="duplicateValues" dxfId="1370" priority="5179"/>
    <cfRule type="duplicateValues" dxfId="1369" priority="5180"/>
    <cfRule type="duplicateValues" dxfId="1368" priority="5181"/>
    <cfRule type="duplicateValues" dxfId="1367" priority="5182"/>
    <cfRule type="duplicateValues" dxfId="1366" priority="5183"/>
    <cfRule type="duplicateValues" dxfId="1365" priority="5184"/>
    <cfRule type="duplicateValues" dxfId="1364" priority="5185"/>
    <cfRule type="duplicateValues" dxfId="1363" priority="5186"/>
    <cfRule type="duplicateValues" dxfId="1362" priority="5187"/>
    <cfRule type="duplicateValues" dxfId="1361" priority="5188"/>
    <cfRule type="duplicateValues" dxfId="1360" priority="5189"/>
    <cfRule type="duplicateValues" dxfId="1359" priority="5190"/>
    <cfRule type="duplicateValues" dxfId="1358" priority="5191"/>
    <cfRule type="duplicateValues" dxfId="1357" priority="5192"/>
    <cfRule type="duplicateValues" dxfId="1356" priority="5193"/>
    <cfRule type="duplicateValues" dxfId="1355" priority="5194"/>
    <cfRule type="duplicateValues" dxfId="1354" priority="5195"/>
    <cfRule type="duplicateValues" dxfId="1353" priority="5196"/>
    <cfRule type="duplicateValues" dxfId="1352" priority="5197"/>
    <cfRule type="duplicateValues" dxfId="1351" priority="5198"/>
    <cfRule type="duplicateValues" dxfId="1350" priority="5199"/>
    <cfRule type="duplicateValues" dxfId="1349" priority="5200"/>
    <cfRule type="duplicateValues" dxfId="1348" priority="5201"/>
    <cfRule type="duplicateValues" dxfId="1347" priority="5202"/>
    <cfRule type="duplicateValues" dxfId="1346" priority="5203"/>
    <cfRule type="duplicateValues" dxfId="1345" priority="5204"/>
    <cfRule type="duplicateValues" dxfId="1344" priority="5205"/>
    <cfRule type="duplicateValues" dxfId="1343" priority="5206"/>
    <cfRule type="duplicateValues" dxfId="1342" priority="5207"/>
    <cfRule type="duplicateValues" dxfId="1341" priority="5208"/>
    <cfRule type="duplicateValues" dxfId="1340" priority="5209"/>
    <cfRule type="duplicateValues" dxfId="1339" priority="5210"/>
    <cfRule type="duplicateValues" dxfId="1338" priority="5211"/>
    <cfRule type="duplicateValues" dxfId="1337" priority="5212"/>
    <cfRule type="duplicateValues" dxfId="1336" priority="5213"/>
    <cfRule type="duplicateValues" dxfId="1335" priority="5214"/>
    <cfRule type="duplicateValues" dxfId="1334" priority="5215"/>
    <cfRule type="duplicateValues" dxfId="1333" priority="5216"/>
    <cfRule type="duplicateValues" dxfId="1332" priority="5217"/>
    <cfRule type="duplicateValues" dxfId="1331" priority="5218"/>
    <cfRule type="duplicateValues" dxfId="1330" priority="5219"/>
    <cfRule type="duplicateValues" dxfId="1329" priority="5220"/>
    <cfRule type="duplicateValues" dxfId="1328" priority="5221"/>
    <cfRule type="duplicateValues" dxfId="1327" priority="5222"/>
    <cfRule type="duplicateValues" dxfId="1326" priority="5223"/>
    <cfRule type="duplicateValues" dxfId="1325" priority="5224"/>
    <cfRule type="duplicateValues" dxfId="1324" priority="5225"/>
    <cfRule type="duplicateValues" dxfId="1323" priority="5226"/>
    <cfRule type="duplicateValues" dxfId="1322" priority="5227"/>
    <cfRule type="duplicateValues" dxfId="1321" priority="5228"/>
    <cfRule type="duplicateValues" dxfId="1320" priority="5229"/>
    <cfRule type="duplicateValues" dxfId="1319" priority="5230"/>
    <cfRule type="duplicateValues" dxfId="1318" priority="5231"/>
    <cfRule type="duplicateValues" dxfId="1317" priority="5232"/>
    <cfRule type="duplicateValues" dxfId="1316" priority="5233"/>
    <cfRule type="duplicateValues" dxfId="1315" priority="5234"/>
    <cfRule type="duplicateValues" dxfId="1314" priority="5235"/>
    <cfRule type="duplicateValues" dxfId="1313" priority="5236"/>
    <cfRule type="duplicateValues" dxfId="1312" priority="5237"/>
    <cfRule type="duplicateValues" dxfId="1311" priority="5238"/>
    <cfRule type="duplicateValues" dxfId="1310" priority="5239"/>
    <cfRule type="duplicateValues" dxfId="1309" priority="5240"/>
    <cfRule type="duplicateValues" dxfId="1308" priority="5241"/>
    <cfRule type="duplicateValues" dxfId="1307" priority="5242"/>
    <cfRule type="duplicateValues" dxfId="1306" priority="5243"/>
    <cfRule type="duplicateValues" dxfId="1305" priority="5244"/>
    <cfRule type="duplicateValues" dxfId="1304" priority="5245"/>
    <cfRule type="duplicateValues" dxfId="1303" priority="5246"/>
    <cfRule type="duplicateValues" dxfId="1302" priority="5247"/>
    <cfRule type="duplicateValues" dxfId="1301" priority="5248"/>
    <cfRule type="duplicateValues" dxfId="1300" priority="5249"/>
    <cfRule type="duplicateValues" dxfId="1299" priority="5250"/>
    <cfRule type="duplicateValues" dxfId="1298" priority="5251"/>
    <cfRule type="duplicateValues" dxfId="1297" priority="5252"/>
    <cfRule type="duplicateValues" dxfId="1296" priority="5253"/>
    <cfRule type="duplicateValues" dxfId="1295" priority="5254"/>
    <cfRule type="duplicateValues" dxfId="1294" priority="5255"/>
    <cfRule type="duplicateValues" dxfId="1293" priority="5256"/>
    <cfRule type="duplicateValues" dxfId="1292" priority="5257"/>
    <cfRule type="duplicateValues" dxfId="1291" priority="5258"/>
    <cfRule type="duplicateValues" dxfId="1290" priority="5259"/>
    <cfRule type="duplicateValues" dxfId="1289" priority="5260"/>
    <cfRule type="duplicateValues" dxfId="1288" priority="5261"/>
    <cfRule type="duplicateValues" dxfId="1287" priority="5262"/>
    <cfRule type="duplicateValues" dxfId="1286" priority="5263"/>
    <cfRule type="duplicateValues" dxfId="1285" priority="5264"/>
    <cfRule type="duplicateValues" dxfId="1284" priority="5265"/>
    <cfRule type="duplicateValues" dxfId="1283" priority="5266"/>
    <cfRule type="duplicateValues" dxfId="1282" priority="5267"/>
    <cfRule type="duplicateValues" dxfId="1281" priority="5268"/>
    <cfRule type="duplicateValues" dxfId="1280" priority="5269"/>
    <cfRule type="duplicateValues" dxfId="1279" priority="5270"/>
    <cfRule type="duplicateValues" dxfId="1278" priority="5271"/>
    <cfRule type="duplicateValues" dxfId="1277" priority="5272"/>
    <cfRule type="duplicateValues" dxfId="1276" priority="5273"/>
    <cfRule type="duplicateValues" dxfId="1275" priority="5274"/>
    <cfRule type="duplicateValues" dxfId="1274" priority="5275"/>
    <cfRule type="duplicateValues" dxfId="1273" priority="5276"/>
    <cfRule type="duplicateValues" dxfId="1272" priority="5277"/>
    <cfRule type="duplicateValues" dxfId="1271" priority="5278"/>
    <cfRule type="duplicateValues" dxfId="1270" priority="5279"/>
    <cfRule type="duplicateValues" dxfId="1269" priority="5280"/>
    <cfRule type="duplicateValues" dxfId="1268" priority="5281"/>
    <cfRule type="duplicateValues" dxfId="1267" priority="5282"/>
    <cfRule type="duplicateValues" dxfId="1266" priority="5283"/>
    <cfRule type="duplicateValues" dxfId="1265" priority="5284"/>
    <cfRule type="duplicateValues" dxfId="1264" priority="5285"/>
    <cfRule type="duplicateValues" dxfId="1263" priority="5286"/>
    <cfRule type="duplicateValues" dxfId="1262" priority="5287"/>
    <cfRule type="duplicateValues" dxfId="1261" priority="5288"/>
    <cfRule type="duplicateValues" dxfId="1260" priority="5289"/>
    <cfRule type="duplicateValues" dxfId="1259" priority="5290"/>
    <cfRule type="duplicateValues" dxfId="1258" priority="5291"/>
    <cfRule type="duplicateValues" dxfId="1257" priority="5292"/>
    <cfRule type="duplicateValues" dxfId="1256" priority="5293"/>
    <cfRule type="duplicateValues" dxfId="1255" priority="5294"/>
    <cfRule type="duplicateValues" dxfId="1254" priority="5295"/>
    <cfRule type="duplicateValues" dxfId="1253" priority="5296"/>
    <cfRule type="duplicateValues" dxfId="1252" priority="5297"/>
    <cfRule type="duplicateValues" dxfId="1251" priority="5298"/>
    <cfRule type="duplicateValues" dxfId="1250" priority="5299"/>
    <cfRule type="duplicateValues" dxfId="1249" priority="5300"/>
    <cfRule type="duplicateValues" dxfId="1248" priority="5301"/>
    <cfRule type="duplicateValues" dxfId="1247" priority="5302"/>
    <cfRule type="duplicateValues" dxfId="1246" priority="5303"/>
    <cfRule type="duplicateValues" dxfId="1245" priority="5304"/>
    <cfRule type="duplicateValues" dxfId="1244" priority="5305"/>
    <cfRule type="duplicateValues" dxfId="1243" priority="5306"/>
    <cfRule type="duplicateValues" dxfId="1242" priority="5307"/>
    <cfRule type="duplicateValues" dxfId="1241" priority="5308"/>
    <cfRule type="duplicateValues" dxfId="1240" priority="5309"/>
    <cfRule type="duplicateValues" dxfId="1239" priority="5310"/>
    <cfRule type="duplicateValues" dxfId="1238" priority="5311"/>
    <cfRule type="duplicateValues" dxfId="1237" priority="5312"/>
    <cfRule type="duplicateValues" dxfId="1236" priority="5313"/>
    <cfRule type="duplicateValues" dxfId="1235" priority="5314"/>
    <cfRule type="duplicateValues" dxfId="1234" priority="5315"/>
    <cfRule type="duplicateValues" dxfId="1233" priority="5316"/>
    <cfRule type="duplicateValues" dxfId="1232" priority="5317"/>
    <cfRule type="duplicateValues" dxfId="1231" priority="5318"/>
    <cfRule type="duplicateValues" dxfId="1230" priority="5319"/>
    <cfRule type="duplicateValues" dxfId="1229" priority="5320"/>
    <cfRule type="duplicateValues" dxfId="1228" priority="5321"/>
    <cfRule type="duplicateValues" dxfId="1227" priority="5322"/>
    <cfRule type="duplicateValues" dxfId="1226" priority="5323"/>
    <cfRule type="duplicateValues" dxfId="1225" priority="5324"/>
    <cfRule type="duplicateValues" dxfId="1224" priority="5325"/>
    <cfRule type="duplicateValues" dxfId="1223" priority="5326"/>
    <cfRule type="duplicateValues" dxfId="1222" priority="5327"/>
    <cfRule type="duplicateValues" dxfId="1221" priority="5328"/>
    <cfRule type="duplicateValues" dxfId="1220" priority="5329"/>
    <cfRule type="duplicateValues" dxfId="1219" priority="5330"/>
    <cfRule type="duplicateValues" dxfId="1218" priority="30044"/>
    <cfRule type="duplicateValues" dxfId="1217" priority="30045"/>
    <cfRule type="duplicateValues" dxfId="1216" priority="30046"/>
    <cfRule type="duplicateValues" dxfId="1215" priority="30047"/>
    <cfRule type="duplicateValues" dxfId="1214" priority="30048"/>
    <cfRule type="duplicateValues" dxfId="1213" priority="30049"/>
    <cfRule type="duplicateValues" dxfId="1212" priority="30050"/>
    <cfRule type="duplicateValues" dxfId="1211" priority="30051"/>
    <cfRule type="duplicateValues" dxfId="1210" priority="30052"/>
    <cfRule type="duplicateValues" dxfId="1209" priority="30053"/>
    <cfRule type="duplicateValues" dxfId="1208" priority="30054"/>
    <cfRule type="duplicateValues" dxfId="1207" priority="30055"/>
    <cfRule type="duplicateValues" dxfId="1206" priority="30056"/>
    <cfRule type="duplicateValues" dxfId="1205" priority="30057"/>
    <cfRule type="duplicateValues" dxfId="1204" priority="30058"/>
    <cfRule type="duplicateValues" dxfId="1203" priority="30059"/>
    <cfRule type="duplicateValues" dxfId="1202" priority="30060"/>
    <cfRule type="duplicateValues" dxfId="1201" priority="30061"/>
    <cfRule type="duplicateValues" dxfId="1200" priority="30062"/>
    <cfRule type="duplicateValues" dxfId="1199" priority="30063"/>
    <cfRule type="duplicateValues" dxfId="1198" priority="30064"/>
    <cfRule type="duplicateValues" dxfId="1197" priority="30065"/>
    <cfRule type="duplicateValues" dxfId="1196" priority="30066"/>
    <cfRule type="duplicateValues" dxfId="1195" priority="30067"/>
    <cfRule type="duplicateValues" dxfId="1194" priority="30068"/>
    <cfRule type="duplicateValues" dxfId="1193" priority="30069"/>
    <cfRule type="duplicateValues" dxfId="1192" priority="30070"/>
    <cfRule type="duplicateValues" dxfId="1191" priority="30071"/>
    <cfRule type="duplicateValues" dxfId="1190" priority="30072"/>
    <cfRule type="duplicateValues" dxfId="1189" priority="30073"/>
    <cfRule type="duplicateValues" dxfId="1188" priority="30074"/>
    <cfRule type="duplicateValues" dxfId="1187" priority="30075"/>
    <cfRule type="duplicateValues" dxfId="1186" priority="30076"/>
    <cfRule type="duplicateValues" dxfId="1185" priority="30077"/>
    <cfRule type="duplicateValues" dxfId="1184" priority="30078"/>
    <cfRule type="duplicateValues" dxfId="1183" priority="30079"/>
    <cfRule type="duplicateValues" dxfId="1182" priority="30080"/>
    <cfRule type="duplicateValues" dxfId="1181" priority="30081"/>
    <cfRule type="duplicateValues" dxfId="1180" priority="30082"/>
    <cfRule type="duplicateValues" dxfId="1179" priority="30083"/>
    <cfRule type="duplicateValues" dxfId="1178" priority="30084"/>
    <cfRule type="duplicateValues" dxfId="1177" priority="30085"/>
  </conditionalFormatting>
  <conditionalFormatting sqref="D177:D178">
    <cfRule type="duplicateValues" dxfId="1176" priority="30086"/>
    <cfRule type="duplicateValues" dxfId="1175" priority="30087"/>
    <cfRule type="duplicateValues" dxfId="1174" priority="30088"/>
    <cfRule type="duplicateValues" dxfId="1173" priority="30089"/>
    <cfRule type="duplicateValues" dxfId="1172" priority="30090"/>
    <cfRule type="duplicateValues" dxfId="1171" priority="30091"/>
    <cfRule type="duplicateValues" dxfId="1170" priority="30092"/>
    <cfRule type="duplicateValues" dxfId="1169" priority="30093"/>
    <cfRule type="duplicateValues" dxfId="1168" priority="30094"/>
    <cfRule type="duplicateValues" dxfId="1167" priority="30095"/>
    <cfRule type="duplicateValues" dxfId="1166" priority="30096"/>
    <cfRule type="duplicateValues" dxfId="1165" priority="30097"/>
    <cfRule type="duplicateValues" dxfId="1164" priority="30098"/>
    <cfRule type="duplicateValues" dxfId="1163" priority="30099"/>
    <cfRule type="duplicateValues" dxfId="1162" priority="30100"/>
    <cfRule type="duplicateValues" dxfId="1161" priority="30101"/>
    <cfRule type="duplicateValues" dxfId="1160" priority="30102"/>
    <cfRule type="duplicateValues" dxfId="1159" priority="30103"/>
    <cfRule type="duplicateValues" dxfId="1158" priority="30104"/>
    <cfRule type="duplicateValues" dxfId="1157" priority="30105"/>
    <cfRule type="duplicateValues" dxfId="1156" priority="30106"/>
    <cfRule type="duplicateValues" dxfId="1155" priority="30107"/>
    <cfRule type="duplicateValues" dxfId="1154" priority="30108"/>
    <cfRule type="duplicateValues" dxfId="1153" priority="30109"/>
    <cfRule type="duplicateValues" dxfId="1152" priority="30110"/>
    <cfRule type="duplicateValues" dxfId="1151" priority="30111"/>
    <cfRule type="duplicateValues" dxfId="1150" priority="30112"/>
    <cfRule type="duplicateValues" dxfId="1149" priority="30113"/>
    <cfRule type="duplicateValues" dxfId="1148" priority="30114"/>
    <cfRule type="duplicateValues" dxfId="1147" priority="30115"/>
    <cfRule type="duplicateValues" dxfId="1146" priority="30116"/>
    <cfRule type="duplicateValues" dxfId="1145" priority="30117"/>
    <cfRule type="duplicateValues" dxfId="1144" priority="30118"/>
    <cfRule type="duplicateValues" dxfId="1143" priority="30119"/>
    <cfRule type="duplicateValues" dxfId="1142" priority="30120"/>
    <cfRule type="duplicateValues" dxfId="1141" priority="30121"/>
    <cfRule type="duplicateValues" dxfId="1140" priority="30122"/>
    <cfRule type="duplicateValues" dxfId="1139" priority="30123"/>
    <cfRule type="duplicateValues" dxfId="1138" priority="30124"/>
    <cfRule type="duplicateValues" dxfId="1137" priority="30125"/>
    <cfRule type="duplicateValues" dxfId="1136" priority="30126"/>
    <cfRule type="duplicateValues" dxfId="1135" priority="30127"/>
    <cfRule type="duplicateValues" dxfId="1134" priority="30170"/>
    <cfRule type="duplicateValues" dxfId="1133" priority="30171"/>
    <cfRule type="duplicateValues" dxfId="1132" priority="30172"/>
    <cfRule type="duplicateValues" dxfId="1131" priority="30173"/>
    <cfRule type="duplicateValues" dxfId="1130" priority="30174"/>
    <cfRule type="duplicateValues" dxfId="1129" priority="30175"/>
    <cfRule type="duplicateValues" dxfId="1128" priority="30176"/>
    <cfRule type="duplicateValues" dxfId="1127" priority="30177"/>
    <cfRule type="duplicateValues" dxfId="1126" priority="30178"/>
    <cfRule type="duplicateValues" dxfId="1125" priority="30179"/>
    <cfRule type="duplicateValues" dxfId="1124" priority="30180"/>
    <cfRule type="duplicateValues" dxfId="1123" priority="30181"/>
    <cfRule type="duplicateValues" dxfId="1122" priority="30182"/>
    <cfRule type="duplicateValues" dxfId="1121" priority="30183"/>
    <cfRule type="duplicateValues" dxfId="1120" priority="30184"/>
    <cfRule type="duplicateValues" dxfId="1119" priority="30185"/>
    <cfRule type="duplicateValues" dxfId="1118" priority="30186"/>
    <cfRule type="duplicateValues" dxfId="1117" priority="30187"/>
    <cfRule type="duplicateValues" dxfId="1116" priority="30188"/>
    <cfRule type="duplicateValues" dxfId="1115" priority="30189"/>
    <cfRule type="duplicateValues" dxfId="1114" priority="30190"/>
    <cfRule type="duplicateValues" dxfId="1113" priority="30191"/>
    <cfRule type="duplicateValues" dxfId="1112" priority="30192"/>
    <cfRule type="duplicateValues" dxfId="1111" priority="30193"/>
    <cfRule type="duplicateValues" dxfId="1110" priority="30194"/>
    <cfRule type="duplicateValues" dxfId="1109" priority="30195"/>
    <cfRule type="duplicateValues" dxfId="1108" priority="30196"/>
    <cfRule type="duplicateValues" dxfId="1107" priority="30197"/>
    <cfRule type="duplicateValues" dxfId="1106" priority="30198"/>
    <cfRule type="duplicateValues" dxfId="1105" priority="30199"/>
    <cfRule type="duplicateValues" dxfId="1104" priority="30200"/>
    <cfRule type="duplicateValues" dxfId="1103" priority="30201"/>
    <cfRule type="duplicateValues" dxfId="1102" priority="30202"/>
    <cfRule type="duplicateValues" dxfId="1101" priority="30203"/>
    <cfRule type="duplicateValues" dxfId="1100" priority="30204"/>
    <cfRule type="duplicateValues" dxfId="1099" priority="30205"/>
    <cfRule type="duplicateValues" dxfId="1098" priority="30206"/>
    <cfRule type="duplicateValues" dxfId="1097" priority="30207"/>
    <cfRule type="duplicateValues" dxfId="1096" priority="30208"/>
    <cfRule type="duplicateValues" dxfId="1095" priority="30209"/>
    <cfRule type="duplicateValues" dxfId="1094" priority="30210"/>
    <cfRule type="duplicateValues" dxfId="1093" priority="30211"/>
    <cfRule type="duplicateValues" dxfId="1092" priority="30254"/>
    <cfRule type="duplicateValues" dxfId="1091" priority="30255"/>
    <cfRule type="duplicateValues" dxfId="1090" priority="30256"/>
    <cfRule type="duplicateValues" dxfId="1089" priority="30257"/>
    <cfRule type="duplicateValues" dxfId="1088" priority="30258"/>
    <cfRule type="duplicateValues" dxfId="1087" priority="30259"/>
    <cfRule type="duplicateValues" dxfId="1086" priority="30260"/>
    <cfRule type="duplicateValues" dxfId="1085" priority="30261"/>
    <cfRule type="duplicateValues" dxfId="1084" priority="30262"/>
    <cfRule type="duplicateValues" dxfId="1083" priority="30263"/>
    <cfRule type="duplicateValues" dxfId="1082" priority="30264"/>
    <cfRule type="duplicateValues" dxfId="1081" priority="30265"/>
    <cfRule type="duplicateValues" dxfId="1080" priority="30266"/>
    <cfRule type="duplicateValues" dxfId="1079" priority="30267"/>
    <cfRule type="duplicateValues" dxfId="1078" priority="30268"/>
    <cfRule type="duplicateValues" dxfId="1077" priority="30269"/>
    <cfRule type="duplicateValues" dxfId="1076" priority="30270"/>
    <cfRule type="duplicateValues" dxfId="1075" priority="30271"/>
    <cfRule type="duplicateValues" dxfId="1074" priority="30272"/>
    <cfRule type="duplicateValues" dxfId="1073" priority="30273"/>
    <cfRule type="duplicateValues" dxfId="1072" priority="30274"/>
    <cfRule type="duplicateValues" dxfId="1071" priority="30275"/>
    <cfRule type="duplicateValues" dxfId="1070" priority="30276"/>
    <cfRule type="duplicateValues" dxfId="1069" priority="30277"/>
    <cfRule type="duplicateValues" dxfId="1068" priority="30278"/>
    <cfRule type="duplicateValues" dxfId="1067" priority="30279"/>
    <cfRule type="duplicateValues" dxfId="1066" priority="30280"/>
    <cfRule type="duplicateValues" dxfId="1065" priority="30281"/>
    <cfRule type="duplicateValues" dxfId="1064" priority="30282"/>
    <cfRule type="duplicateValues" dxfId="1063" priority="30283"/>
    <cfRule type="duplicateValues" dxfId="1062" priority="30284"/>
    <cfRule type="duplicateValues" dxfId="1061" priority="30285"/>
    <cfRule type="duplicateValues" dxfId="1060" priority="30286"/>
    <cfRule type="duplicateValues" dxfId="1059" priority="30287"/>
    <cfRule type="duplicateValues" dxfId="1058" priority="30288"/>
    <cfRule type="duplicateValues" dxfId="1057" priority="30289"/>
    <cfRule type="duplicateValues" dxfId="1056" priority="30290"/>
    <cfRule type="duplicateValues" dxfId="1055" priority="30291"/>
    <cfRule type="duplicateValues" dxfId="1054" priority="30292"/>
    <cfRule type="duplicateValues" dxfId="1053" priority="30293"/>
    <cfRule type="duplicateValues" dxfId="1052" priority="30294"/>
    <cfRule type="duplicateValues" dxfId="1051" priority="30295"/>
    <cfRule type="duplicateValues" dxfId="1050" priority="30338"/>
    <cfRule type="duplicateValues" dxfId="1049" priority="30339"/>
    <cfRule type="duplicateValues" dxfId="1048" priority="30340"/>
    <cfRule type="duplicateValues" dxfId="1047" priority="30341"/>
    <cfRule type="duplicateValues" dxfId="1046" priority="30342"/>
    <cfRule type="duplicateValues" dxfId="1045" priority="30343"/>
    <cfRule type="duplicateValues" dxfId="1044" priority="30344"/>
    <cfRule type="duplicateValues" dxfId="1043" priority="30345"/>
    <cfRule type="duplicateValues" dxfId="1042" priority="30346"/>
    <cfRule type="duplicateValues" dxfId="1041" priority="30347"/>
    <cfRule type="duplicateValues" dxfId="1040" priority="30348"/>
    <cfRule type="duplicateValues" dxfId="1039" priority="30349"/>
    <cfRule type="duplicateValues" dxfId="1038" priority="30350"/>
    <cfRule type="duplicateValues" dxfId="1037" priority="30351"/>
    <cfRule type="duplicateValues" dxfId="1036" priority="30352"/>
    <cfRule type="duplicateValues" dxfId="1035" priority="30353"/>
    <cfRule type="duplicateValues" dxfId="1034" priority="30354"/>
    <cfRule type="duplicateValues" dxfId="1033" priority="30355"/>
    <cfRule type="duplicateValues" dxfId="1032" priority="30356"/>
    <cfRule type="duplicateValues" dxfId="1031" priority="30357"/>
    <cfRule type="duplicateValues" dxfId="1030" priority="30358"/>
    <cfRule type="duplicateValues" dxfId="1029" priority="30359"/>
    <cfRule type="duplicateValues" dxfId="1028" priority="30360"/>
    <cfRule type="duplicateValues" dxfId="1027" priority="30361"/>
    <cfRule type="duplicateValues" dxfId="1026" priority="30362"/>
    <cfRule type="duplicateValues" dxfId="1025" priority="30363"/>
    <cfRule type="duplicateValues" dxfId="1024" priority="30364"/>
    <cfRule type="duplicateValues" dxfId="1023" priority="30365"/>
    <cfRule type="duplicateValues" dxfId="1022" priority="30366"/>
    <cfRule type="duplicateValues" dxfId="1021" priority="30367"/>
    <cfRule type="duplicateValues" dxfId="1020" priority="30368"/>
    <cfRule type="duplicateValues" dxfId="1019" priority="30369"/>
    <cfRule type="duplicateValues" dxfId="1018" priority="30370"/>
    <cfRule type="duplicateValues" dxfId="1017" priority="30371"/>
    <cfRule type="duplicateValues" dxfId="1016" priority="30372"/>
    <cfRule type="duplicateValues" dxfId="1015" priority="30373"/>
    <cfRule type="duplicateValues" dxfId="1014" priority="30374"/>
    <cfRule type="duplicateValues" dxfId="1013" priority="30375"/>
    <cfRule type="duplicateValues" dxfId="1012" priority="30376"/>
    <cfRule type="duplicateValues" dxfId="1011" priority="30377"/>
    <cfRule type="duplicateValues" dxfId="1010" priority="30378"/>
    <cfRule type="duplicateValues" dxfId="1009" priority="30379"/>
    <cfRule type="duplicateValues" dxfId="1008" priority="30422"/>
    <cfRule type="duplicateValues" dxfId="1007" priority="30423"/>
    <cfRule type="duplicateValues" dxfId="1006" priority="30424"/>
    <cfRule type="duplicateValues" dxfId="1005" priority="30425"/>
    <cfRule type="duplicateValues" dxfId="1004" priority="30426"/>
    <cfRule type="duplicateValues" dxfId="1003" priority="30427"/>
    <cfRule type="duplicateValues" dxfId="1002" priority="30428"/>
    <cfRule type="duplicateValues" dxfId="1001" priority="30429"/>
    <cfRule type="duplicateValues" dxfId="1000" priority="30430"/>
    <cfRule type="duplicateValues" dxfId="999" priority="30431"/>
    <cfRule type="duplicateValues" dxfId="998" priority="30432"/>
    <cfRule type="duplicateValues" dxfId="997" priority="30433"/>
    <cfRule type="duplicateValues" dxfId="996" priority="30434"/>
    <cfRule type="duplicateValues" dxfId="995" priority="30435"/>
    <cfRule type="duplicateValues" dxfId="994" priority="30436"/>
    <cfRule type="duplicateValues" dxfId="993" priority="30437"/>
    <cfRule type="duplicateValues" dxfId="992" priority="30438"/>
    <cfRule type="duplicateValues" dxfId="991" priority="30439"/>
    <cfRule type="duplicateValues" dxfId="990" priority="30440"/>
    <cfRule type="duplicateValues" dxfId="989" priority="30441"/>
    <cfRule type="duplicateValues" dxfId="988" priority="30442"/>
    <cfRule type="duplicateValues" dxfId="987" priority="30443"/>
    <cfRule type="duplicateValues" dxfId="986" priority="30444"/>
    <cfRule type="duplicateValues" dxfId="985" priority="30445"/>
    <cfRule type="duplicateValues" dxfId="984" priority="30446"/>
    <cfRule type="duplicateValues" dxfId="983" priority="30447"/>
    <cfRule type="duplicateValues" dxfId="982" priority="30448"/>
    <cfRule type="duplicateValues" dxfId="981" priority="30449"/>
    <cfRule type="duplicateValues" dxfId="980" priority="30450"/>
    <cfRule type="duplicateValues" dxfId="979" priority="30451"/>
    <cfRule type="duplicateValues" dxfId="978" priority="30452"/>
    <cfRule type="duplicateValues" dxfId="977" priority="30453"/>
    <cfRule type="duplicateValues" dxfId="976" priority="30454"/>
    <cfRule type="duplicateValues" dxfId="975" priority="30455"/>
    <cfRule type="duplicateValues" dxfId="974" priority="30456"/>
    <cfRule type="duplicateValues" dxfId="973" priority="30457"/>
    <cfRule type="duplicateValues" dxfId="972" priority="30458"/>
    <cfRule type="duplicateValues" dxfId="971" priority="30459"/>
    <cfRule type="duplicateValues" dxfId="970" priority="30460"/>
    <cfRule type="duplicateValues" dxfId="969" priority="30461"/>
    <cfRule type="duplicateValues" dxfId="968" priority="30462"/>
    <cfRule type="duplicateValues" dxfId="967" priority="30463"/>
    <cfRule type="duplicateValues" dxfId="966" priority="30506"/>
    <cfRule type="duplicateValues" dxfId="965" priority="30507"/>
    <cfRule type="duplicateValues" dxfId="964" priority="30508"/>
    <cfRule type="duplicateValues" dxfId="963" priority="30509"/>
    <cfRule type="duplicateValues" dxfId="962" priority="30510"/>
    <cfRule type="duplicateValues" dxfId="961" priority="30511"/>
    <cfRule type="duplicateValues" dxfId="960" priority="30512"/>
    <cfRule type="duplicateValues" dxfId="959" priority="30513"/>
    <cfRule type="duplicateValues" dxfId="958" priority="30514"/>
    <cfRule type="duplicateValues" dxfId="957" priority="30515"/>
    <cfRule type="duplicateValues" dxfId="956" priority="30516"/>
    <cfRule type="duplicateValues" dxfId="955" priority="30517"/>
    <cfRule type="duplicateValues" dxfId="954" priority="30518"/>
    <cfRule type="duplicateValues" dxfId="953" priority="30519"/>
    <cfRule type="duplicateValues" dxfId="952" priority="30520"/>
    <cfRule type="duplicateValues" dxfId="951" priority="30521"/>
    <cfRule type="duplicateValues" dxfId="950" priority="30522"/>
    <cfRule type="duplicateValues" dxfId="949" priority="30523"/>
    <cfRule type="duplicateValues" dxfId="948" priority="30524"/>
    <cfRule type="duplicateValues" dxfId="947" priority="30525"/>
    <cfRule type="duplicateValues" dxfId="946" priority="30526"/>
    <cfRule type="duplicateValues" dxfId="945" priority="30527"/>
    <cfRule type="duplicateValues" dxfId="944" priority="30528"/>
    <cfRule type="duplicateValues" dxfId="943" priority="30529"/>
    <cfRule type="duplicateValues" dxfId="942" priority="30530"/>
    <cfRule type="duplicateValues" dxfId="941" priority="30531"/>
    <cfRule type="duplicateValues" dxfId="940" priority="30532"/>
    <cfRule type="duplicateValues" dxfId="939" priority="30533"/>
    <cfRule type="duplicateValues" dxfId="938" priority="30534"/>
    <cfRule type="duplicateValues" dxfId="937" priority="30535"/>
    <cfRule type="duplicateValues" dxfId="936" priority="30536"/>
    <cfRule type="duplicateValues" dxfId="935" priority="30537"/>
    <cfRule type="duplicateValues" dxfId="934" priority="30538"/>
    <cfRule type="duplicateValues" dxfId="933" priority="30539"/>
    <cfRule type="duplicateValues" dxfId="932" priority="30540"/>
    <cfRule type="duplicateValues" dxfId="931" priority="30541"/>
    <cfRule type="duplicateValues" dxfId="930" priority="30542"/>
    <cfRule type="duplicateValues" dxfId="929" priority="30543"/>
    <cfRule type="duplicateValues" dxfId="928" priority="30544"/>
    <cfRule type="duplicateValues" dxfId="927" priority="30545"/>
    <cfRule type="duplicateValues" dxfId="926" priority="30546"/>
    <cfRule type="duplicateValues" dxfId="925" priority="30547"/>
    <cfRule type="duplicateValues" dxfId="924" priority="30590"/>
    <cfRule type="duplicateValues" dxfId="923" priority="30591"/>
    <cfRule type="duplicateValues" dxfId="922" priority="30592"/>
    <cfRule type="duplicateValues" dxfId="921" priority="30593"/>
    <cfRule type="duplicateValues" dxfId="920" priority="30594"/>
    <cfRule type="duplicateValues" dxfId="919" priority="30595"/>
    <cfRule type="duplicateValues" dxfId="918" priority="30596"/>
    <cfRule type="duplicateValues" dxfId="917" priority="30597"/>
    <cfRule type="duplicateValues" dxfId="916" priority="30598"/>
    <cfRule type="duplicateValues" dxfId="915" priority="30599"/>
    <cfRule type="duplicateValues" dxfId="914" priority="30600"/>
    <cfRule type="duplicateValues" dxfId="913" priority="30601"/>
    <cfRule type="duplicateValues" dxfId="912" priority="30602"/>
    <cfRule type="duplicateValues" dxfId="911" priority="30603"/>
    <cfRule type="duplicateValues" dxfId="910" priority="30604"/>
    <cfRule type="duplicateValues" dxfId="909" priority="30605"/>
    <cfRule type="duplicateValues" dxfId="908" priority="30606"/>
    <cfRule type="duplicateValues" dxfId="907" priority="30607"/>
    <cfRule type="duplicateValues" dxfId="906" priority="30608"/>
    <cfRule type="duplicateValues" dxfId="905" priority="30609"/>
    <cfRule type="duplicateValues" dxfId="904" priority="30610"/>
    <cfRule type="duplicateValues" dxfId="903" priority="30611"/>
    <cfRule type="duplicateValues" dxfId="902" priority="30612"/>
    <cfRule type="duplicateValues" dxfId="901" priority="30613"/>
    <cfRule type="duplicateValues" dxfId="900" priority="30614"/>
    <cfRule type="duplicateValues" dxfId="899" priority="30615"/>
    <cfRule type="duplicateValues" dxfId="898" priority="30616"/>
    <cfRule type="duplicateValues" dxfId="897" priority="30617"/>
    <cfRule type="duplicateValues" dxfId="896" priority="30618"/>
    <cfRule type="duplicateValues" dxfId="895" priority="30619"/>
    <cfRule type="duplicateValues" dxfId="894" priority="30620"/>
    <cfRule type="duplicateValues" dxfId="893" priority="30621"/>
    <cfRule type="duplicateValues" dxfId="892" priority="30622"/>
    <cfRule type="duplicateValues" dxfId="891" priority="30623"/>
    <cfRule type="duplicateValues" dxfId="890" priority="30624"/>
    <cfRule type="duplicateValues" dxfId="889" priority="30625"/>
    <cfRule type="duplicateValues" dxfId="888" priority="30626"/>
    <cfRule type="duplicateValues" dxfId="887" priority="30627"/>
    <cfRule type="duplicateValues" dxfId="886" priority="30628"/>
    <cfRule type="duplicateValues" dxfId="885" priority="30629"/>
    <cfRule type="duplicateValues" dxfId="884" priority="30630"/>
    <cfRule type="duplicateValues" dxfId="883" priority="30631"/>
    <cfRule type="duplicateValues" dxfId="882" priority="30674"/>
    <cfRule type="duplicateValues" dxfId="881" priority="30675"/>
    <cfRule type="duplicateValues" dxfId="880" priority="30676"/>
    <cfRule type="duplicateValues" dxfId="879" priority="30677"/>
    <cfRule type="duplicateValues" dxfId="878" priority="30678"/>
    <cfRule type="duplicateValues" dxfId="877" priority="30679"/>
    <cfRule type="duplicateValues" dxfId="876" priority="30680"/>
    <cfRule type="duplicateValues" dxfId="875" priority="30681"/>
    <cfRule type="duplicateValues" dxfId="874" priority="30682"/>
    <cfRule type="duplicateValues" dxfId="873" priority="30683"/>
    <cfRule type="duplicateValues" dxfId="872" priority="30684"/>
    <cfRule type="duplicateValues" dxfId="871" priority="30685"/>
    <cfRule type="duplicateValues" dxfId="870" priority="30686"/>
    <cfRule type="duplicateValues" dxfId="869" priority="30687"/>
    <cfRule type="duplicateValues" dxfId="868" priority="30688"/>
    <cfRule type="duplicateValues" dxfId="867" priority="30689"/>
    <cfRule type="duplicateValues" dxfId="866" priority="30690"/>
    <cfRule type="duplicateValues" dxfId="865" priority="30691"/>
    <cfRule type="duplicateValues" dxfId="864" priority="30692"/>
    <cfRule type="duplicateValues" dxfId="863" priority="30693"/>
    <cfRule type="duplicateValues" dxfId="862" priority="30694"/>
    <cfRule type="duplicateValues" dxfId="861" priority="30695"/>
    <cfRule type="duplicateValues" dxfId="860" priority="30696"/>
    <cfRule type="duplicateValues" dxfId="859" priority="30697"/>
    <cfRule type="duplicateValues" dxfId="858" priority="30698"/>
    <cfRule type="duplicateValues" dxfId="857" priority="30699"/>
    <cfRule type="duplicateValues" dxfId="856" priority="30700"/>
    <cfRule type="duplicateValues" dxfId="855" priority="30701"/>
    <cfRule type="duplicateValues" dxfId="854" priority="30702"/>
    <cfRule type="duplicateValues" dxfId="853" priority="30703"/>
    <cfRule type="duplicateValues" dxfId="852" priority="30704"/>
    <cfRule type="duplicateValues" dxfId="851" priority="30705"/>
    <cfRule type="duplicateValues" dxfId="850" priority="30706"/>
    <cfRule type="duplicateValues" dxfId="849" priority="30707"/>
    <cfRule type="duplicateValues" dxfId="848" priority="30708"/>
    <cfRule type="duplicateValues" dxfId="847" priority="30709"/>
    <cfRule type="duplicateValues" dxfId="846" priority="30710"/>
    <cfRule type="duplicateValues" dxfId="845" priority="30711"/>
    <cfRule type="duplicateValues" dxfId="844" priority="30712"/>
    <cfRule type="duplicateValues" dxfId="843" priority="30713"/>
    <cfRule type="duplicateValues" dxfId="842" priority="30714"/>
    <cfRule type="duplicateValues" dxfId="841" priority="30715"/>
    <cfRule type="duplicateValues" dxfId="840" priority="30744"/>
    <cfRule type="duplicateValues" dxfId="839" priority="30745"/>
    <cfRule type="duplicateValues" dxfId="838" priority="30746"/>
    <cfRule type="duplicateValues" dxfId="837" priority="30747"/>
    <cfRule type="duplicateValues" dxfId="836" priority="30748"/>
    <cfRule type="duplicateValues" dxfId="835" priority="30749"/>
    <cfRule type="duplicateValues" dxfId="834" priority="30750"/>
    <cfRule type="duplicateValues" dxfId="833" priority="30751"/>
    <cfRule type="duplicateValues" dxfId="832" priority="30752"/>
    <cfRule type="duplicateValues" dxfId="831" priority="30753"/>
    <cfRule type="duplicateValues" dxfId="830" priority="30754"/>
    <cfRule type="duplicateValues" dxfId="829" priority="30755"/>
    <cfRule type="duplicateValues" dxfId="828" priority="30756"/>
    <cfRule type="duplicateValues" dxfId="827" priority="30757"/>
    <cfRule type="duplicateValues" dxfId="826" priority="30758"/>
    <cfRule type="duplicateValues" dxfId="825" priority="30759"/>
    <cfRule type="duplicateValues" dxfId="824" priority="30760"/>
    <cfRule type="duplicateValues" dxfId="823" priority="30761"/>
    <cfRule type="duplicateValues" dxfId="822" priority="30762"/>
    <cfRule type="duplicateValues" dxfId="821" priority="30763"/>
    <cfRule type="duplicateValues" dxfId="820" priority="30764"/>
    <cfRule type="duplicateValues" dxfId="819" priority="30765"/>
    <cfRule type="duplicateValues" dxfId="818" priority="30766"/>
    <cfRule type="duplicateValues" dxfId="817" priority="30767"/>
    <cfRule type="duplicateValues" dxfId="816" priority="30768"/>
    <cfRule type="duplicateValues" dxfId="815" priority="30769"/>
    <cfRule type="duplicateValues" dxfId="814" priority="30770"/>
    <cfRule type="duplicateValues" dxfId="813" priority="30771"/>
  </conditionalFormatting>
  <conditionalFormatting sqref="D70:D79">
    <cfRule type="duplicateValues" dxfId="812" priority="418"/>
    <cfRule type="duplicateValues" dxfId="811" priority="419"/>
    <cfRule type="duplicateValues" dxfId="810" priority="420"/>
    <cfRule type="duplicateValues" dxfId="809" priority="421"/>
    <cfRule type="duplicateValues" dxfId="808" priority="422"/>
    <cfRule type="duplicateValues" dxfId="807" priority="423"/>
    <cfRule type="duplicateValues" dxfId="806" priority="424"/>
    <cfRule type="duplicateValues" dxfId="805" priority="425"/>
    <cfRule type="duplicateValues" dxfId="804" priority="426"/>
    <cfRule type="duplicateValues" dxfId="803" priority="427"/>
    <cfRule type="duplicateValues" dxfId="802" priority="428"/>
    <cfRule type="duplicateValues" dxfId="801" priority="429"/>
    <cfRule type="duplicateValues" dxfId="800" priority="430"/>
    <cfRule type="duplicateValues" dxfId="799" priority="431"/>
    <cfRule type="duplicateValues" dxfId="798" priority="432"/>
    <cfRule type="duplicateValues" dxfId="797" priority="433"/>
    <cfRule type="duplicateValues" dxfId="796" priority="434"/>
  </conditionalFormatting>
  <conditionalFormatting sqref="D70:D79">
    <cfRule type="duplicateValues" dxfId="795" priority="435"/>
  </conditionalFormatting>
  <conditionalFormatting sqref="D70:D79">
    <cfRule type="duplicateValues" dxfId="794" priority="436"/>
    <cfRule type="duplicateValues" dxfId="793" priority="437"/>
    <cfRule type="duplicateValues" dxfId="792" priority="438"/>
    <cfRule type="duplicateValues" dxfId="791" priority="439"/>
  </conditionalFormatting>
  <conditionalFormatting sqref="D70:D79">
    <cfRule type="duplicateValues" dxfId="790" priority="440"/>
    <cfRule type="duplicateValues" dxfId="789" priority="441"/>
    <cfRule type="duplicateValues" dxfId="788" priority="442"/>
    <cfRule type="duplicateValues" dxfId="787" priority="443"/>
    <cfRule type="duplicateValues" dxfId="786" priority="444"/>
    <cfRule type="duplicateValues" dxfId="785" priority="445"/>
    <cfRule type="duplicateValues" dxfId="784" priority="446"/>
    <cfRule type="duplicateValues" dxfId="783" priority="447"/>
  </conditionalFormatting>
  <conditionalFormatting sqref="D70:D79">
    <cfRule type="duplicateValues" dxfId="782" priority="448"/>
    <cfRule type="duplicateValues" dxfId="781" priority="449"/>
  </conditionalFormatting>
  <conditionalFormatting sqref="D171:D173">
    <cfRule type="duplicateValues" dxfId="780" priority="30772"/>
    <cfRule type="duplicateValues" dxfId="779" priority="30773"/>
    <cfRule type="duplicateValues" dxfId="778" priority="30774"/>
    <cfRule type="duplicateValues" dxfId="777" priority="30775"/>
    <cfRule type="duplicateValues" dxfId="776" priority="30776"/>
    <cfRule type="duplicateValues" dxfId="775" priority="30777"/>
    <cfRule type="duplicateValues" dxfId="774" priority="30778"/>
    <cfRule type="duplicateValues" dxfId="773" priority="30779"/>
    <cfRule type="duplicateValues" dxfId="772" priority="30780"/>
    <cfRule type="duplicateValues" dxfId="771" priority="30781"/>
    <cfRule type="duplicateValues" dxfId="770" priority="30782"/>
    <cfRule type="duplicateValues" dxfId="769" priority="30783"/>
    <cfRule type="duplicateValues" dxfId="768" priority="30784"/>
    <cfRule type="duplicateValues" dxfId="767" priority="30785"/>
    <cfRule type="duplicateValues" dxfId="766" priority="30786"/>
    <cfRule type="duplicateValues" dxfId="765" priority="30787"/>
    <cfRule type="duplicateValues" dxfId="764" priority="30788"/>
    <cfRule type="duplicateValues" dxfId="763" priority="30789"/>
    <cfRule type="duplicateValues" dxfId="762" priority="30790"/>
    <cfRule type="duplicateValues" dxfId="761" priority="30791"/>
    <cfRule type="duplicateValues" dxfId="760" priority="30792"/>
    <cfRule type="duplicateValues" dxfId="759" priority="30793"/>
    <cfRule type="duplicateValues" dxfId="758" priority="30794"/>
    <cfRule type="duplicateValues" dxfId="757" priority="30795"/>
    <cfRule type="duplicateValues" dxfId="756" priority="30796"/>
    <cfRule type="duplicateValues" dxfId="755" priority="30797"/>
    <cfRule type="duplicateValues" dxfId="754" priority="30798"/>
    <cfRule type="duplicateValues" dxfId="753" priority="30799"/>
    <cfRule type="duplicateValues" dxfId="752" priority="30800"/>
    <cfRule type="duplicateValues" dxfId="751" priority="30801"/>
    <cfRule type="duplicateValues" dxfId="750" priority="30802"/>
    <cfRule type="duplicateValues" dxfId="749" priority="30803"/>
    <cfRule type="duplicateValues" dxfId="748" priority="30804"/>
    <cfRule type="duplicateValues" dxfId="747" priority="30805"/>
    <cfRule type="duplicateValues" dxfId="746" priority="30806"/>
    <cfRule type="duplicateValues" dxfId="745" priority="30807"/>
    <cfRule type="duplicateValues" dxfId="744" priority="30808"/>
    <cfRule type="duplicateValues" dxfId="743" priority="30809"/>
    <cfRule type="duplicateValues" dxfId="742" priority="30810"/>
    <cfRule type="duplicateValues" dxfId="741" priority="30811"/>
    <cfRule type="duplicateValues" dxfId="740" priority="30812"/>
    <cfRule type="duplicateValues" dxfId="739" priority="30813"/>
    <cfRule type="duplicateValues" dxfId="738" priority="30814"/>
    <cfRule type="duplicateValues" dxfId="737" priority="30815"/>
    <cfRule type="duplicateValues" dxfId="736" priority="30816"/>
    <cfRule type="duplicateValues" dxfId="735" priority="30817"/>
    <cfRule type="duplicateValues" dxfId="734" priority="30818"/>
    <cfRule type="duplicateValues" dxfId="733" priority="30819"/>
    <cfRule type="duplicateValues" dxfId="732" priority="30820"/>
    <cfRule type="duplicateValues" dxfId="731" priority="30821"/>
    <cfRule type="duplicateValues" dxfId="730" priority="30822"/>
    <cfRule type="duplicateValues" dxfId="729" priority="30823"/>
    <cfRule type="duplicateValues" dxfId="728" priority="30824"/>
    <cfRule type="duplicateValues" dxfId="727" priority="30825"/>
    <cfRule type="duplicateValues" dxfId="726" priority="30826"/>
    <cfRule type="duplicateValues" dxfId="725" priority="30827"/>
    <cfRule type="duplicateValues" dxfId="724" priority="30828"/>
    <cfRule type="duplicateValues" dxfId="723" priority="30829"/>
    <cfRule type="duplicateValues" dxfId="722" priority="30830"/>
    <cfRule type="duplicateValues" dxfId="721" priority="30831"/>
    <cfRule type="duplicateValues" dxfId="720" priority="30832"/>
    <cfRule type="duplicateValues" dxfId="719" priority="30833"/>
    <cfRule type="duplicateValues" dxfId="718" priority="30834"/>
    <cfRule type="duplicateValues" dxfId="717" priority="30835"/>
    <cfRule type="duplicateValues" dxfId="716" priority="30836"/>
    <cfRule type="duplicateValues" dxfId="715" priority="30837"/>
    <cfRule type="duplicateValues" dxfId="714" priority="30838"/>
    <cfRule type="duplicateValues" dxfId="713" priority="30839"/>
    <cfRule type="duplicateValues" dxfId="712" priority="30840"/>
    <cfRule type="duplicateValues" dxfId="711" priority="30841"/>
    <cfRule type="duplicateValues" dxfId="710" priority="30842"/>
    <cfRule type="duplicateValues" dxfId="709" priority="30843"/>
    <cfRule type="duplicateValues" dxfId="708" priority="30844"/>
    <cfRule type="duplicateValues" dxfId="707" priority="30845"/>
    <cfRule type="duplicateValues" dxfId="706" priority="30846"/>
    <cfRule type="duplicateValues" dxfId="705" priority="30847"/>
    <cfRule type="duplicateValues" dxfId="704" priority="30848"/>
    <cfRule type="duplicateValues" dxfId="703" priority="30849"/>
    <cfRule type="duplicateValues" dxfId="702" priority="30850"/>
    <cfRule type="duplicateValues" dxfId="701" priority="30851"/>
    <cfRule type="duplicateValues" dxfId="700" priority="30852"/>
    <cfRule type="duplicateValues" dxfId="699" priority="30853"/>
    <cfRule type="duplicateValues" dxfId="698" priority="30854"/>
    <cfRule type="duplicateValues" dxfId="697" priority="30855"/>
    <cfRule type="duplicateValues" dxfId="696" priority="30856"/>
    <cfRule type="duplicateValues" dxfId="695" priority="30857"/>
    <cfRule type="duplicateValues" dxfId="694" priority="30858"/>
    <cfRule type="duplicateValues" dxfId="693" priority="30859"/>
    <cfRule type="duplicateValues" dxfId="692" priority="30860"/>
    <cfRule type="duplicateValues" dxfId="691" priority="30861"/>
    <cfRule type="duplicateValues" dxfId="690" priority="30862"/>
    <cfRule type="duplicateValues" dxfId="689" priority="30863"/>
    <cfRule type="duplicateValues" dxfId="688" priority="30864"/>
    <cfRule type="duplicateValues" dxfId="687" priority="30865"/>
    <cfRule type="duplicateValues" dxfId="686" priority="30866"/>
    <cfRule type="duplicateValues" dxfId="685" priority="30867"/>
    <cfRule type="duplicateValues" dxfId="684" priority="30868"/>
    <cfRule type="duplicateValues" dxfId="683" priority="30869"/>
    <cfRule type="duplicateValues" dxfId="682" priority="30870"/>
    <cfRule type="duplicateValues" dxfId="681" priority="30871"/>
    <cfRule type="duplicateValues" dxfId="680" priority="30872"/>
    <cfRule type="duplicateValues" dxfId="679" priority="30873"/>
    <cfRule type="duplicateValues" dxfId="678" priority="30874"/>
    <cfRule type="duplicateValues" dxfId="677" priority="30875"/>
    <cfRule type="duplicateValues" dxfId="676" priority="30876"/>
    <cfRule type="duplicateValues" dxfId="675" priority="30877"/>
    <cfRule type="duplicateValues" dxfId="674" priority="30878"/>
    <cfRule type="duplicateValues" dxfId="673" priority="30879"/>
    <cfRule type="duplicateValues" dxfId="672" priority="30880"/>
    <cfRule type="duplicateValues" dxfId="671" priority="30881"/>
    <cfRule type="duplicateValues" dxfId="670" priority="30882"/>
    <cfRule type="duplicateValues" dxfId="669" priority="30883"/>
    <cfRule type="duplicateValues" dxfId="668" priority="30884"/>
    <cfRule type="duplicateValues" dxfId="667" priority="30885"/>
    <cfRule type="duplicateValues" dxfId="666" priority="30886"/>
    <cfRule type="duplicateValues" dxfId="665" priority="30887"/>
    <cfRule type="duplicateValues" dxfId="664" priority="30888"/>
    <cfRule type="duplicateValues" dxfId="663" priority="30889"/>
    <cfRule type="duplicateValues" dxfId="662" priority="30890"/>
    <cfRule type="duplicateValues" dxfId="661" priority="30891"/>
    <cfRule type="duplicateValues" dxfId="660" priority="30892"/>
    <cfRule type="duplicateValues" dxfId="659" priority="30893"/>
    <cfRule type="duplicateValues" dxfId="658" priority="30894"/>
    <cfRule type="duplicateValues" dxfId="657" priority="30895"/>
    <cfRule type="duplicateValues" dxfId="656" priority="30896"/>
    <cfRule type="duplicateValues" dxfId="655" priority="30897"/>
    <cfRule type="duplicateValues" dxfId="654" priority="30898"/>
    <cfRule type="duplicateValues" dxfId="653" priority="30899"/>
    <cfRule type="duplicateValues" dxfId="652" priority="30900"/>
    <cfRule type="duplicateValues" dxfId="651" priority="30901"/>
    <cfRule type="duplicateValues" dxfId="650" priority="30902"/>
    <cfRule type="duplicateValues" dxfId="649" priority="30903"/>
    <cfRule type="duplicateValues" dxfId="648" priority="30904"/>
    <cfRule type="duplicateValues" dxfId="647" priority="30905"/>
    <cfRule type="duplicateValues" dxfId="646" priority="30906"/>
    <cfRule type="duplicateValues" dxfId="645" priority="30907"/>
    <cfRule type="duplicateValues" dxfId="644" priority="30908"/>
    <cfRule type="duplicateValues" dxfId="643" priority="30909"/>
    <cfRule type="duplicateValues" dxfId="642" priority="30910"/>
    <cfRule type="duplicateValues" dxfId="641" priority="30911"/>
    <cfRule type="duplicateValues" dxfId="640" priority="30912"/>
    <cfRule type="duplicateValues" dxfId="639" priority="30913"/>
    <cfRule type="duplicateValues" dxfId="638" priority="30914"/>
    <cfRule type="duplicateValues" dxfId="637" priority="30915"/>
    <cfRule type="duplicateValues" dxfId="636" priority="30916"/>
    <cfRule type="duplicateValues" dxfId="635" priority="30917"/>
    <cfRule type="duplicateValues" dxfId="634" priority="30918"/>
    <cfRule type="duplicateValues" dxfId="633" priority="30919"/>
    <cfRule type="duplicateValues" dxfId="632" priority="30920"/>
    <cfRule type="duplicateValues" dxfId="631" priority="30921"/>
    <cfRule type="duplicateValues" dxfId="630" priority="30922"/>
    <cfRule type="duplicateValues" dxfId="629" priority="30923"/>
    <cfRule type="duplicateValues" dxfId="628" priority="30924"/>
    <cfRule type="duplicateValues" dxfId="627" priority="30925"/>
    <cfRule type="duplicateValues" dxfId="626" priority="30926"/>
    <cfRule type="duplicateValues" dxfId="625" priority="30927"/>
    <cfRule type="duplicateValues" dxfId="624" priority="30928"/>
    <cfRule type="duplicateValues" dxfId="623" priority="30929"/>
    <cfRule type="duplicateValues" dxfId="622" priority="30930"/>
    <cfRule type="duplicateValues" dxfId="621" priority="30931"/>
    <cfRule type="duplicateValues" dxfId="620" priority="30932"/>
    <cfRule type="duplicateValues" dxfId="619" priority="30933"/>
    <cfRule type="duplicateValues" dxfId="618" priority="30934"/>
    <cfRule type="duplicateValues" dxfId="617" priority="30935"/>
    <cfRule type="duplicateValues" dxfId="616" priority="30936"/>
    <cfRule type="duplicateValues" dxfId="615" priority="30937"/>
    <cfRule type="duplicateValues" dxfId="614" priority="30938"/>
    <cfRule type="duplicateValues" dxfId="613" priority="30939"/>
    <cfRule type="duplicateValues" dxfId="612" priority="30940"/>
    <cfRule type="duplicateValues" dxfId="611" priority="30941"/>
    <cfRule type="duplicateValues" dxfId="610" priority="30942"/>
    <cfRule type="duplicateValues" dxfId="609" priority="30943"/>
    <cfRule type="duplicateValues" dxfId="608" priority="30944"/>
    <cfRule type="duplicateValues" dxfId="607" priority="30945"/>
    <cfRule type="duplicateValues" dxfId="606" priority="30946"/>
    <cfRule type="duplicateValues" dxfId="605" priority="30947"/>
    <cfRule type="duplicateValues" dxfId="604" priority="30948"/>
    <cfRule type="duplicateValues" dxfId="603" priority="30949"/>
    <cfRule type="duplicateValues" dxfId="602" priority="30950"/>
    <cfRule type="duplicateValues" dxfId="601" priority="30951"/>
    <cfRule type="duplicateValues" dxfId="600" priority="30952"/>
    <cfRule type="duplicateValues" dxfId="599" priority="30953"/>
    <cfRule type="duplicateValues" dxfId="598" priority="30954"/>
    <cfRule type="duplicateValues" dxfId="597" priority="30955"/>
    <cfRule type="duplicateValues" dxfId="596" priority="30956"/>
    <cfRule type="duplicateValues" dxfId="595" priority="30957"/>
    <cfRule type="duplicateValues" dxfId="594" priority="30958"/>
    <cfRule type="duplicateValues" dxfId="593" priority="30959"/>
    <cfRule type="duplicateValues" dxfId="592" priority="30960"/>
    <cfRule type="duplicateValues" dxfId="591" priority="30961"/>
    <cfRule type="duplicateValues" dxfId="590" priority="30962"/>
    <cfRule type="duplicateValues" dxfId="589" priority="30963"/>
    <cfRule type="duplicateValues" dxfId="588" priority="30964"/>
    <cfRule type="duplicateValues" dxfId="587" priority="30965"/>
    <cfRule type="duplicateValues" dxfId="586" priority="30966"/>
    <cfRule type="duplicateValues" dxfId="585" priority="30967"/>
    <cfRule type="duplicateValues" dxfId="584" priority="30968"/>
    <cfRule type="duplicateValues" dxfId="583" priority="30969"/>
    <cfRule type="duplicateValues" dxfId="582" priority="30970"/>
    <cfRule type="duplicateValues" dxfId="581" priority="30971"/>
    <cfRule type="duplicateValues" dxfId="580" priority="30972"/>
    <cfRule type="duplicateValues" dxfId="579" priority="30973"/>
    <cfRule type="duplicateValues" dxfId="578" priority="30974"/>
    <cfRule type="duplicateValues" dxfId="577" priority="30975"/>
    <cfRule type="duplicateValues" dxfId="576" priority="30976"/>
    <cfRule type="duplicateValues" dxfId="575" priority="30977"/>
    <cfRule type="duplicateValues" dxfId="574" priority="30978"/>
    <cfRule type="duplicateValues" dxfId="573" priority="30979"/>
    <cfRule type="duplicateValues" dxfId="572" priority="30980"/>
    <cfRule type="duplicateValues" dxfId="571" priority="30981"/>
    <cfRule type="duplicateValues" dxfId="570" priority="30982"/>
    <cfRule type="duplicateValues" dxfId="569" priority="30983"/>
    <cfRule type="duplicateValues" dxfId="568" priority="30984"/>
    <cfRule type="duplicateValues" dxfId="567" priority="30985"/>
    <cfRule type="duplicateValues" dxfId="566" priority="30986"/>
    <cfRule type="duplicateValues" dxfId="565" priority="30987"/>
    <cfRule type="duplicateValues" dxfId="564" priority="30988"/>
    <cfRule type="duplicateValues" dxfId="563" priority="30989"/>
    <cfRule type="duplicateValues" dxfId="562" priority="30990"/>
    <cfRule type="duplicateValues" dxfId="561" priority="30991"/>
    <cfRule type="duplicateValues" dxfId="560" priority="30992"/>
    <cfRule type="duplicateValues" dxfId="559" priority="30993"/>
    <cfRule type="duplicateValues" dxfId="558" priority="30994"/>
    <cfRule type="duplicateValues" dxfId="557" priority="30995"/>
    <cfRule type="duplicateValues" dxfId="556" priority="30996"/>
    <cfRule type="duplicateValues" dxfId="555" priority="30997"/>
    <cfRule type="duplicateValues" dxfId="554" priority="30998"/>
    <cfRule type="duplicateValues" dxfId="553" priority="30999"/>
    <cfRule type="duplicateValues" dxfId="552" priority="31000"/>
    <cfRule type="duplicateValues" dxfId="551" priority="31001"/>
    <cfRule type="duplicateValues" dxfId="550" priority="31002"/>
    <cfRule type="duplicateValues" dxfId="549" priority="31003"/>
    <cfRule type="duplicateValues" dxfId="548" priority="31004"/>
    <cfRule type="duplicateValues" dxfId="547" priority="31005"/>
    <cfRule type="duplicateValues" dxfId="546" priority="31006"/>
    <cfRule type="duplicateValues" dxfId="545" priority="31007"/>
    <cfRule type="duplicateValues" dxfId="544" priority="31008"/>
    <cfRule type="duplicateValues" dxfId="543" priority="31009"/>
    <cfRule type="duplicateValues" dxfId="542" priority="31010"/>
    <cfRule type="duplicateValues" dxfId="541" priority="31011"/>
    <cfRule type="duplicateValues" dxfId="540" priority="31012"/>
    <cfRule type="duplicateValues" dxfId="539" priority="31013"/>
    <cfRule type="duplicateValues" dxfId="538" priority="31014"/>
    <cfRule type="duplicateValues" dxfId="537" priority="31015"/>
    <cfRule type="duplicateValues" dxfId="536" priority="31016"/>
    <cfRule type="duplicateValues" dxfId="535" priority="31017"/>
    <cfRule type="duplicateValues" dxfId="534" priority="31018"/>
    <cfRule type="duplicateValues" dxfId="533" priority="31019"/>
    <cfRule type="duplicateValues" dxfId="532" priority="31020"/>
    <cfRule type="duplicateValues" dxfId="531" priority="31021"/>
    <cfRule type="duplicateValues" dxfId="530" priority="31022"/>
    <cfRule type="duplicateValues" dxfId="529" priority="31023"/>
    <cfRule type="duplicateValues" dxfId="528" priority="31024"/>
    <cfRule type="duplicateValues" dxfId="527" priority="31025"/>
    <cfRule type="duplicateValues" dxfId="526" priority="31026"/>
    <cfRule type="duplicateValues" dxfId="525" priority="31027"/>
    <cfRule type="duplicateValues" dxfId="524" priority="31028"/>
    <cfRule type="duplicateValues" dxfId="523" priority="31029"/>
    <cfRule type="duplicateValues" dxfId="522" priority="31030"/>
    <cfRule type="duplicateValues" dxfId="521" priority="31031"/>
    <cfRule type="duplicateValues" dxfId="520" priority="31032"/>
    <cfRule type="duplicateValues" dxfId="519" priority="31033"/>
    <cfRule type="duplicateValues" dxfId="518" priority="31034"/>
    <cfRule type="duplicateValues" dxfId="517" priority="31035"/>
    <cfRule type="duplicateValues" dxfId="516" priority="31036"/>
    <cfRule type="duplicateValues" dxfId="515" priority="31037"/>
    <cfRule type="duplicateValues" dxfId="514" priority="31038"/>
    <cfRule type="duplicateValues" dxfId="513" priority="31039"/>
    <cfRule type="duplicateValues" dxfId="512" priority="31040"/>
    <cfRule type="duplicateValues" dxfId="511" priority="31041"/>
    <cfRule type="duplicateValues" dxfId="510" priority="31042"/>
    <cfRule type="duplicateValues" dxfId="509" priority="31043"/>
    <cfRule type="duplicateValues" dxfId="508" priority="31044"/>
    <cfRule type="duplicateValues" dxfId="507" priority="31045"/>
    <cfRule type="duplicateValues" dxfId="506" priority="31046"/>
    <cfRule type="duplicateValues" dxfId="505" priority="31047"/>
    <cfRule type="duplicateValues" dxfId="504" priority="31048"/>
    <cfRule type="duplicateValues" dxfId="503" priority="31049"/>
    <cfRule type="duplicateValues" dxfId="502" priority="31050"/>
    <cfRule type="duplicateValues" dxfId="501" priority="31051"/>
    <cfRule type="duplicateValues" dxfId="500" priority="31052"/>
    <cfRule type="duplicateValues" dxfId="499" priority="31053"/>
    <cfRule type="duplicateValues" dxfId="498" priority="31054"/>
    <cfRule type="duplicateValues" dxfId="497" priority="31055"/>
    <cfRule type="duplicateValues" dxfId="496" priority="31056"/>
    <cfRule type="duplicateValues" dxfId="495" priority="31057"/>
    <cfRule type="duplicateValues" dxfId="494" priority="31058"/>
    <cfRule type="duplicateValues" dxfId="493" priority="31059"/>
    <cfRule type="duplicateValues" dxfId="492" priority="31060"/>
    <cfRule type="duplicateValues" dxfId="491" priority="31061"/>
    <cfRule type="duplicateValues" dxfId="490" priority="31062"/>
    <cfRule type="duplicateValues" dxfId="489" priority="31063"/>
    <cfRule type="duplicateValues" dxfId="488" priority="31064"/>
    <cfRule type="duplicateValues" dxfId="487" priority="31065"/>
    <cfRule type="duplicateValues" dxfId="486" priority="31066"/>
    <cfRule type="duplicateValues" dxfId="485" priority="31067"/>
    <cfRule type="duplicateValues" dxfId="484" priority="31068"/>
    <cfRule type="duplicateValues" dxfId="483" priority="31069"/>
    <cfRule type="duplicateValues" dxfId="482" priority="31070"/>
    <cfRule type="duplicateValues" dxfId="481" priority="31071"/>
    <cfRule type="duplicateValues" dxfId="480" priority="31072"/>
    <cfRule type="duplicateValues" dxfId="479" priority="31073"/>
    <cfRule type="duplicateValues" dxfId="478" priority="31074"/>
    <cfRule type="duplicateValues" dxfId="477" priority="31075"/>
    <cfRule type="duplicateValues" dxfId="476" priority="31076"/>
    <cfRule type="duplicateValues" dxfId="475" priority="31077"/>
    <cfRule type="duplicateValues" dxfId="474" priority="31078"/>
    <cfRule type="duplicateValues" dxfId="473" priority="31079"/>
    <cfRule type="duplicateValues" dxfId="472" priority="31080"/>
    <cfRule type="duplicateValues" dxfId="471" priority="31081"/>
    <cfRule type="duplicateValues" dxfId="470" priority="31082"/>
    <cfRule type="duplicateValues" dxfId="469" priority="31083"/>
    <cfRule type="duplicateValues" dxfId="468" priority="31084"/>
    <cfRule type="duplicateValues" dxfId="467" priority="31085"/>
    <cfRule type="duplicateValues" dxfId="466" priority="31086"/>
    <cfRule type="duplicateValues" dxfId="465" priority="31087"/>
    <cfRule type="duplicateValues" dxfId="464" priority="31088"/>
    <cfRule type="duplicateValues" dxfId="463" priority="31089"/>
    <cfRule type="duplicateValues" dxfId="462" priority="31090"/>
    <cfRule type="duplicateValues" dxfId="461" priority="31091"/>
    <cfRule type="duplicateValues" dxfId="460" priority="31092"/>
    <cfRule type="duplicateValues" dxfId="459" priority="31093"/>
    <cfRule type="duplicateValues" dxfId="458" priority="31094"/>
    <cfRule type="duplicateValues" dxfId="457" priority="31095"/>
    <cfRule type="duplicateValues" dxfId="456" priority="31096"/>
    <cfRule type="duplicateValues" dxfId="455" priority="31097"/>
    <cfRule type="duplicateValues" dxfId="454" priority="31098"/>
    <cfRule type="duplicateValues" dxfId="453" priority="31099"/>
    <cfRule type="duplicateValues" dxfId="452" priority="31100"/>
    <cfRule type="duplicateValues" dxfId="451" priority="31101"/>
    <cfRule type="duplicateValues" dxfId="450" priority="31102"/>
    <cfRule type="duplicateValues" dxfId="449" priority="31103"/>
    <cfRule type="duplicateValues" dxfId="448" priority="31104"/>
    <cfRule type="duplicateValues" dxfId="447" priority="31105"/>
    <cfRule type="duplicateValues" dxfId="446" priority="31106"/>
    <cfRule type="duplicateValues" dxfId="445" priority="31107"/>
    <cfRule type="duplicateValues" dxfId="444" priority="31108"/>
    <cfRule type="duplicateValues" dxfId="443" priority="31109"/>
    <cfRule type="duplicateValues" dxfId="442" priority="31110"/>
    <cfRule type="duplicateValues" dxfId="441" priority="31111"/>
    <cfRule type="duplicateValues" dxfId="440" priority="31112"/>
    <cfRule type="duplicateValues" dxfId="439" priority="31113"/>
    <cfRule type="duplicateValues" dxfId="438" priority="31114"/>
    <cfRule type="duplicateValues" dxfId="437" priority="31115"/>
    <cfRule type="duplicateValues" dxfId="436" priority="31116"/>
    <cfRule type="duplicateValues" dxfId="435" priority="31117"/>
    <cfRule type="duplicateValues" dxfId="434" priority="31118"/>
    <cfRule type="duplicateValues" dxfId="433" priority="31119"/>
    <cfRule type="duplicateValues" dxfId="432" priority="31120"/>
    <cfRule type="duplicateValues" dxfId="431" priority="31121"/>
    <cfRule type="duplicateValues" dxfId="430" priority="31122"/>
    <cfRule type="duplicateValues" dxfId="429" priority="31123"/>
    <cfRule type="duplicateValues" dxfId="428" priority="31124"/>
    <cfRule type="duplicateValues" dxfId="427" priority="31125"/>
    <cfRule type="duplicateValues" dxfId="426" priority="31126"/>
    <cfRule type="duplicateValues" dxfId="425" priority="31127"/>
    <cfRule type="duplicateValues" dxfId="424" priority="31128"/>
    <cfRule type="duplicateValues" dxfId="423" priority="31129"/>
    <cfRule type="duplicateValues" dxfId="422" priority="31130"/>
    <cfRule type="duplicateValues" dxfId="421" priority="31131"/>
    <cfRule type="duplicateValues" dxfId="420" priority="31132"/>
    <cfRule type="duplicateValues" dxfId="419" priority="31133"/>
    <cfRule type="duplicateValues" dxfId="418" priority="31134"/>
    <cfRule type="duplicateValues" dxfId="417" priority="31135"/>
  </conditionalFormatting>
  <conditionalFormatting sqref="C162">
    <cfRule type="duplicateValues" dxfId="416" priority="402"/>
    <cfRule type="duplicateValues" dxfId="415" priority="403"/>
    <cfRule type="duplicateValues" dxfId="414" priority="404"/>
  </conditionalFormatting>
  <conditionalFormatting sqref="D162">
    <cfRule type="duplicateValues" dxfId="413" priority="38"/>
    <cfRule type="duplicateValues" dxfId="412" priority="39"/>
    <cfRule type="duplicateValues" dxfId="411" priority="40"/>
    <cfRule type="duplicateValues" dxfId="410" priority="41"/>
    <cfRule type="duplicateValues" dxfId="409" priority="42"/>
    <cfRule type="duplicateValues" dxfId="408" priority="43"/>
    <cfRule type="duplicateValues" dxfId="407" priority="44"/>
    <cfRule type="duplicateValues" dxfId="406" priority="45"/>
    <cfRule type="duplicateValues" dxfId="405" priority="46"/>
    <cfRule type="duplicateValues" dxfId="404" priority="47"/>
    <cfRule type="duplicateValues" dxfId="403" priority="48"/>
    <cfRule type="duplicateValues" dxfId="402" priority="49"/>
    <cfRule type="duplicateValues" dxfId="401" priority="50"/>
    <cfRule type="duplicateValues" dxfId="400" priority="51"/>
    <cfRule type="duplicateValues" dxfId="399" priority="52"/>
    <cfRule type="duplicateValues" dxfId="398" priority="53"/>
    <cfRule type="duplicateValues" dxfId="397" priority="54"/>
    <cfRule type="duplicateValues" dxfId="396" priority="55"/>
    <cfRule type="duplicateValues" dxfId="395" priority="56"/>
    <cfRule type="duplicateValues" dxfId="394" priority="57"/>
    <cfRule type="duplicateValues" dxfId="393" priority="58"/>
    <cfRule type="duplicateValues" dxfId="392" priority="59"/>
    <cfRule type="duplicateValues" dxfId="391" priority="60"/>
    <cfRule type="duplicateValues" dxfId="390" priority="61"/>
    <cfRule type="duplicateValues" dxfId="389" priority="62"/>
    <cfRule type="duplicateValues" dxfId="388" priority="63"/>
    <cfRule type="duplicateValues" dxfId="387" priority="64"/>
    <cfRule type="duplicateValues" dxfId="386" priority="65"/>
    <cfRule type="duplicateValues" dxfId="385" priority="66"/>
    <cfRule type="duplicateValues" dxfId="384" priority="67"/>
    <cfRule type="duplicateValues" dxfId="383" priority="68"/>
    <cfRule type="duplicateValues" dxfId="382" priority="69"/>
    <cfRule type="duplicateValues" dxfId="381" priority="70"/>
    <cfRule type="duplicateValues" dxfId="380" priority="71"/>
    <cfRule type="duplicateValues" dxfId="379" priority="72"/>
    <cfRule type="duplicateValues" dxfId="378" priority="73"/>
    <cfRule type="duplicateValues" dxfId="377" priority="74"/>
    <cfRule type="duplicateValues" dxfId="376" priority="75"/>
    <cfRule type="duplicateValues" dxfId="375" priority="76"/>
    <cfRule type="duplicateValues" dxfId="374" priority="77"/>
    <cfRule type="duplicateValues" dxfId="373" priority="78"/>
    <cfRule type="duplicateValues" dxfId="372" priority="79"/>
    <cfRule type="duplicateValues" dxfId="371" priority="80"/>
    <cfRule type="duplicateValues" dxfId="370" priority="81"/>
    <cfRule type="duplicateValues" dxfId="369" priority="82"/>
    <cfRule type="duplicateValues" dxfId="368" priority="83"/>
    <cfRule type="duplicateValues" dxfId="367" priority="84"/>
    <cfRule type="duplicateValues" dxfId="366" priority="85"/>
    <cfRule type="duplicateValues" dxfId="365" priority="86"/>
    <cfRule type="duplicateValues" dxfId="364" priority="87"/>
    <cfRule type="duplicateValues" dxfId="363" priority="88"/>
    <cfRule type="duplicateValues" dxfId="362" priority="89"/>
    <cfRule type="duplicateValues" dxfId="361" priority="90"/>
    <cfRule type="duplicateValues" dxfId="360" priority="91"/>
    <cfRule type="duplicateValues" dxfId="359" priority="92"/>
    <cfRule type="duplicateValues" dxfId="358" priority="93"/>
    <cfRule type="duplicateValues" dxfId="357" priority="94"/>
    <cfRule type="duplicateValues" dxfId="356" priority="95"/>
    <cfRule type="duplicateValues" dxfId="355" priority="96"/>
    <cfRule type="duplicateValues" dxfId="354" priority="97"/>
    <cfRule type="duplicateValues" dxfId="353" priority="98"/>
    <cfRule type="duplicateValues" dxfId="352" priority="99"/>
    <cfRule type="duplicateValues" dxfId="351" priority="100"/>
    <cfRule type="duplicateValues" dxfId="350" priority="101"/>
    <cfRule type="duplicateValues" dxfId="349" priority="102"/>
    <cfRule type="duplicateValues" dxfId="348" priority="103"/>
    <cfRule type="duplicateValues" dxfId="347" priority="104"/>
    <cfRule type="duplicateValues" dxfId="346" priority="105"/>
    <cfRule type="duplicateValues" dxfId="345" priority="106"/>
    <cfRule type="duplicateValues" dxfId="344" priority="107"/>
    <cfRule type="duplicateValues" dxfId="343" priority="108"/>
    <cfRule type="duplicateValues" dxfId="342" priority="109"/>
    <cfRule type="duplicateValues" dxfId="341" priority="110"/>
    <cfRule type="duplicateValues" dxfId="340" priority="111"/>
    <cfRule type="duplicateValues" dxfId="339" priority="112"/>
    <cfRule type="duplicateValues" dxfId="338" priority="113"/>
    <cfRule type="duplicateValues" dxfId="337" priority="114"/>
    <cfRule type="duplicateValues" dxfId="336" priority="115"/>
    <cfRule type="duplicateValues" dxfId="335" priority="116"/>
    <cfRule type="duplicateValues" dxfId="334" priority="117"/>
    <cfRule type="duplicateValues" dxfId="333" priority="118"/>
    <cfRule type="duplicateValues" dxfId="332" priority="119"/>
    <cfRule type="duplicateValues" dxfId="331" priority="120"/>
    <cfRule type="duplicateValues" dxfId="330" priority="121"/>
    <cfRule type="duplicateValues" dxfId="329" priority="122"/>
    <cfRule type="duplicateValues" dxfId="328" priority="123"/>
    <cfRule type="duplicateValues" dxfId="327" priority="124"/>
    <cfRule type="duplicateValues" dxfId="326" priority="125"/>
    <cfRule type="duplicateValues" dxfId="325" priority="126"/>
    <cfRule type="duplicateValues" dxfId="324" priority="127"/>
    <cfRule type="duplicateValues" dxfId="323" priority="128"/>
    <cfRule type="duplicateValues" dxfId="322" priority="129"/>
    <cfRule type="duplicateValues" dxfId="321" priority="130"/>
    <cfRule type="duplicateValues" dxfId="320" priority="131"/>
    <cfRule type="duplicateValues" dxfId="319" priority="132"/>
    <cfRule type="duplicateValues" dxfId="318" priority="133"/>
    <cfRule type="duplicateValues" dxfId="317" priority="134"/>
    <cfRule type="duplicateValues" dxfId="316" priority="135"/>
    <cfRule type="duplicateValues" dxfId="315" priority="136"/>
    <cfRule type="duplicateValues" dxfId="314" priority="137"/>
    <cfRule type="duplicateValues" dxfId="313" priority="138"/>
    <cfRule type="duplicateValues" dxfId="312" priority="139"/>
    <cfRule type="duplicateValues" dxfId="311" priority="140"/>
    <cfRule type="duplicateValues" dxfId="310" priority="141"/>
    <cfRule type="duplicateValues" dxfId="309" priority="142"/>
    <cfRule type="duplicateValues" dxfId="308" priority="143"/>
    <cfRule type="duplicateValues" dxfId="307" priority="144"/>
    <cfRule type="duplicateValues" dxfId="306" priority="145"/>
    <cfRule type="duplicateValues" dxfId="305" priority="146"/>
    <cfRule type="duplicateValues" dxfId="304" priority="147"/>
    <cfRule type="duplicateValues" dxfId="303" priority="148"/>
    <cfRule type="duplicateValues" dxfId="302" priority="149"/>
    <cfRule type="duplicateValues" dxfId="301" priority="150"/>
    <cfRule type="duplicateValues" dxfId="300" priority="151"/>
    <cfRule type="duplicateValues" dxfId="299" priority="152"/>
    <cfRule type="duplicateValues" dxfId="298" priority="153"/>
    <cfRule type="duplicateValues" dxfId="297" priority="154"/>
    <cfRule type="duplicateValues" dxfId="296" priority="155"/>
    <cfRule type="duplicateValues" dxfId="295" priority="156"/>
    <cfRule type="duplicateValues" dxfId="294" priority="157"/>
    <cfRule type="duplicateValues" dxfId="293" priority="158"/>
    <cfRule type="duplicateValues" dxfId="292" priority="159"/>
    <cfRule type="duplicateValues" dxfId="291" priority="160"/>
    <cfRule type="duplicateValues" dxfId="290" priority="161"/>
    <cfRule type="duplicateValues" dxfId="289" priority="162"/>
    <cfRule type="duplicateValues" dxfId="288" priority="163"/>
    <cfRule type="duplicateValues" dxfId="287" priority="164"/>
    <cfRule type="duplicateValues" dxfId="286" priority="165"/>
    <cfRule type="duplicateValues" dxfId="285" priority="166"/>
    <cfRule type="duplicateValues" dxfId="284" priority="167"/>
    <cfRule type="duplicateValues" dxfId="283" priority="168"/>
    <cfRule type="duplicateValues" dxfId="282" priority="169"/>
    <cfRule type="duplicateValues" dxfId="281" priority="170"/>
    <cfRule type="duplicateValues" dxfId="280" priority="171"/>
    <cfRule type="duplicateValues" dxfId="279" priority="172"/>
    <cfRule type="duplicateValues" dxfId="278" priority="173"/>
    <cfRule type="duplicateValues" dxfId="277" priority="174"/>
    <cfRule type="duplicateValues" dxfId="276" priority="175"/>
    <cfRule type="duplicateValues" dxfId="275" priority="176"/>
    <cfRule type="duplicateValues" dxfId="274" priority="177"/>
    <cfRule type="duplicateValues" dxfId="273" priority="178"/>
    <cfRule type="duplicateValues" dxfId="272" priority="179"/>
    <cfRule type="duplicateValues" dxfId="271" priority="180"/>
    <cfRule type="duplicateValues" dxfId="270" priority="181"/>
    <cfRule type="duplicateValues" dxfId="269" priority="182"/>
    <cfRule type="duplicateValues" dxfId="268" priority="183"/>
    <cfRule type="duplicateValues" dxfId="267" priority="184"/>
    <cfRule type="duplicateValues" dxfId="266" priority="185"/>
    <cfRule type="duplicateValues" dxfId="265" priority="186"/>
    <cfRule type="duplicateValues" dxfId="264" priority="187"/>
    <cfRule type="duplicateValues" dxfId="263" priority="188"/>
    <cfRule type="duplicateValues" dxfId="262" priority="189"/>
    <cfRule type="duplicateValues" dxfId="261" priority="190"/>
    <cfRule type="duplicateValues" dxfId="260" priority="191"/>
    <cfRule type="duplicateValues" dxfId="259" priority="192"/>
    <cfRule type="duplicateValues" dxfId="258" priority="193"/>
    <cfRule type="duplicateValues" dxfId="257" priority="194"/>
    <cfRule type="duplicateValues" dxfId="256" priority="195"/>
    <cfRule type="duplicateValues" dxfId="255" priority="196"/>
    <cfRule type="duplicateValues" dxfId="254" priority="197"/>
    <cfRule type="duplicateValues" dxfId="253" priority="198"/>
    <cfRule type="duplicateValues" dxfId="252" priority="199"/>
    <cfRule type="duplicateValues" dxfId="251" priority="200"/>
    <cfRule type="duplicateValues" dxfId="250" priority="201"/>
    <cfRule type="duplicateValues" dxfId="249" priority="202"/>
    <cfRule type="duplicateValues" dxfId="248" priority="203"/>
    <cfRule type="duplicateValues" dxfId="247" priority="204"/>
    <cfRule type="duplicateValues" dxfId="246" priority="205"/>
    <cfRule type="duplicateValues" dxfId="245" priority="206"/>
    <cfRule type="duplicateValues" dxfId="244" priority="207"/>
    <cfRule type="duplicateValues" dxfId="243" priority="208"/>
    <cfRule type="duplicateValues" dxfId="242" priority="209"/>
    <cfRule type="duplicateValues" dxfId="241" priority="210"/>
    <cfRule type="duplicateValues" dxfId="240" priority="211"/>
    <cfRule type="duplicateValues" dxfId="239" priority="212"/>
    <cfRule type="duplicateValues" dxfId="238" priority="213"/>
    <cfRule type="duplicateValues" dxfId="237" priority="214"/>
    <cfRule type="duplicateValues" dxfId="236" priority="215"/>
    <cfRule type="duplicateValues" dxfId="235" priority="216"/>
    <cfRule type="duplicateValues" dxfId="234" priority="217"/>
    <cfRule type="duplicateValues" dxfId="233" priority="218"/>
    <cfRule type="duplicateValues" dxfId="232" priority="219"/>
    <cfRule type="duplicateValues" dxfId="231" priority="220"/>
    <cfRule type="duplicateValues" dxfId="230" priority="221"/>
    <cfRule type="duplicateValues" dxfId="229" priority="222"/>
    <cfRule type="duplicateValues" dxfId="228" priority="223"/>
    <cfRule type="duplicateValues" dxfId="227" priority="224"/>
    <cfRule type="duplicateValues" dxfId="226" priority="225"/>
    <cfRule type="duplicateValues" dxfId="225" priority="226"/>
    <cfRule type="duplicateValues" dxfId="224" priority="227"/>
    <cfRule type="duplicateValues" dxfId="223" priority="228"/>
    <cfRule type="duplicateValues" dxfId="222" priority="229"/>
    <cfRule type="duplicateValues" dxfId="221" priority="230"/>
    <cfRule type="duplicateValues" dxfId="220" priority="231"/>
    <cfRule type="duplicateValues" dxfId="219" priority="232"/>
    <cfRule type="duplicateValues" dxfId="218" priority="233"/>
    <cfRule type="duplicateValues" dxfId="217" priority="234"/>
    <cfRule type="duplicateValues" dxfId="216" priority="235"/>
    <cfRule type="duplicateValues" dxfId="215" priority="236"/>
    <cfRule type="duplicateValues" dxfId="214" priority="237"/>
    <cfRule type="duplicateValues" dxfId="213" priority="238"/>
    <cfRule type="duplicateValues" dxfId="212" priority="239"/>
    <cfRule type="duplicateValues" dxfId="211" priority="240"/>
    <cfRule type="duplicateValues" dxfId="210" priority="241"/>
    <cfRule type="duplicateValues" dxfId="209" priority="242"/>
    <cfRule type="duplicateValues" dxfId="208" priority="243"/>
    <cfRule type="duplicateValues" dxfId="207" priority="244"/>
    <cfRule type="duplicateValues" dxfId="206" priority="245"/>
    <cfRule type="duplicateValues" dxfId="205" priority="246"/>
    <cfRule type="duplicateValues" dxfId="204" priority="247"/>
    <cfRule type="duplicateValues" dxfId="203" priority="248"/>
    <cfRule type="duplicateValues" dxfId="202" priority="249"/>
    <cfRule type="duplicateValues" dxfId="201" priority="250"/>
    <cfRule type="duplicateValues" dxfId="200" priority="251"/>
    <cfRule type="duplicateValues" dxfId="199" priority="252"/>
    <cfRule type="duplicateValues" dxfId="198" priority="253"/>
    <cfRule type="duplicateValues" dxfId="197" priority="254"/>
    <cfRule type="duplicateValues" dxfId="196" priority="255"/>
    <cfRule type="duplicateValues" dxfId="195" priority="256"/>
    <cfRule type="duplicateValues" dxfId="194" priority="257"/>
    <cfRule type="duplicateValues" dxfId="193" priority="258"/>
    <cfRule type="duplicateValues" dxfId="192" priority="259"/>
    <cfRule type="duplicateValues" dxfId="191" priority="260"/>
    <cfRule type="duplicateValues" dxfId="190" priority="261"/>
    <cfRule type="duplicateValues" dxfId="189" priority="262"/>
    <cfRule type="duplicateValues" dxfId="188" priority="263"/>
    <cfRule type="duplicateValues" dxfId="187" priority="264"/>
    <cfRule type="duplicateValues" dxfId="186" priority="265"/>
    <cfRule type="duplicateValues" dxfId="185" priority="266"/>
    <cfRule type="duplicateValues" dxfId="184" priority="267"/>
    <cfRule type="duplicateValues" dxfId="183" priority="268"/>
    <cfRule type="duplicateValues" dxfId="182" priority="269"/>
    <cfRule type="duplicateValues" dxfId="181" priority="270"/>
    <cfRule type="duplicateValues" dxfId="180" priority="271"/>
    <cfRule type="duplicateValues" dxfId="179" priority="272"/>
    <cfRule type="duplicateValues" dxfId="178" priority="273"/>
    <cfRule type="duplicateValues" dxfId="177" priority="274"/>
    <cfRule type="duplicateValues" dxfId="176" priority="275"/>
    <cfRule type="duplicateValues" dxfId="175" priority="276"/>
    <cfRule type="duplicateValues" dxfId="174" priority="277"/>
    <cfRule type="duplicateValues" dxfId="173" priority="278"/>
    <cfRule type="duplicateValues" dxfId="172" priority="279"/>
    <cfRule type="duplicateValues" dxfId="171" priority="280"/>
    <cfRule type="duplicateValues" dxfId="170" priority="281"/>
    <cfRule type="duplicateValues" dxfId="169" priority="282"/>
    <cfRule type="duplicateValues" dxfId="168" priority="283"/>
    <cfRule type="duplicateValues" dxfId="167" priority="284"/>
    <cfRule type="duplicateValues" dxfId="166" priority="285"/>
    <cfRule type="duplicateValues" dxfId="165" priority="286"/>
    <cfRule type="duplicateValues" dxfId="164" priority="287"/>
    <cfRule type="duplicateValues" dxfId="163" priority="288"/>
    <cfRule type="duplicateValues" dxfId="162" priority="289"/>
    <cfRule type="duplicateValues" dxfId="161" priority="290"/>
    <cfRule type="duplicateValues" dxfId="160" priority="291"/>
    <cfRule type="duplicateValues" dxfId="159" priority="292"/>
    <cfRule type="duplicateValues" dxfId="158" priority="293"/>
    <cfRule type="duplicateValues" dxfId="157" priority="294"/>
    <cfRule type="duplicateValues" dxfId="156" priority="295"/>
    <cfRule type="duplicateValues" dxfId="155" priority="296"/>
    <cfRule type="duplicateValues" dxfId="154" priority="297"/>
    <cfRule type="duplicateValues" dxfId="153" priority="298"/>
    <cfRule type="duplicateValues" dxfId="152" priority="299"/>
    <cfRule type="duplicateValues" dxfId="151" priority="300"/>
    <cfRule type="duplicateValues" dxfId="150" priority="301"/>
    <cfRule type="duplicateValues" dxfId="149" priority="302"/>
    <cfRule type="duplicateValues" dxfId="148" priority="303"/>
    <cfRule type="duplicateValues" dxfId="147" priority="304"/>
    <cfRule type="duplicateValues" dxfId="146" priority="305"/>
    <cfRule type="duplicateValues" dxfId="145" priority="306"/>
    <cfRule type="duplicateValues" dxfId="144" priority="307"/>
    <cfRule type="duplicateValues" dxfId="143" priority="308"/>
    <cfRule type="duplicateValues" dxfId="142" priority="309"/>
    <cfRule type="duplicateValues" dxfId="141" priority="310"/>
    <cfRule type="duplicateValues" dxfId="140" priority="311"/>
    <cfRule type="duplicateValues" dxfId="139" priority="312"/>
    <cfRule type="duplicateValues" dxfId="138" priority="313"/>
    <cfRule type="duplicateValues" dxfId="137" priority="314"/>
    <cfRule type="duplicateValues" dxfId="136" priority="315"/>
    <cfRule type="duplicateValues" dxfId="135" priority="316"/>
    <cfRule type="duplicateValues" dxfId="134" priority="317"/>
    <cfRule type="duplicateValues" dxfId="133" priority="318"/>
    <cfRule type="duplicateValues" dxfId="132" priority="319"/>
    <cfRule type="duplicateValues" dxfId="131" priority="320"/>
    <cfRule type="duplicateValues" dxfId="130" priority="321"/>
    <cfRule type="duplicateValues" dxfId="129" priority="322"/>
    <cfRule type="duplicateValues" dxfId="128" priority="323"/>
    <cfRule type="duplicateValues" dxfId="127" priority="324"/>
    <cfRule type="duplicateValues" dxfId="126" priority="325"/>
    <cfRule type="duplicateValues" dxfId="125" priority="326"/>
    <cfRule type="duplicateValues" dxfId="124" priority="327"/>
    <cfRule type="duplicateValues" dxfId="123" priority="328"/>
    <cfRule type="duplicateValues" dxfId="122" priority="329"/>
    <cfRule type="duplicateValues" dxfId="121" priority="330"/>
    <cfRule type="duplicateValues" dxfId="120" priority="331"/>
    <cfRule type="duplicateValues" dxfId="119" priority="332"/>
    <cfRule type="duplicateValues" dxfId="118" priority="333"/>
    <cfRule type="duplicateValues" dxfId="117" priority="334"/>
    <cfRule type="duplicateValues" dxfId="116" priority="335"/>
    <cfRule type="duplicateValues" dxfId="115" priority="336"/>
    <cfRule type="duplicateValues" dxfId="114" priority="337"/>
    <cfRule type="duplicateValues" dxfId="113" priority="338"/>
    <cfRule type="duplicateValues" dxfId="112" priority="339"/>
    <cfRule type="duplicateValues" dxfId="111" priority="340"/>
    <cfRule type="duplicateValues" dxfId="110" priority="341"/>
    <cfRule type="duplicateValues" dxfId="109" priority="342"/>
    <cfRule type="duplicateValues" dxfId="108" priority="343"/>
    <cfRule type="duplicateValues" dxfId="107" priority="344"/>
    <cfRule type="duplicateValues" dxfId="106" priority="345"/>
    <cfRule type="duplicateValues" dxfId="105" priority="346"/>
    <cfRule type="duplicateValues" dxfId="104" priority="347"/>
    <cfRule type="duplicateValues" dxfId="103" priority="348"/>
    <cfRule type="duplicateValues" dxfId="102" priority="349"/>
    <cfRule type="duplicateValues" dxfId="101" priority="350"/>
    <cfRule type="duplicateValues" dxfId="100" priority="351"/>
    <cfRule type="duplicateValues" dxfId="99" priority="352"/>
    <cfRule type="duplicateValues" dxfId="98" priority="353"/>
    <cfRule type="duplicateValues" dxfId="97" priority="354"/>
    <cfRule type="duplicateValues" dxfId="96" priority="355"/>
    <cfRule type="duplicateValues" dxfId="95" priority="356"/>
    <cfRule type="duplicateValues" dxfId="94" priority="357"/>
    <cfRule type="duplicateValues" dxfId="93" priority="358"/>
    <cfRule type="duplicateValues" dxfId="92" priority="359"/>
    <cfRule type="duplicateValues" dxfId="91" priority="360"/>
    <cfRule type="duplicateValues" dxfId="90" priority="361"/>
    <cfRule type="duplicateValues" dxfId="89" priority="362"/>
    <cfRule type="duplicateValues" dxfId="88" priority="363"/>
    <cfRule type="duplicateValues" dxfId="87" priority="364"/>
    <cfRule type="duplicateValues" dxfId="86" priority="365"/>
    <cfRule type="duplicateValues" dxfId="85" priority="366"/>
    <cfRule type="duplicateValues" dxfId="84" priority="367"/>
    <cfRule type="duplicateValues" dxfId="83" priority="368"/>
    <cfRule type="duplicateValues" dxfId="82" priority="369"/>
    <cfRule type="duplicateValues" dxfId="81" priority="370"/>
    <cfRule type="duplicateValues" dxfId="80" priority="371"/>
    <cfRule type="duplicateValues" dxfId="79" priority="372"/>
    <cfRule type="duplicateValues" dxfId="78" priority="373"/>
    <cfRule type="duplicateValues" dxfId="77" priority="374"/>
    <cfRule type="duplicateValues" dxfId="76" priority="375"/>
    <cfRule type="duplicateValues" dxfId="75" priority="376"/>
    <cfRule type="duplicateValues" dxfId="74" priority="377"/>
    <cfRule type="duplicateValues" dxfId="73" priority="378"/>
    <cfRule type="duplicateValues" dxfId="72" priority="379"/>
    <cfRule type="duplicateValues" dxfId="71" priority="380"/>
    <cfRule type="duplicateValues" dxfId="70" priority="381"/>
    <cfRule type="duplicateValues" dxfId="69" priority="382"/>
    <cfRule type="duplicateValues" dxfId="68" priority="383"/>
    <cfRule type="duplicateValues" dxfId="67" priority="384"/>
    <cfRule type="duplicateValues" dxfId="66" priority="385"/>
    <cfRule type="duplicateValues" dxfId="65" priority="386"/>
    <cfRule type="duplicateValues" dxfId="64" priority="387"/>
    <cfRule type="duplicateValues" dxfId="63" priority="388"/>
    <cfRule type="duplicateValues" dxfId="62" priority="389"/>
    <cfRule type="duplicateValues" dxfId="61" priority="390"/>
    <cfRule type="duplicateValues" dxfId="60" priority="391"/>
    <cfRule type="duplicateValues" dxfId="59" priority="392"/>
    <cfRule type="duplicateValues" dxfId="58" priority="393"/>
    <cfRule type="duplicateValues" dxfId="57" priority="394"/>
    <cfRule type="duplicateValues" dxfId="56" priority="395"/>
    <cfRule type="duplicateValues" dxfId="55" priority="396"/>
    <cfRule type="duplicateValues" dxfId="54" priority="397"/>
    <cfRule type="duplicateValues" dxfId="53" priority="398"/>
    <cfRule type="duplicateValues" dxfId="52" priority="399"/>
    <cfRule type="duplicateValues" dxfId="51" priority="400"/>
    <cfRule type="duplicateValues" dxfId="50" priority="401"/>
  </conditionalFormatting>
  <conditionalFormatting sqref="C162">
    <cfRule type="duplicateValues" dxfId="49" priority="405"/>
    <cfRule type="duplicateValues" dxfId="48" priority="406"/>
    <cfRule type="duplicateValues" dxfId="47" priority="407"/>
    <cfRule type="duplicateValues" dxfId="46" priority="408"/>
  </conditionalFormatting>
  <conditionalFormatting sqref="C162">
    <cfRule type="duplicateValues" dxfId="45" priority="409"/>
    <cfRule type="duplicateValues" dxfId="44" priority="410"/>
    <cfRule type="duplicateValues" dxfId="43" priority="411"/>
    <cfRule type="duplicateValues" dxfId="42" priority="412"/>
    <cfRule type="duplicateValues" dxfId="41" priority="413"/>
    <cfRule type="duplicateValues" dxfId="40" priority="414"/>
    <cfRule type="duplicateValues" dxfId="39" priority="415"/>
    <cfRule type="duplicateValues" dxfId="38" priority="416"/>
  </conditionalFormatting>
  <conditionalFormatting sqref="C162">
    <cfRule type="duplicateValues" dxfId="37" priority="417"/>
  </conditionalFormatting>
  <conditionalFormatting sqref="D45">
    <cfRule type="duplicateValues" dxfId="36" priority="1"/>
    <cfRule type="duplicateValues" dxfId="35" priority="2"/>
    <cfRule type="duplicateValues" dxfId="34" priority="3"/>
    <cfRule type="duplicateValues" dxfId="33" priority="4"/>
  </conditionalFormatting>
  <conditionalFormatting sqref="D45">
    <cfRule type="duplicateValues" dxfId="32" priority="5"/>
    <cfRule type="duplicateValues" dxfId="31" priority="6"/>
    <cfRule type="duplicateValues" dxfId="30" priority="7"/>
    <cfRule type="duplicateValues" dxfId="29" priority="8"/>
    <cfRule type="duplicateValues" dxfId="28" priority="9"/>
    <cfRule type="duplicateValues" dxfId="27" priority="10"/>
    <cfRule type="duplicateValues" dxfId="26" priority="11"/>
    <cfRule type="duplicateValues" dxfId="25" priority="12"/>
  </conditionalFormatting>
  <conditionalFormatting sqref="D45">
    <cfRule type="duplicateValues" dxfId="24" priority="13"/>
    <cfRule type="duplicateValues" dxfId="23" priority="14"/>
  </conditionalFormatting>
  <conditionalFormatting sqref="D45">
    <cfRule type="duplicateValues" dxfId="22" priority="15"/>
    <cfRule type="duplicateValues" dxfId="21" priority="16"/>
    <cfRule type="duplicateValues" dxfId="20" priority="17"/>
    <cfRule type="duplicateValues" dxfId="19" priority="18"/>
  </conditionalFormatting>
  <conditionalFormatting sqref="D45">
    <cfRule type="duplicateValues" dxfId="18" priority="19"/>
  </conditionalFormatting>
  <conditionalFormatting sqref="D45">
    <cfRule type="duplicateValues" dxfId="17" priority="20"/>
  </conditionalFormatting>
  <conditionalFormatting sqref="D45">
    <cfRule type="duplicateValues" dxfId="16" priority="21"/>
    <cfRule type="duplicateValues" dxfId="15" priority="22"/>
    <cfRule type="duplicateValues" dxfId="14" priority="23"/>
    <cfRule type="duplicateValues" dxfId="13" priority="24"/>
    <cfRule type="duplicateValues" dxfId="12" priority="25"/>
    <cfRule type="duplicateValues" dxfId="11" priority="26"/>
    <cfRule type="duplicateValues" dxfId="10" priority="27"/>
    <cfRule type="duplicateValues" dxfId="9" priority="28"/>
    <cfRule type="duplicateValues" dxfId="8" priority="29"/>
    <cfRule type="duplicateValues" dxfId="7" priority="30"/>
    <cfRule type="duplicateValues" dxfId="6" priority="31"/>
    <cfRule type="duplicateValues" dxfId="5" priority="32"/>
    <cfRule type="duplicateValues" dxfId="4" priority="33"/>
    <cfRule type="duplicateValues" dxfId="3" priority="34"/>
    <cfRule type="duplicateValues" dxfId="2" priority="35"/>
    <cfRule type="duplicateValues" dxfId="1" priority="36"/>
    <cfRule type="duplicateValues" dxfId="0" priority="37"/>
  </conditionalFormatting>
  <pageMargins left="0.69930555555555596" right="0.69930555555555596"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9"/>
  <dimension ref="A1:B20"/>
  <sheetViews>
    <sheetView workbookViewId="0">
      <selection activeCell="A4" sqref="A4"/>
    </sheetView>
  </sheetViews>
  <sheetFormatPr defaultRowHeight="14.25"/>
  <cols>
    <col min="1" max="1" width="45.625" customWidth="1"/>
  </cols>
  <sheetData>
    <row r="1" spans="1:2">
      <c r="A1" t="s">
        <v>878</v>
      </c>
    </row>
    <row r="2" spans="1:2">
      <c r="A2" t="s">
        <v>1603</v>
      </c>
    </row>
    <row r="3" spans="1:2">
      <c r="A3" t="s">
        <v>242</v>
      </c>
    </row>
    <row r="4" spans="1:2" ht="30.95" customHeight="1">
      <c r="A4" s="455" t="s">
        <v>1718</v>
      </c>
    </row>
    <row r="5" spans="1:2" ht="28.5">
      <c r="A5" s="455" t="s">
        <v>1719</v>
      </c>
    </row>
    <row r="6" spans="1:2">
      <c r="A6" t="s">
        <v>1720</v>
      </c>
    </row>
    <row r="7" spans="1:2">
      <c r="A7" t="s">
        <v>1721</v>
      </c>
    </row>
    <row r="8" spans="1:2">
      <c r="A8" t="s">
        <v>1722</v>
      </c>
      <c r="B8" t="s">
        <v>1727</v>
      </c>
    </row>
    <row r="9" spans="1:2">
      <c r="A9" t="s">
        <v>1723</v>
      </c>
      <c r="B9" t="s">
        <v>1725</v>
      </c>
    </row>
    <row r="10" spans="1:2">
      <c r="A10" t="s">
        <v>1724</v>
      </c>
      <c r="B10" t="s">
        <v>1726</v>
      </c>
    </row>
    <row r="11" spans="1:2">
      <c r="A11" t="s">
        <v>1728</v>
      </c>
    </row>
    <row r="12" spans="1:2">
      <c r="A12" t="s">
        <v>1729</v>
      </c>
    </row>
    <row r="13" spans="1:2">
      <c r="A13" t="s">
        <v>1731</v>
      </c>
    </row>
    <row r="14" spans="1:2">
      <c r="A14" t="s">
        <v>1730</v>
      </c>
    </row>
    <row r="15" spans="1:2">
      <c r="A15" t="s">
        <v>1747</v>
      </c>
    </row>
    <row r="16" spans="1:2">
      <c r="A16" t="s">
        <v>1748</v>
      </c>
    </row>
    <row r="17" spans="1:1">
      <c r="A17" s="463" t="s">
        <v>1764</v>
      </c>
    </row>
    <row r="18" spans="1:1">
      <c r="A18" s="463" t="s">
        <v>1765</v>
      </c>
    </row>
    <row r="19" spans="1:1">
      <c r="A19" s="463" t="s">
        <v>1766</v>
      </c>
    </row>
    <row r="20" spans="1:1">
      <c r="A20" s="463" t="s">
        <v>1767</v>
      </c>
    </row>
  </sheetData>
  <phoneticPr fontId="93"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
  <sheetViews>
    <sheetView workbookViewId="0">
      <selection activeCell="L16" sqref="L16"/>
    </sheetView>
  </sheetViews>
  <sheetFormatPr defaultColWidth="9" defaultRowHeight="14.25"/>
  <sheetData/>
  <phoneticPr fontId="53" type="noConversion"/>
  <pageMargins left="0.69930555555555596" right="0.69930555555555596" top="0.75" bottom="0.75" header="0.3" footer="0.3"/>
  <pageSetup orientation="portrait" horizontalDpi="300" verticalDpi="300"/>
  <drawing r:id="rId1"/>
  <legacyDrawing r:id="rId2"/>
  <oleObjects>
    <mc:AlternateContent xmlns:mc="http://schemas.openxmlformats.org/markup-compatibility/2006">
      <mc:Choice Requires="x14">
        <oleObject progId="Visio.Drawing.11" shapeId="22529" r:id="rId3">
          <objectPr defaultSize="0" altText="" r:id="rId4">
            <anchor moveWithCells="1" sizeWithCells="1">
              <from>
                <xdr:col>2</xdr:col>
                <xdr:colOff>295275</xdr:colOff>
                <xdr:row>0</xdr:row>
                <xdr:rowOff>0</xdr:rowOff>
              </from>
              <to>
                <xdr:col>8</xdr:col>
                <xdr:colOff>476250</xdr:colOff>
                <xdr:row>37</xdr:row>
                <xdr:rowOff>66675</xdr:rowOff>
              </to>
            </anchor>
          </objectPr>
        </oleObject>
      </mc:Choice>
      <mc:Fallback>
        <oleObject progId="Visio.Drawing.11" shapeId="22529" r:id="rId3"/>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
  <sheetViews>
    <sheetView workbookViewId="0">
      <selection activeCell="L16" sqref="L16"/>
    </sheetView>
  </sheetViews>
  <sheetFormatPr defaultColWidth="9" defaultRowHeight="14.25"/>
  <sheetData/>
  <phoneticPr fontId="53" type="noConversion"/>
  <pageMargins left="0.69930555555555596" right="0.69930555555555596" top="0.75" bottom="0.75" header="0.3" footer="0.3"/>
  <pageSetup orientation="portrait" horizontalDpi="300" verticalDpi="300"/>
  <drawing r:id="rId1"/>
  <legacyDrawing r:id="rId2"/>
  <oleObjects>
    <mc:AlternateContent xmlns:mc="http://schemas.openxmlformats.org/markup-compatibility/2006">
      <mc:Choice Requires="x14">
        <oleObject progId="Visio.Drawing.11" shapeId="23553" r:id="rId3">
          <objectPr defaultSize="0" altText="" r:id="rId4">
            <anchor moveWithCells="1" sizeWithCells="1">
              <from>
                <xdr:col>1</xdr:col>
                <xdr:colOff>0</xdr:colOff>
                <xdr:row>2</xdr:row>
                <xdr:rowOff>0</xdr:rowOff>
              </from>
              <to>
                <xdr:col>4</xdr:col>
                <xdr:colOff>228600</xdr:colOff>
                <xdr:row>17</xdr:row>
                <xdr:rowOff>123825</xdr:rowOff>
              </to>
            </anchor>
          </objectPr>
        </oleObject>
      </mc:Choice>
      <mc:Fallback>
        <oleObject progId="Visio.Drawing.11" shapeId="23553"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修订履历</vt:lpstr>
      <vt:lpstr>现券通用业务规则</vt:lpstr>
      <vt:lpstr>适用债券&amp;市场</vt:lpstr>
      <vt:lpstr>基础数据准备</vt:lpstr>
      <vt:lpstr>IRS通用业务规则 Draft</vt:lpstr>
      <vt:lpstr>规则</vt:lpstr>
      <vt:lpstr>词汇表</vt:lpstr>
      <vt:lpstr>激活 提交校验流程</vt:lpstr>
      <vt:lpstr>保存流程</vt:lpstr>
      <vt:lpstr>撤销流程</vt:lpstr>
      <vt:lpstr>冻结流程</vt:lpstr>
      <vt:lpstr>OCO设置</vt:lpstr>
      <vt:lpstr>激活提交OCO</vt:lpstr>
      <vt:lpstr>Sheet5</vt:lpstr>
      <vt:lpstr>合约品种类型</vt:lpstr>
      <vt:lpstr>Sheet2</vt:lpstr>
      <vt:lpstr>Sheet1</vt:lpstr>
      <vt:lpstr>批量报价</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Ting Zhang</dc:creator>
  <cp:lastModifiedBy>Bao, Zhinan</cp:lastModifiedBy>
  <cp:lastPrinted>2019-08-23T08:39:19Z</cp:lastPrinted>
  <dcterms:created xsi:type="dcterms:W3CDTF">2006-09-13T11:21:00Z</dcterms:created>
  <dcterms:modified xsi:type="dcterms:W3CDTF">2019-12-27T09:27:59Z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2052-11.1.0.7720</vt:lpwstr>
  </property>
</Properties>
</file>