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S INSTRUCTORES 2017\ANA ELIZABETH CERTUCHE GARCIA\"/>
    </mc:Choice>
  </mc:AlternateContent>
  <bookViews>
    <workbookView xWindow="0" yWindow="0" windowWidth="20490" windowHeight="753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3" i="2" l="1"/>
  <c r="A43" i="2"/>
  <c r="D43" i="2"/>
  <c r="G43" i="2"/>
  <c r="Q43" i="2"/>
  <c r="T43" i="2"/>
  <c r="U43" i="2"/>
  <c r="V43" i="2"/>
  <c r="W43" i="2"/>
  <c r="X43" i="2"/>
  <c r="R28" i="2" l="1"/>
  <c r="S42" i="2" l="1"/>
  <c r="R43" i="2"/>
</calcChain>
</file>

<file path=xl/comments1.xml><?xml version="1.0" encoding="utf-8"?>
<comments xmlns="http://schemas.openxmlformats.org/spreadsheetml/2006/main">
  <authors>
    <author>azus</author>
  </authors>
  <commentList>
    <comment ref="K13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<sst xmlns="http://schemas.openxmlformats.org/spreadsheetml/2006/main" count="94" uniqueCount="61">
  <si>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</si>
  <si>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</si>
  <si>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</si>
  <si>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</si>
  <si>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</si>
  <si>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</si>
  <si>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</si>
  <si>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</si>
  <si>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</si>
  <si>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</si>
  <si>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</si>
  <si>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</si>
  <si>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</si>
  <si>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</si>
  <si>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</si>
  <si>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</si>
  <si>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</si>
  <si>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</si>
  <si>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</si>
  <si>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</si>
  <si>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</si>
  <si>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</si>
  <si>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</si>
  <si>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</si>
  <si>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</si>
  <si>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</si>
  <si>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</si>
  <si>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</si>
  <si>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</si>
  <si>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</si>
  <si>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</si>
  <si>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</si>
  <si>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</si>
  <si>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</si>
  <si>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</si>
  <si>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</si>
  <si>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</si>
  <si>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</si>
  <si>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</si>
  <si>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</si>
  <si>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</si>
  <si>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</si>
  <si>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</si>
  <si>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</si>
  <si>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</si>
  <si>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</si>
  <si>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</si>
  <si>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</si>
  <si>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</si>
  <si>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ANA ELIZABETH CERTUCHE GARCIA </t>
  </si>
  <si>
    <t>acertuche@sena.edu.co</t>
  </si>
  <si>
    <t>SERES CAMPUS UNIVERSITARIO MIRANDA (CAUCA)</t>
  </si>
  <si>
    <t>SEGURIDAD OCUPACIONAL</t>
  </si>
  <si>
    <t>230101030 FOMENTAR PRACTICAS SEGURAS Y SALUDABLES EN LOS AMBIENTES DE TRABAJO</t>
  </si>
  <si>
    <t>IDA POR LA EMPRESA</t>
  </si>
  <si>
    <t>ABRIL</t>
  </si>
  <si>
    <t>Lunes, 17 de Abril de 2017</t>
  </si>
  <si>
    <t>ESTABLECER EL GRADO DE RIESGO DE EMERGENCIAS DE LA ORGANIZACIÓN DE ACUERDO CON METODOLOGÍA ESTABLECIDA</t>
  </si>
  <si>
    <t>ESTABLECER PROCEDIMIENTOS PARA LA EJECUCIÓN, CONSERVACIÓN Y VERIFICACIÓN DE TRABAJO SEGURO EN EL AMBIENTE LABORAL, ACORDE CON LOS RIESGOS Y PELIGROS IDENTIFICADOS</t>
  </si>
  <si>
    <t>APLICACIÓN DE LA METODOLOGÍA DIAMANTE ANALISIS DE VULNERABILIDAD, EN SITUACIONES RESULTADO DE INSPECCIÓN A ÁREAS REALES DEL CAMPUS UNIVERSITARIO, EVALUANDO ANALITICAMENTE Y CALIFICANDO AMENAZAS DE ORIGEN NATURAL, AMENAZAS DE ORIGEN TECNOLOGICO Y AMENAZAS DE ORIGEN SOCIAL</t>
  </si>
  <si>
    <t>DISEÑO DE PROCEDIMIENTOS PARA TRABAJO SEGURO, EJECUCIÓN DE ACTIVIDADES, RESOLUCIÓN DE CASOS CRÍTICOS, DE ACUERDO A LS RIESGOS Y PELIGROS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</si>
</sst>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9" borderId="34" xfId="0" applyFont="1" applyFill="1" applyBorder="1" applyAlignment="1">
      <alignment horizontal="center" vertical="center" wrapText="1"/>
    </xf>
    <xf numFmtId="0" fontId="29" fillId="9" borderId="35" xfId="0" applyFont="1" applyFill="1" applyBorder="1" applyAlignment="1">
      <alignment horizontal="center" vertical="center" wrapText="1"/>
    </xf>
    <xf numFmtId="0" fontId="29" fillId="9" borderId="3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29" fillId="9" borderId="20" xfId="0" applyFont="1" applyFill="1" applyBorder="1" applyAlignment="1">
      <alignment horizontal="center" vertical="center" wrapText="1"/>
    </xf>
    <xf numFmtId="0" fontId="29" fillId="9" borderId="38" xfId="0" applyFont="1" applyFill="1" applyBorder="1" applyAlignment="1">
      <alignment horizontal="center" vertical="center" wrapText="1"/>
    </xf>
    <xf numFmtId="0" fontId="29" fillId="8" borderId="20" xfId="0" applyFont="1" applyFill="1" applyBorder="1" applyAlignment="1">
      <alignment horizontal="center" vertical="center" wrapText="1"/>
    </xf>
    <xf numFmtId="0" fontId="29" fillId="8" borderId="40" xfId="0" applyFont="1" applyFill="1" applyBorder="1" applyAlignment="1">
      <alignment horizontal="center" vertical="center" wrapText="1"/>
    </xf>
    <xf numFmtId="0" fontId="29" fillId="8" borderId="41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62" xfId="0" applyFont="1" applyFill="1" applyBorder="1" applyAlignment="1">
      <alignment horizontal="center" vertical="center" wrapText="1"/>
    </xf>
    <xf numFmtId="0" fontId="29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29" fillId="11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29" fillId="11" borderId="19" xfId="0" applyFont="1" applyFill="1" applyBorder="1" applyAlignment="1">
      <alignment horizontal="center" vertical="center" wrapText="1"/>
    </xf>
    <xf numFmtId="0" fontId="29" fillId="12" borderId="61" xfId="0" applyFont="1" applyFill="1" applyBorder="1" applyAlignment="1">
      <alignment horizontal="center" vertical="center" wrapText="1"/>
    </xf>
    <xf numFmtId="0" fontId="29" fillId="12" borderId="62" xfId="0" applyFont="1" applyFill="1" applyBorder="1" applyAlignment="1">
      <alignment horizontal="center" vertical="center" wrapText="1"/>
    </xf>
    <xf numFmtId="0" fontId="29" fillId="8" borderId="61" xfId="0" applyFont="1" applyFill="1" applyBorder="1" applyAlignment="1">
      <alignment horizontal="center" vertical="center" wrapText="1"/>
    </xf>
    <xf numFmtId="0" fontId="29" fillId="8" borderId="62" xfId="0" applyFont="1" applyFill="1" applyBorder="1" applyAlignment="1">
      <alignment horizontal="center" vertical="center" wrapText="1"/>
    </xf>
    <xf numFmtId="0" fontId="29" fillId="11" borderId="6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6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19" fillId="0" borderId="65" xfId="0" applyFont="1" applyBorder="1" applyAlignment="1">
      <alignment horizontal="center"/>
    </xf>
    <xf numFmtId="0" fontId="19" fillId="0" borderId="66" xfId="0" applyFont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30" fillId="0" borderId="50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0" fontId="30" fillId="0" borderId="67" xfId="0" applyFont="1" applyBorder="1" applyAlignment="1">
      <alignment horizontal="center"/>
    </xf>
    <xf numFmtId="0" fontId="30" fillId="0" borderId="65" xfId="0" applyFont="1" applyBorder="1" applyAlignment="1">
      <alignment horizontal="center" vertical="top" wrapText="1"/>
    </xf>
    <xf numFmtId="0" fontId="30" fillId="0" borderId="66" xfId="0" applyFont="1" applyBorder="1" applyAlignment="1">
      <alignment horizontal="center" vertical="top" wrapText="1"/>
    </xf>
    <xf numFmtId="0" fontId="30" fillId="0" borderId="67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ertuche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01"/>
  <sheetViews>
    <sheetView tabSelected="1" zoomScale="40" zoomScaleNormal="40" workbookViewId="0">
      <selection activeCell="G4" sqref="G4:O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5" t="s">
        <v>0</v>
      </c>
      <c r="B2" s="184"/>
      <c r="C2" s="184"/>
      <c r="D2" s="126" t="s">
        <v>47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6"/>
      <c r="B3" s="184"/>
      <c r="C3" s="184"/>
      <c r="D3" s="186" t="s">
        <v>55</v>
      </c>
      <c r="E3" s="186"/>
      <c r="F3" s="186"/>
      <c r="G3" s="149" t="s">
        <v>30</v>
      </c>
      <c r="H3" s="150"/>
      <c r="I3" s="150"/>
      <c r="J3" s="150"/>
      <c r="K3" s="150"/>
      <c r="L3" s="150"/>
      <c r="M3" s="150"/>
      <c r="N3" s="150"/>
      <c r="O3" s="151"/>
      <c r="P3" s="187" t="s">
        <v>31</v>
      </c>
      <c r="Q3" s="187"/>
      <c r="R3" s="187"/>
      <c r="S3" s="187"/>
      <c r="T3" s="187"/>
      <c r="U3" s="187"/>
      <c r="V3" s="187"/>
      <c r="W3" s="187"/>
      <c r="X3" s="187" t="s">
        <v>33</v>
      </c>
      <c r="Y3" s="18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6"/>
      <c r="B4" s="184"/>
      <c r="C4" s="184"/>
      <c r="D4" s="186"/>
      <c r="E4" s="186"/>
      <c r="F4" s="186"/>
      <c r="G4" s="167" t="s">
        <v>49</v>
      </c>
      <c r="H4" s="168"/>
      <c r="I4" s="168"/>
      <c r="J4" s="168"/>
      <c r="K4" s="168"/>
      <c r="L4" s="168"/>
      <c r="M4" s="168"/>
      <c r="N4" s="168"/>
      <c r="O4" s="169"/>
      <c r="P4" s="188" t="s">
        <v>50</v>
      </c>
      <c r="Q4" s="189"/>
      <c r="R4" s="189"/>
      <c r="S4" s="189"/>
      <c r="T4" s="189"/>
      <c r="U4" s="189"/>
      <c r="V4" s="189"/>
      <c r="W4" s="190"/>
      <c r="X4" s="156" t="s">
        <v>56</v>
      </c>
      <c r="Y4" s="15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6"/>
      <c r="B5" s="185" t="s">
        <v>29</v>
      </c>
      <c r="C5" s="185"/>
      <c r="D5" s="186"/>
      <c r="E5" s="186"/>
      <c r="F5" s="186"/>
      <c r="G5" s="149" t="s">
        <v>1</v>
      </c>
      <c r="H5" s="150"/>
      <c r="I5" s="150"/>
      <c r="J5" s="150"/>
      <c r="K5" s="150"/>
      <c r="L5" s="150"/>
      <c r="M5" s="150"/>
      <c r="N5" s="150"/>
      <c r="O5" s="151"/>
      <c r="P5" s="191" t="s">
        <v>32</v>
      </c>
      <c r="Q5" s="192"/>
      <c r="R5" s="192"/>
      <c r="S5" s="192"/>
      <c r="T5" s="192"/>
      <c r="U5" s="192"/>
      <c r="V5" s="192"/>
      <c r="W5" s="193"/>
      <c r="X5" s="158"/>
      <c r="Y5" s="15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6"/>
      <c r="B6" s="185"/>
      <c r="C6" s="185"/>
      <c r="D6" s="186"/>
      <c r="E6" s="186"/>
      <c r="F6" s="186"/>
      <c r="G6" s="167">
        <v>34544573</v>
      </c>
      <c r="H6" s="168"/>
      <c r="I6" s="168"/>
      <c r="J6" s="168"/>
      <c r="K6" s="168"/>
      <c r="L6" s="168"/>
      <c r="M6" s="168"/>
      <c r="N6" s="168"/>
      <c r="O6" s="169"/>
      <c r="P6" s="167">
        <v>3116301701</v>
      </c>
      <c r="Q6" s="168"/>
      <c r="R6" s="168"/>
      <c r="S6" s="168"/>
      <c r="T6" s="168"/>
      <c r="U6" s="168"/>
      <c r="V6" s="168"/>
      <c r="W6" s="169"/>
      <c r="X6" s="160"/>
      <c r="Y6" s="16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6"/>
      <c r="B7" s="185"/>
      <c r="C7" s="185"/>
      <c r="D7" s="186"/>
      <c r="E7" s="186"/>
      <c r="F7" s="18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4"/>
      <c r="Q8" s="155"/>
      <c r="R8" s="155"/>
      <c r="S8" s="155"/>
      <c r="T8" s="155"/>
      <c r="U8" s="155"/>
      <c r="V8" s="155"/>
      <c r="W8" s="155"/>
      <c r="X8" s="15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2" t="s">
        <v>54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3" t="s">
        <v>2</v>
      </c>
      <c r="B10" s="84" t="s">
        <v>3</v>
      </c>
      <c r="C10" s="84" t="s">
        <v>46</v>
      </c>
      <c r="D10" s="145" t="s">
        <v>5</v>
      </c>
      <c r="E10" s="84" t="s">
        <v>7</v>
      </c>
      <c r="F10" s="84" t="s">
        <v>4</v>
      </c>
      <c r="G10" s="77" t="s">
        <v>8</v>
      </c>
      <c r="H10" s="78"/>
      <c r="I10" s="77" t="s">
        <v>6</v>
      </c>
      <c r="J10" s="83"/>
      <c r="K10" s="83"/>
      <c r="L10" s="83"/>
      <c r="M10" s="83"/>
      <c r="N10" s="83"/>
      <c r="O10" s="19"/>
      <c r="P10" s="104" t="s">
        <v>11</v>
      </c>
      <c r="Q10" s="105" t="s">
        <v>34</v>
      </c>
      <c r="R10" s="105" t="s">
        <v>9</v>
      </c>
      <c r="S10" s="84" t="s">
        <v>10</v>
      </c>
      <c r="T10" s="133" t="s">
        <v>12</v>
      </c>
      <c r="U10" s="83"/>
      <c r="V10" s="83"/>
      <c r="W10" s="83"/>
      <c r="X10" s="83"/>
      <c r="Y10" s="13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4"/>
      <c r="B11" s="138"/>
      <c r="C11" s="138"/>
      <c r="D11" s="146"/>
      <c r="E11" s="138"/>
      <c r="F11" s="138"/>
      <c r="G11" s="79"/>
      <c r="H11" s="8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8"/>
      <c r="Q11" s="153"/>
      <c r="R11" s="152"/>
      <c r="S11" s="138"/>
      <c r="T11" s="135"/>
      <c r="U11" s="136"/>
      <c r="V11" s="136"/>
      <c r="W11" s="136"/>
      <c r="X11" s="136"/>
      <c r="Y11" s="13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0" customHeight="1" x14ac:dyDescent="0.2">
      <c r="A13" s="140">
        <v>1320919</v>
      </c>
      <c r="B13" s="130" t="s">
        <v>52</v>
      </c>
      <c r="C13" s="147" t="s">
        <v>59</v>
      </c>
      <c r="D13" s="130">
        <v>54</v>
      </c>
      <c r="E13" s="130" t="s">
        <v>53</v>
      </c>
      <c r="F13" s="132" t="s">
        <v>57</v>
      </c>
      <c r="G13" s="173">
        <v>29</v>
      </c>
      <c r="H13" s="174"/>
      <c r="I13" s="142" t="s">
        <v>19</v>
      </c>
      <c r="J13" s="142" t="s">
        <v>19</v>
      </c>
      <c r="K13" s="142" t="s">
        <v>19</v>
      </c>
      <c r="L13" s="142" t="s">
        <v>19</v>
      </c>
      <c r="M13" s="142" t="s">
        <v>19</v>
      </c>
      <c r="N13" s="142"/>
      <c r="O13" s="142"/>
      <c r="P13" s="132" t="s">
        <v>51</v>
      </c>
      <c r="Q13" s="89">
        <v>0</v>
      </c>
      <c r="R13" s="89">
        <v>54</v>
      </c>
      <c r="S13" s="89">
        <v>54</v>
      </c>
      <c r="T13" s="55"/>
      <c r="U13" s="56"/>
      <c r="V13" s="56"/>
      <c r="W13" s="56"/>
      <c r="X13" s="56"/>
      <c r="Y13" s="57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20" customHeight="1" x14ac:dyDescent="0.2">
      <c r="A14" s="141"/>
      <c r="B14" s="131"/>
      <c r="C14" s="148"/>
      <c r="D14" s="131"/>
      <c r="E14" s="131"/>
      <c r="F14" s="131"/>
      <c r="G14" s="175"/>
      <c r="H14" s="176"/>
      <c r="I14" s="131"/>
      <c r="J14" s="131"/>
      <c r="K14" s="131"/>
      <c r="L14" s="131"/>
      <c r="M14" s="131"/>
      <c r="N14" s="131"/>
      <c r="O14" s="131"/>
      <c r="P14" s="131"/>
      <c r="Q14" s="90"/>
      <c r="R14" s="90"/>
      <c r="S14" s="90"/>
      <c r="T14" s="71">
        <v>3</v>
      </c>
      <c r="U14" s="69">
        <v>4</v>
      </c>
      <c r="V14" s="59">
        <v>5</v>
      </c>
      <c r="W14" s="69">
        <v>6</v>
      </c>
      <c r="X14" s="69">
        <v>7</v>
      </c>
      <c r="Y14" s="60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20" customHeight="1" x14ac:dyDescent="0.2">
      <c r="A15" s="141"/>
      <c r="B15" s="131"/>
      <c r="C15" s="148"/>
      <c r="D15" s="131"/>
      <c r="E15" s="131"/>
      <c r="F15" s="131"/>
      <c r="G15" s="175"/>
      <c r="H15" s="176"/>
      <c r="I15" s="131"/>
      <c r="J15" s="131"/>
      <c r="K15" s="131"/>
      <c r="L15" s="131"/>
      <c r="M15" s="131"/>
      <c r="N15" s="131"/>
      <c r="O15" s="131"/>
      <c r="P15" s="131"/>
      <c r="Q15" s="90"/>
      <c r="R15" s="90"/>
      <c r="S15" s="90"/>
      <c r="T15" s="71">
        <v>10</v>
      </c>
      <c r="U15" s="69">
        <v>11</v>
      </c>
      <c r="V15" s="59">
        <v>12</v>
      </c>
      <c r="W15" s="61">
        <v>13</v>
      </c>
      <c r="X15" s="61">
        <v>14</v>
      </c>
      <c r="Y15" s="60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0" customHeight="1" x14ac:dyDescent="0.2">
      <c r="A16" s="141"/>
      <c r="B16" s="131"/>
      <c r="C16" s="148"/>
      <c r="D16" s="131"/>
      <c r="E16" s="131"/>
      <c r="F16" s="131"/>
      <c r="G16" s="175"/>
      <c r="H16" s="176"/>
      <c r="I16" s="131"/>
      <c r="J16" s="131"/>
      <c r="K16" s="131"/>
      <c r="L16" s="131"/>
      <c r="M16" s="131"/>
      <c r="N16" s="131"/>
      <c r="O16" s="131"/>
      <c r="P16" s="131"/>
      <c r="Q16" s="90"/>
      <c r="R16" s="90"/>
      <c r="S16" s="90"/>
      <c r="T16" s="69">
        <v>17</v>
      </c>
      <c r="U16" s="70">
        <v>18</v>
      </c>
      <c r="V16" s="70">
        <v>19</v>
      </c>
      <c r="W16" s="61">
        <v>20</v>
      </c>
      <c r="X16" s="61">
        <v>21</v>
      </c>
      <c r="Y16" s="60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5" customHeight="1" thickBot="1" x14ac:dyDescent="0.25">
      <c r="A17" s="141"/>
      <c r="B17" s="131"/>
      <c r="C17" s="148"/>
      <c r="D17" s="131"/>
      <c r="E17" s="131"/>
      <c r="F17" s="131"/>
      <c r="G17" s="175"/>
      <c r="H17" s="176"/>
      <c r="I17" s="131"/>
      <c r="J17" s="131"/>
      <c r="K17" s="131"/>
      <c r="L17" s="131"/>
      <c r="M17" s="131"/>
      <c r="N17" s="131"/>
      <c r="O17" s="131"/>
      <c r="P17" s="131"/>
      <c r="Q17" s="90"/>
      <c r="R17" s="90"/>
      <c r="S17" s="90"/>
      <c r="T17" s="62">
        <v>24</v>
      </c>
      <c r="U17" s="63">
        <v>25</v>
      </c>
      <c r="V17" s="64">
        <v>26</v>
      </c>
      <c r="W17" s="64">
        <v>27</v>
      </c>
      <c r="X17" s="64">
        <v>28</v>
      </c>
      <c r="Y17" s="65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50.1" customHeight="1" x14ac:dyDescent="0.2">
      <c r="A18" s="140">
        <v>1320919</v>
      </c>
      <c r="B18" s="130" t="s">
        <v>52</v>
      </c>
      <c r="C18" s="130" t="s">
        <v>60</v>
      </c>
      <c r="D18" s="130">
        <v>42</v>
      </c>
      <c r="E18" s="130" t="s">
        <v>53</v>
      </c>
      <c r="F18" s="132" t="s">
        <v>58</v>
      </c>
      <c r="G18" s="173">
        <v>29</v>
      </c>
      <c r="H18" s="174"/>
      <c r="I18" s="142" t="s">
        <v>19</v>
      </c>
      <c r="J18" s="142" t="s">
        <v>19</v>
      </c>
      <c r="K18" s="142" t="s">
        <v>19</v>
      </c>
      <c r="L18" s="142" t="s">
        <v>19</v>
      </c>
      <c r="M18" s="142" t="s">
        <v>19</v>
      </c>
      <c r="N18" s="142"/>
      <c r="O18" s="142"/>
      <c r="P18" s="132" t="s">
        <v>51</v>
      </c>
      <c r="Q18" s="89">
        <v>0</v>
      </c>
      <c r="R18" s="89">
        <v>48</v>
      </c>
      <c r="S18" s="89">
        <v>48</v>
      </c>
      <c r="T18" s="55"/>
      <c r="U18" s="56"/>
      <c r="V18" s="56"/>
      <c r="W18" s="56"/>
      <c r="X18" s="56"/>
      <c r="Y18" s="57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50.1" customHeight="1" x14ac:dyDescent="0.2">
      <c r="A19" s="141"/>
      <c r="B19" s="131"/>
      <c r="C19" s="131"/>
      <c r="D19" s="131"/>
      <c r="E19" s="131"/>
      <c r="F19" s="131"/>
      <c r="G19" s="175"/>
      <c r="H19" s="176"/>
      <c r="I19" s="131"/>
      <c r="J19" s="131"/>
      <c r="K19" s="131"/>
      <c r="L19" s="131"/>
      <c r="M19" s="131"/>
      <c r="N19" s="131"/>
      <c r="O19" s="131"/>
      <c r="P19" s="131"/>
      <c r="Q19" s="90"/>
      <c r="R19" s="90"/>
      <c r="S19" s="90"/>
      <c r="T19" s="58">
        <v>3</v>
      </c>
      <c r="U19" s="59">
        <v>4</v>
      </c>
      <c r="V19" s="59">
        <v>5</v>
      </c>
      <c r="W19" s="59">
        <v>6</v>
      </c>
      <c r="X19" s="59">
        <v>7</v>
      </c>
      <c r="Y19" s="60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50.1" customHeight="1" x14ac:dyDescent="0.2">
      <c r="A20" s="141"/>
      <c r="B20" s="131"/>
      <c r="C20" s="131"/>
      <c r="D20" s="131"/>
      <c r="E20" s="131"/>
      <c r="F20" s="131"/>
      <c r="G20" s="175"/>
      <c r="H20" s="176"/>
      <c r="I20" s="131"/>
      <c r="J20" s="131"/>
      <c r="K20" s="131"/>
      <c r="L20" s="131"/>
      <c r="M20" s="131"/>
      <c r="N20" s="131"/>
      <c r="O20" s="131"/>
      <c r="P20" s="131"/>
      <c r="Q20" s="90"/>
      <c r="R20" s="90"/>
      <c r="S20" s="90"/>
      <c r="T20" s="58">
        <v>10</v>
      </c>
      <c r="U20" s="59">
        <v>11</v>
      </c>
      <c r="V20" s="59">
        <v>12</v>
      </c>
      <c r="W20" s="61">
        <v>13</v>
      </c>
      <c r="X20" s="61">
        <v>14</v>
      </c>
      <c r="Y20" s="60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50.1" customHeight="1" x14ac:dyDescent="0.2">
      <c r="A21" s="141"/>
      <c r="B21" s="131"/>
      <c r="C21" s="131"/>
      <c r="D21" s="131"/>
      <c r="E21" s="131"/>
      <c r="F21" s="131"/>
      <c r="G21" s="175"/>
      <c r="H21" s="176"/>
      <c r="I21" s="131"/>
      <c r="J21" s="131"/>
      <c r="K21" s="131"/>
      <c r="L21" s="131"/>
      <c r="M21" s="131"/>
      <c r="N21" s="131"/>
      <c r="O21" s="131"/>
      <c r="P21" s="131"/>
      <c r="Q21" s="90"/>
      <c r="R21" s="90"/>
      <c r="S21" s="90"/>
      <c r="T21" s="59">
        <v>17</v>
      </c>
      <c r="U21" s="61">
        <v>18</v>
      </c>
      <c r="V21" s="70">
        <v>19</v>
      </c>
      <c r="W21" s="70">
        <v>20</v>
      </c>
      <c r="X21" s="70">
        <v>21</v>
      </c>
      <c r="Y21" s="60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0.1" customHeight="1" thickBot="1" x14ac:dyDescent="0.25">
      <c r="A22" s="141"/>
      <c r="B22" s="131"/>
      <c r="C22" s="131"/>
      <c r="D22" s="131"/>
      <c r="E22" s="131"/>
      <c r="F22" s="131"/>
      <c r="G22" s="175"/>
      <c r="H22" s="176"/>
      <c r="I22" s="131"/>
      <c r="J22" s="131"/>
      <c r="K22" s="131"/>
      <c r="L22" s="131"/>
      <c r="M22" s="131"/>
      <c r="N22" s="131"/>
      <c r="O22" s="131"/>
      <c r="P22" s="131"/>
      <c r="Q22" s="90"/>
      <c r="R22" s="90"/>
      <c r="S22" s="90"/>
      <c r="T22" s="72">
        <v>24</v>
      </c>
      <c r="U22" s="73">
        <v>25</v>
      </c>
      <c r="V22" s="76">
        <v>26</v>
      </c>
      <c r="W22" s="76">
        <v>27</v>
      </c>
      <c r="X22" s="76">
        <v>28</v>
      </c>
      <c r="Y22" s="67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03"/>
      <c r="B23" s="130"/>
      <c r="C23" s="206"/>
      <c r="D23" s="209"/>
      <c r="E23" s="206"/>
      <c r="F23" s="212"/>
      <c r="G23" s="200"/>
      <c r="H23" s="201"/>
      <c r="I23" s="142"/>
      <c r="J23" s="142"/>
      <c r="K23" s="142"/>
      <c r="L23" s="142"/>
      <c r="M23" s="142"/>
      <c r="N23" s="194"/>
      <c r="O23" s="194"/>
      <c r="P23" s="132"/>
      <c r="Q23" s="197"/>
      <c r="R23" s="197"/>
      <c r="S23" s="197"/>
      <c r="T23" s="55"/>
      <c r="U23" s="56"/>
      <c r="V23" s="56"/>
      <c r="W23" s="56"/>
      <c r="X23" s="56"/>
      <c r="Y23" s="57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204"/>
      <c r="B24" s="131"/>
      <c r="C24" s="207"/>
      <c r="D24" s="210"/>
      <c r="E24" s="207"/>
      <c r="F24" s="213"/>
      <c r="G24" s="202"/>
      <c r="H24" s="176"/>
      <c r="I24" s="131"/>
      <c r="J24" s="131"/>
      <c r="K24" s="131"/>
      <c r="L24" s="131"/>
      <c r="M24" s="131"/>
      <c r="N24" s="195"/>
      <c r="O24" s="195"/>
      <c r="P24" s="131"/>
      <c r="Q24" s="198"/>
      <c r="R24" s="198"/>
      <c r="S24" s="198"/>
      <c r="T24" s="58">
        <v>3</v>
      </c>
      <c r="U24" s="59">
        <v>4</v>
      </c>
      <c r="V24" s="59">
        <v>5</v>
      </c>
      <c r="W24" s="59">
        <v>6</v>
      </c>
      <c r="X24" s="59">
        <v>7</v>
      </c>
      <c r="Y24" s="60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204"/>
      <c r="B25" s="131"/>
      <c r="C25" s="207"/>
      <c r="D25" s="210"/>
      <c r="E25" s="207"/>
      <c r="F25" s="213"/>
      <c r="G25" s="202"/>
      <c r="H25" s="176"/>
      <c r="I25" s="131"/>
      <c r="J25" s="131"/>
      <c r="K25" s="131"/>
      <c r="L25" s="131"/>
      <c r="M25" s="131"/>
      <c r="N25" s="195"/>
      <c r="O25" s="195"/>
      <c r="P25" s="131"/>
      <c r="Q25" s="198"/>
      <c r="R25" s="198"/>
      <c r="S25" s="198"/>
      <c r="T25" s="58">
        <v>10</v>
      </c>
      <c r="U25" s="59">
        <v>11</v>
      </c>
      <c r="V25" s="59">
        <v>12</v>
      </c>
      <c r="W25" s="61">
        <v>13</v>
      </c>
      <c r="X25" s="61">
        <v>14</v>
      </c>
      <c r="Y25" s="60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204"/>
      <c r="B26" s="131"/>
      <c r="C26" s="207"/>
      <c r="D26" s="210"/>
      <c r="E26" s="207"/>
      <c r="F26" s="213"/>
      <c r="G26" s="202"/>
      <c r="H26" s="176"/>
      <c r="I26" s="131"/>
      <c r="J26" s="131"/>
      <c r="K26" s="131"/>
      <c r="L26" s="131"/>
      <c r="M26" s="131"/>
      <c r="N26" s="195"/>
      <c r="O26" s="195"/>
      <c r="P26" s="131"/>
      <c r="Q26" s="198"/>
      <c r="R26" s="198"/>
      <c r="S26" s="198"/>
      <c r="T26" s="59">
        <v>17</v>
      </c>
      <c r="U26" s="61">
        <v>18</v>
      </c>
      <c r="V26" s="61">
        <v>19</v>
      </c>
      <c r="W26" s="61">
        <v>20</v>
      </c>
      <c r="X26" s="61">
        <v>21</v>
      </c>
      <c r="Y26" s="60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09.5" customHeight="1" thickBot="1" x14ac:dyDescent="0.25">
      <c r="A27" s="205"/>
      <c r="B27" s="131"/>
      <c r="C27" s="208"/>
      <c r="D27" s="211"/>
      <c r="E27" s="208"/>
      <c r="F27" s="214"/>
      <c r="G27" s="202"/>
      <c r="H27" s="176"/>
      <c r="I27" s="131"/>
      <c r="J27" s="131"/>
      <c r="K27" s="131"/>
      <c r="L27" s="131"/>
      <c r="M27" s="131"/>
      <c r="N27" s="196"/>
      <c r="O27" s="196"/>
      <c r="P27" s="131"/>
      <c r="Q27" s="199"/>
      <c r="R27" s="199"/>
      <c r="S27" s="199"/>
      <c r="T27" s="74">
        <v>24</v>
      </c>
      <c r="U27" s="75">
        <v>25</v>
      </c>
      <c r="V27" s="66">
        <v>26</v>
      </c>
      <c r="W27" s="66">
        <v>27</v>
      </c>
      <c r="X27" s="66">
        <v>28</v>
      </c>
      <c r="Y27" s="67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2"/>
      <c r="H28" s="5"/>
      <c r="I28" s="179"/>
      <c r="J28" s="178"/>
      <c r="K28" s="178"/>
      <c r="L28" s="178"/>
      <c r="M28" s="178"/>
      <c r="N28" s="178"/>
      <c r="O28" s="178"/>
      <c r="P28" s="180"/>
      <c r="Q28" s="30"/>
      <c r="R28" s="68">
        <f>SUM(R13:R27)</f>
        <v>102</v>
      </c>
      <c r="S28" s="177"/>
      <c r="T28" s="178"/>
      <c r="U28" s="178"/>
      <c r="V28" s="178"/>
      <c r="W28" s="178"/>
      <c r="X28" s="178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81" t="s">
        <v>20</v>
      </c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3"/>
      <c r="S29" s="182"/>
      <c r="T29" s="182"/>
      <c r="U29" s="182"/>
      <c r="V29" s="182"/>
      <c r="W29" s="182"/>
      <c r="X29" s="182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22" t="s">
        <v>21</v>
      </c>
      <c r="B30" s="123"/>
      <c r="C30" s="123"/>
      <c r="D30" s="78"/>
      <c r="E30" s="77" t="s">
        <v>22</v>
      </c>
      <c r="F30" s="78"/>
      <c r="G30" s="84" t="s">
        <v>23</v>
      </c>
      <c r="H30" s="81" t="s">
        <v>48</v>
      </c>
      <c r="I30" s="77" t="s">
        <v>6</v>
      </c>
      <c r="J30" s="83"/>
      <c r="K30" s="83"/>
      <c r="L30" s="83"/>
      <c r="M30" s="83"/>
      <c r="N30" s="83"/>
      <c r="O30" s="19"/>
      <c r="P30" s="104" t="s">
        <v>43</v>
      </c>
      <c r="Q30" s="105" t="s">
        <v>24</v>
      </c>
      <c r="R30" s="105" t="s">
        <v>25</v>
      </c>
      <c r="S30" s="84" t="s">
        <v>26</v>
      </c>
      <c r="T30" s="77" t="s">
        <v>27</v>
      </c>
      <c r="U30" s="83"/>
      <c r="V30" s="83"/>
      <c r="W30" s="83"/>
      <c r="X30" s="83"/>
      <c r="Y30" s="8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24"/>
      <c r="B31" s="125"/>
      <c r="C31" s="125"/>
      <c r="D31" s="80"/>
      <c r="E31" s="79"/>
      <c r="F31" s="80"/>
      <c r="G31" s="85"/>
      <c r="H31" s="82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85"/>
      <c r="Q31" s="106"/>
      <c r="R31" s="107"/>
      <c r="S31" s="85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1" customFormat="1" ht="12" customHeight="1" x14ac:dyDescent="0.2">
      <c r="A32" s="112"/>
      <c r="B32" s="113"/>
      <c r="C32" s="113"/>
      <c r="D32" s="114"/>
      <c r="E32" s="112"/>
      <c r="F32" s="113"/>
      <c r="G32" s="100"/>
      <c r="H32" s="92"/>
      <c r="I32" s="97"/>
      <c r="J32" s="92"/>
      <c r="K32" s="92"/>
      <c r="L32" s="92"/>
      <c r="M32" s="92"/>
      <c r="N32" s="92"/>
      <c r="O32" s="92"/>
      <c r="P32" s="103"/>
      <c r="Q32" s="86"/>
      <c r="R32" s="86"/>
      <c r="S32" s="89"/>
      <c r="T32" s="48">
        <v>2</v>
      </c>
      <c r="U32" s="49">
        <v>3</v>
      </c>
      <c r="V32" s="49">
        <v>4</v>
      </c>
      <c r="W32" s="49">
        <v>5</v>
      </c>
      <c r="X32" s="49">
        <v>6</v>
      </c>
      <c r="Y32" s="50">
        <v>7</v>
      </c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15"/>
      <c r="B33" s="116"/>
      <c r="C33" s="116"/>
      <c r="D33" s="117"/>
      <c r="E33" s="115"/>
      <c r="F33" s="118"/>
      <c r="G33" s="101"/>
      <c r="H33" s="93"/>
      <c r="I33" s="98"/>
      <c r="J33" s="93"/>
      <c r="K33" s="93"/>
      <c r="L33" s="93"/>
      <c r="M33" s="93"/>
      <c r="N33" s="93"/>
      <c r="O33" s="93"/>
      <c r="P33" s="93"/>
      <c r="Q33" s="95"/>
      <c r="R33" s="87"/>
      <c r="S33" s="90"/>
      <c r="T33" s="45">
        <v>9</v>
      </c>
      <c r="U33" s="46">
        <v>10</v>
      </c>
      <c r="V33" s="46">
        <v>11</v>
      </c>
      <c r="W33" s="46">
        <v>12</v>
      </c>
      <c r="X33" s="46">
        <v>13</v>
      </c>
      <c r="Y33" s="47">
        <v>14</v>
      </c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15"/>
      <c r="B34" s="116"/>
      <c r="C34" s="116"/>
      <c r="D34" s="117"/>
      <c r="E34" s="115"/>
      <c r="F34" s="118"/>
      <c r="G34" s="101"/>
      <c r="H34" s="93"/>
      <c r="I34" s="98"/>
      <c r="J34" s="93"/>
      <c r="K34" s="93"/>
      <c r="L34" s="93"/>
      <c r="M34" s="93"/>
      <c r="N34" s="93"/>
      <c r="O34" s="93"/>
      <c r="P34" s="93"/>
      <c r="Q34" s="95"/>
      <c r="R34" s="87"/>
      <c r="S34" s="90"/>
      <c r="T34" s="45">
        <v>16</v>
      </c>
      <c r="U34" s="46">
        <v>17</v>
      </c>
      <c r="V34" s="46">
        <v>18</v>
      </c>
      <c r="W34" s="32">
        <v>19</v>
      </c>
      <c r="X34" s="32">
        <v>20</v>
      </c>
      <c r="Y34" s="47">
        <v>21</v>
      </c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15"/>
      <c r="B35" s="116"/>
      <c r="C35" s="116"/>
      <c r="D35" s="117"/>
      <c r="E35" s="115"/>
      <c r="F35" s="118"/>
      <c r="G35" s="101"/>
      <c r="H35" s="93"/>
      <c r="I35" s="98"/>
      <c r="J35" s="93"/>
      <c r="K35" s="93"/>
      <c r="L35" s="93"/>
      <c r="M35" s="93"/>
      <c r="N35" s="93"/>
      <c r="O35" s="93"/>
      <c r="P35" s="93"/>
      <c r="Q35" s="95"/>
      <c r="R35" s="87"/>
      <c r="S35" s="90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7">
        <v>29</v>
      </c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15"/>
      <c r="B36" s="118"/>
      <c r="C36" s="118"/>
      <c r="D36" s="117"/>
      <c r="E36" s="115"/>
      <c r="F36" s="118"/>
      <c r="G36" s="102"/>
      <c r="H36" s="94"/>
      <c r="I36" s="99"/>
      <c r="J36" s="94"/>
      <c r="K36" s="94"/>
      <c r="L36" s="94"/>
      <c r="M36" s="94"/>
      <c r="N36" s="94"/>
      <c r="O36" s="94"/>
      <c r="P36" s="94"/>
      <c r="Q36" s="96"/>
      <c r="R36" s="88"/>
      <c r="S36" s="91"/>
      <c r="T36" s="33">
        <v>30</v>
      </c>
      <c r="U36" s="34">
        <v>31</v>
      </c>
      <c r="V36" s="35"/>
      <c r="W36" s="35"/>
      <c r="X36" s="35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19"/>
      <c r="B37" s="120"/>
      <c r="C37" s="120"/>
      <c r="D37" s="120"/>
      <c r="E37" s="119"/>
      <c r="F37" s="139"/>
      <c r="G37" s="100"/>
      <c r="H37" s="92"/>
      <c r="I37" s="97"/>
      <c r="J37" s="92"/>
      <c r="K37" s="92"/>
      <c r="L37" s="92"/>
      <c r="M37" s="92"/>
      <c r="N37" s="92"/>
      <c r="O37" s="92"/>
      <c r="P37" s="103"/>
      <c r="Q37" s="129"/>
      <c r="R37" s="128"/>
      <c r="S37" s="89"/>
      <c r="T37" s="48">
        <v>2</v>
      </c>
      <c r="U37" s="49">
        <v>3</v>
      </c>
      <c r="V37" s="49">
        <v>4</v>
      </c>
      <c r="W37" s="49">
        <v>5</v>
      </c>
      <c r="X37" s="49">
        <v>6</v>
      </c>
      <c r="Y37" s="50">
        <v>7</v>
      </c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20"/>
      <c r="B38" s="121"/>
      <c r="C38" s="121"/>
      <c r="D38" s="120"/>
      <c r="E38" s="120"/>
      <c r="F38" s="139"/>
      <c r="G38" s="101"/>
      <c r="H38" s="93"/>
      <c r="I38" s="98"/>
      <c r="J38" s="93"/>
      <c r="K38" s="93"/>
      <c r="L38" s="93"/>
      <c r="M38" s="93"/>
      <c r="N38" s="93"/>
      <c r="O38" s="93"/>
      <c r="P38" s="93"/>
      <c r="Q38" s="93"/>
      <c r="R38" s="90"/>
      <c r="S38" s="90"/>
      <c r="T38" s="45">
        <v>9</v>
      </c>
      <c r="U38" s="46">
        <v>10</v>
      </c>
      <c r="V38" s="46">
        <v>11</v>
      </c>
      <c r="W38" s="46">
        <v>12</v>
      </c>
      <c r="X38" s="46">
        <v>13</v>
      </c>
      <c r="Y38" s="47">
        <v>14</v>
      </c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20"/>
      <c r="B39" s="121"/>
      <c r="C39" s="121"/>
      <c r="D39" s="120"/>
      <c r="E39" s="120"/>
      <c r="F39" s="139"/>
      <c r="G39" s="101"/>
      <c r="H39" s="93"/>
      <c r="I39" s="98"/>
      <c r="J39" s="93"/>
      <c r="K39" s="93"/>
      <c r="L39" s="93"/>
      <c r="M39" s="93"/>
      <c r="N39" s="93"/>
      <c r="O39" s="93"/>
      <c r="P39" s="93"/>
      <c r="Q39" s="93"/>
      <c r="R39" s="90"/>
      <c r="S39" s="90"/>
      <c r="T39" s="45">
        <v>16</v>
      </c>
      <c r="U39" s="46">
        <v>17</v>
      </c>
      <c r="V39" s="46">
        <v>18</v>
      </c>
      <c r="W39" s="32">
        <v>19</v>
      </c>
      <c r="X39" s="32">
        <v>20</v>
      </c>
      <c r="Y39" s="47">
        <v>21</v>
      </c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2">
      <c r="A40" s="120"/>
      <c r="B40" s="121"/>
      <c r="C40" s="121"/>
      <c r="D40" s="120"/>
      <c r="E40" s="120"/>
      <c r="F40" s="139"/>
      <c r="G40" s="101"/>
      <c r="H40" s="93"/>
      <c r="I40" s="98"/>
      <c r="J40" s="93"/>
      <c r="K40" s="93"/>
      <c r="L40" s="93"/>
      <c r="M40" s="93"/>
      <c r="N40" s="93"/>
      <c r="O40" s="93"/>
      <c r="P40" s="93"/>
      <c r="Q40" s="93"/>
      <c r="R40" s="90"/>
      <c r="S40" s="90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47">
        <v>29</v>
      </c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25">
      <c r="A41" s="120"/>
      <c r="B41" s="120"/>
      <c r="C41" s="120"/>
      <c r="D41" s="120"/>
      <c r="E41" s="120"/>
      <c r="F41" s="139"/>
      <c r="G41" s="102"/>
      <c r="H41" s="94"/>
      <c r="I41" s="99"/>
      <c r="J41" s="94"/>
      <c r="K41" s="94"/>
      <c r="L41" s="94"/>
      <c r="M41" s="94"/>
      <c r="N41" s="94"/>
      <c r="O41" s="94"/>
      <c r="P41" s="94"/>
      <c r="Q41" s="94"/>
      <c r="R41" s="91"/>
      <c r="S41" s="91"/>
      <c r="T41" s="33">
        <v>30</v>
      </c>
      <c r="U41" s="34">
        <v>31</v>
      </c>
      <c r="V41" s="35"/>
      <c r="W41" s="35"/>
      <c r="X41" s="35"/>
      <c r="Y41" s="51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33.75" customHeight="1" thickBot="1" x14ac:dyDescent="0.3">
      <c r="A42" s="108"/>
      <c r="B42" s="108"/>
      <c r="C42" s="108"/>
      <c r="D42" s="108"/>
      <c r="E42" s="108"/>
      <c r="F42" s="108"/>
      <c r="G42" s="108"/>
      <c r="H42" s="108"/>
      <c r="I42" s="109" t="s">
        <v>35</v>
      </c>
      <c r="J42" s="110"/>
      <c r="K42" s="110"/>
      <c r="L42" s="110"/>
      <c r="M42" s="110"/>
      <c r="N42" s="110"/>
      <c r="O42" s="110"/>
      <c r="P42" s="110"/>
      <c r="Q42" s="111"/>
      <c r="S42" s="53">
        <f>R28+S32+S37</f>
        <v>102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>
        <f>SUM(A13:A29)</f>
        <v>2641838</v>
      </c>
      <c r="B43" s="10"/>
      <c r="C43" s="10"/>
      <c r="D43">
        <f>SUM(D13:D29)</f>
        <v>96</v>
      </c>
      <c r="E43" s="10"/>
      <c r="F43" s="10"/>
      <c r="G43" s="10">
        <f>SUM(G13:G29)</f>
        <v>58</v>
      </c>
      <c r="H43" s="10"/>
      <c r="P43" s="11"/>
      <c r="Q43" s="10">
        <f>SUM(Q13:Q29)</f>
        <v>0</v>
      </c>
      <c r="R43">
        <f>SUM(R28)</f>
        <v>102</v>
      </c>
      <c r="S43">
        <f t="shared" ref="S43:X43" si="0">SUM(S13:S29)</f>
        <v>102</v>
      </c>
      <c r="T43">
        <f t="shared" si="0"/>
        <v>162</v>
      </c>
      <c r="U43">
        <f t="shared" si="0"/>
        <v>174</v>
      </c>
      <c r="V43">
        <f t="shared" si="0"/>
        <v>186</v>
      </c>
      <c r="W43">
        <f t="shared" si="0"/>
        <v>198</v>
      </c>
      <c r="X43">
        <f t="shared" si="0"/>
        <v>210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4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A23:A27"/>
    <mergeCell ref="B23:B27"/>
    <mergeCell ref="C23:C27"/>
    <mergeCell ref="D23:D27"/>
    <mergeCell ref="E23:E27"/>
    <mergeCell ref="F23:F27"/>
    <mergeCell ref="I23:I27"/>
    <mergeCell ref="J23:J27"/>
    <mergeCell ref="K23:K27"/>
    <mergeCell ref="L23:L27"/>
    <mergeCell ref="M23:M27"/>
    <mergeCell ref="N23:N27"/>
    <mergeCell ref="O23:O27"/>
    <mergeCell ref="Q23:Q27"/>
    <mergeCell ref="R23:R27"/>
    <mergeCell ref="S23:S27"/>
    <mergeCell ref="P23:P27"/>
    <mergeCell ref="G23:H2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2017-04-19T19:01:32Z</dcterms:modified>
</cp:coreProperties>
</file>