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Daniel\Documents\ESE PIENDAMO\sena\"/>
    </mc:Choice>
  </mc:AlternateContent>
  <bookViews>
    <workbookView xWindow="0" yWindow="0" windowWidth="20490" windowHeight="753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X51" i="2" l="1"/>
  <c r="V18" i="2" l="1"/>
  <c r="W18" i="2" s="1"/>
  <c r="X18" i="2" s="1"/>
  <c r="S19" i="2" s="1"/>
  <c r="T19" i="2" s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R47" i="2" l="1"/>
  <c r="X57" i="2" l="1"/>
  <c r="X58" i="2" s="1"/>
  <c r="U42" i="2"/>
  <c r="V42" i="2" s="1"/>
  <c r="W42" i="2" s="1"/>
  <c r="X42" i="2" s="1"/>
  <c r="S43" i="2" s="1"/>
  <c r="T43" i="2" s="1"/>
  <c r="U43" i="2" s="1"/>
  <c r="V43" i="2" s="1"/>
  <c r="W43" i="2" s="1"/>
  <c r="X43" i="2" s="1"/>
  <c r="S44" i="2" s="1"/>
  <c r="T44" i="2" s="1"/>
  <c r="U44" i="2" s="1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37" i="2"/>
  <c r="V37" i="2" s="1"/>
  <c r="W37" i="2" s="1"/>
  <c r="X37" i="2" s="1"/>
  <c r="S38" i="2" s="1"/>
  <c r="T38" i="2" s="1"/>
  <c r="U38" i="2" s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Q33" i="2" l="1"/>
  <c r="X47" i="2" s="1"/>
  <c r="X59" i="2" s="1"/>
  <c r="V13" i="2" l="1"/>
  <c r="W13" i="2" s="1"/>
  <c r="X13" i="2" s="1"/>
  <c r="S14" i="2" s="1"/>
  <c r="T14" i="2" s="1"/>
  <c r="U14" i="2" l="1"/>
  <c r="V14" i="2" s="1"/>
  <c r="W14" i="2" s="1"/>
  <c r="X14" i="2" s="1"/>
  <c r="S15" i="2" l="1"/>
  <c r="T15" i="2" s="1"/>
  <c r="U15" i="2" s="1"/>
  <c r="V15" i="2" s="1"/>
  <c r="W15" i="2" s="1"/>
  <c r="X15" i="2" s="1"/>
  <c r="S16" i="2" s="1"/>
  <c r="T16" i="2" s="1"/>
  <c r="U16" i="2" s="1"/>
  <c r="V16" i="2" s="1"/>
  <c r="W16" i="2" l="1"/>
  <c r="X16" i="2" s="1"/>
  <c r="S17" i="2" s="1"/>
  <c r="T17" i="2" s="1"/>
</calcChain>
</file>

<file path=xl/sharedStrings.xml><?xml version="1.0" encoding="utf-8"?>
<sst xmlns="http://schemas.openxmlformats.org/spreadsheetml/2006/main" count="117" uniqueCount="84">
  <si>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</si>
  <si>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</si>
  <si>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</si>
  <si>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</si>
  <si>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</si>
  <si>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</si>
  <si>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</si>
  <si>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</si>
  <si>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</si>
  <si>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</si>
  <si>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</si>
  <si>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</si>
  <si>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</si>
  <si>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</si>
  <si>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</si>
  <si>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</si>
  <si>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</si>
  <si>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</si>
  <si>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</si>
  <si>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</si>
  <si>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</si>
  <si>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</si>
  <si>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</si>
  <si>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</si>
  <si>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</si>
  <si>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</si>
  <si>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</si>
  <si>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</si>
  <si>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</si>
  <si>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</si>
  <si>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</si>
  <si>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</si>
  <si>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</si>
  <si>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</si>
  <si>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</si>
  <si>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</si>
  <si>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</si>
  <si>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</si>
  <si>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</si>
  <si>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</si>
  <si>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</si>
  <si>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</si>
  <si>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</si>
  <si>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</si>
  <si>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</si>
  <si>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</si>
  <si>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</si>
  <si>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</si>
  <si>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ELKIN YESID ASTAÍZA MUÑOZ</t>
  </si>
  <si>
    <t>eastaiza@sena.edu.co</t>
  </si>
  <si>
    <t>Miercoles, 17 de Enero de 2017</t>
  </si>
  <si>
    <t>APRENDICES</t>
  </si>
  <si>
    <t>FEBRERO</t>
  </si>
  <si>
    <t>Cálculo de horas mes</t>
  </si>
  <si>
    <t>Total días  hábiles</t>
  </si>
  <si>
    <t>Días formación</t>
  </si>
  <si>
    <t>Días Otras Actividades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</si>
  <si>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</si>
  <si>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</si>
  <si>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</si>
  <si>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t>Total  F+O+P</t>
  </si>
  <si>
    <t>Total horas mes</t>
  </si>
  <si>
    <t>Días por ajustar sig. Mes</t>
  </si>
  <si>
    <t>TOTAL FORMACION + OTRAS ACTIVIDADES</t>
  </si>
  <si>
    <t>Total</t>
  </si>
  <si>
    <t>Todos</t>
  </si>
  <si>
    <t>Manejo de Herramientas Ofimaticas e Internet</t>
  </si>
  <si>
    <t xml:space="preserve">
APLICAR TECNOLOGÍAS DE LA INFORMACIÓN TENIENDO EN CUENTA LAS NECESIDADES DE LA UNIDAD ADMINISTRATIVA.
</t>
  </si>
  <si>
    <t xml:space="preserve">1. Preparar en entorno de trabajo disponiendo de las herramientas necesarias para operar un paquete ofimático (microsoft office) y acceder a internet, de acuerdo con políticas de seguridad y procedimientos establecidos
2. Informar sobre los resultados de la ejecución de los procesos desarrollados y el uso de las herramientas utilizadas para operar adecuadamente el paquete ofimático e internet, de acuerdo con procedimientos establecidos.
3. Utilizar internet para el manejo de información y el uso del correo electrónico teniendo en cuenta manual de operaciones y las políticas de la organización.
</t>
  </si>
  <si>
    <t>8:00
12:00</t>
  </si>
  <si>
    <t>8:00
12:00
14:00 
18:00</t>
  </si>
  <si>
    <t>Inducción a la Formación profesional integral por parte de todas las areas de formación y administración del CTPI</t>
  </si>
  <si>
    <t>AL ingresar como nuevos contratistas recibimos la capacitación y reinducción en todoss los procesos que en la FPI se desarrollan dentro del CTPI</t>
  </si>
  <si>
    <t>Mayo 2 2017</t>
  </si>
  <si>
    <t>Mayo 4 2017</t>
  </si>
  <si>
    <t>Formacion basica en mantenimiento preventivo</t>
  </si>
  <si>
    <t>13:00 19:00</t>
  </si>
  <si>
    <t>19:00 22:00</t>
  </si>
  <si>
    <t xml:space="preserve">1.Desintegrar e integrar los componentes hardware de los diferentes tipos de equipos, de acuerdo con la complejidad de la arquitectura, las herramientas requeridas, la normatividad, manuales técnicos, y de procedimientos.
2. Instalar los componentes software de acuerdo con el análisis de los requerimientos de información y la tecnología del equipo, utilizando los manuales del fabricante que garantice su funcionamiento y las necesidades del cliente.
3. Verificar el estado de operación del equipo aplicando herramientas de software legales según el manual de procedimientos de la empresa y respondiendo a las necesidades del cliente.
4. Ejecutar el mantenimiento físico interno y externo de los equipos de cómputo y las tarjetas aplicando las técnicas e insumos apropiados para garantizar su estado de operación según manuales y procedimientos establecidos
</t>
  </si>
  <si>
    <t>REALIZAR MANTENIMIENTO PREVENTIVO Y PREDICTIVO QUE PROLONGUE EL FUNCIONAMIENTO DE LOS EQUIPOS DE COMPUTO.</t>
  </si>
  <si>
    <t>Punto Vive Digital Inem</t>
  </si>
  <si>
    <t>Colegio Jose Eusebio Caro</t>
  </si>
  <si>
    <t>Identificar y analizar la arquitectura hardware del pc, comprender las funciones que cumple cada elemento, y realizar en orden secuencial el ensamble</t>
  </si>
  <si>
    <t>Conocer las facilidades que nos brinda la suite de ofimatica de Microsoft Office 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</si>
</sst>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  <font>
      <b/>
      <sz val="2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6" fillId="0" borderId="0"/>
  </cellStyleXfs>
  <cellXfs count="296">
    <xf numFmtId="0" fontId="0" fillId="0" borderId="0" xfId="0" applyFont="1" applyAlignment="1"/>
    <xf numFmtId="0" fontId="6" fillId="2" borderId="0" xfId="0" applyFont="1" applyFill="1" applyBorder="1"/>
    <xf numFmtId="0" fontId="16" fillId="0" borderId="0" xfId="0" applyFont="1"/>
    <xf numFmtId="0" fontId="14" fillId="2" borderId="0" xfId="0" applyFont="1" applyFill="1" applyBorder="1"/>
    <xf numFmtId="0" fontId="14" fillId="0" borderId="0" xfId="0" applyFont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5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6" fillId="7" borderId="11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0" fontId="20" fillId="2" borderId="40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11" borderId="17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2" fillId="0" borderId="0" xfId="0" applyFont="1" applyBorder="1"/>
    <xf numFmtId="0" fontId="20" fillId="0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8" fillId="7" borderId="45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20" fillId="11" borderId="43" xfId="0" applyFont="1" applyFill="1" applyBorder="1" applyAlignment="1">
      <alignment horizontal="center" vertical="center" wrapText="1"/>
    </xf>
    <xf numFmtId="0" fontId="20" fillId="10" borderId="43" xfId="0" applyFont="1" applyFill="1" applyBorder="1" applyAlignment="1">
      <alignment horizontal="center" vertical="center" wrapText="1"/>
    </xf>
    <xf numFmtId="0" fontId="26" fillId="7" borderId="45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left" vertical="center"/>
    </xf>
    <xf numFmtId="0" fontId="41" fillId="0" borderId="18" xfId="0" applyFont="1" applyBorder="1" applyAlignment="1">
      <alignment horizontal="right"/>
    </xf>
    <xf numFmtId="0" fontId="42" fillId="0" borderId="18" xfId="0" applyFont="1" applyBorder="1" applyAlignment="1">
      <alignment horizontal="right"/>
    </xf>
    <xf numFmtId="0" fontId="41" fillId="0" borderId="0" xfId="0" applyFont="1" applyAlignment="1"/>
    <xf numFmtId="0" fontId="30" fillId="0" borderId="0" xfId="0" applyFont="1" applyBorder="1" applyAlignment="1">
      <alignment horizontal="right" vertical="center"/>
    </xf>
    <xf numFmtId="0" fontId="32" fillId="0" borderId="0" xfId="0" applyFont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6" fillId="13" borderId="50" xfId="0" applyFont="1" applyFill="1" applyBorder="1" applyAlignment="1">
      <alignment horizontal="left" vertical="center"/>
    </xf>
    <xf numFmtId="0" fontId="0" fillId="13" borderId="46" xfId="0" applyFont="1" applyFill="1" applyBorder="1" applyAlignment="1"/>
    <xf numFmtId="0" fontId="16" fillId="13" borderId="46" xfId="0" applyFont="1" applyFill="1" applyBorder="1"/>
    <xf numFmtId="0" fontId="43" fillId="0" borderId="0" xfId="0" applyFont="1" applyAlignment="1"/>
    <xf numFmtId="0" fontId="26" fillId="7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/>
    </xf>
    <xf numFmtId="0" fontId="2" fillId="13" borderId="4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0" fontId="45" fillId="12" borderId="51" xfId="2" applyFont="1" applyFill="1" applyBorder="1" applyAlignment="1">
      <alignment horizontal="left" vertical="center"/>
    </xf>
    <xf numFmtId="0" fontId="45" fillId="0" borderId="18" xfId="2" applyFont="1" applyBorder="1" applyAlignment="1">
      <alignment horizontal="left" vertical="center"/>
    </xf>
    <xf numFmtId="0" fontId="45" fillId="12" borderId="18" xfId="2" applyFont="1" applyFill="1" applyBorder="1" applyAlignment="1">
      <alignment horizontal="left" vertical="center"/>
    </xf>
    <xf numFmtId="0" fontId="46" fillId="0" borderId="18" xfId="0" applyFont="1" applyBorder="1" applyAlignment="1"/>
    <xf numFmtId="0" fontId="47" fillId="0" borderId="18" xfId="0" applyFont="1" applyBorder="1"/>
    <xf numFmtId="0" fontId="46" fillId="0" borderId="46" xfId="0" applyFont="1" applyBorder="1" applyAlignment="1"/>
    <xf numFmtId="0" fontId="47" fillId="0" borderId="46" xfId="0" applyFont="1" applyBorder="1"/>
    <xf numFmtId="0" fontId="45" fillId="13" borderId="51" xfId="2" applyFont="1" applyFill="1" applyBorder="1" applyAlignment="1">
      <alignment horizontal="left" vertical="center"/>
    </xf>
    <xf numFmtId="0" fontId="45" fillId="13" borderId="18" xfId="2" applyFont="1" applyFill="1" applyBorder="1" applyAlignment="1">
      <alignment horizontal="left" vertical="center"/>
    </xf>
    <xf numFmtId="0" fontId="46" fillId="13" borderId="18" xfId="0" applyFont="1" applyFill="1" applyBorder="1" applyAlignment="1"/>
    <xf numFmtId="0" fontId="47" fillId="13" borderId="18" xfId="0" applyFont="1" applyFill="1" applyBorder="1"/>
    <xf numFmtId="0" fontId="21" fillId="7" borderId="52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26" fillId="7" borderId="61" xfId="0" applyFont="1" applyFill="1" applyBorder="1" applyAlignment="1">
      <alignment horizontal="center" vertical="center"/>
    </xf>
    <xf numFmtId="0" fontId="20" fillId="2" borderId="62" xfId="0" applyFont="1" applyFill="1" applyBorder="1" applyAlignment="1">
      <alignment horizontal="center" vertical="center" wrapText="1"/>
    </xf>
    <xf numFmtId="0" fontId="20" fillId="2" borderId="63" xfId="0" applyFont="1" applyFill="1" applyBorder="1" applyAlignment="1">
      <alignment horizontal="center" vertical="center" wrapText="1"/>
    </xf>
    <xf numFmtId="0" fontId="20" fillId="2" borderId="64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left" vertical="center"/>
    </xf>
    <xf numFmtId="0" fontId="1" fillId="13" borderId="39" xfId="0" applyFont="1" applyFill="1" applyBorder="1" applyAlignment="1">
      <alignment horizontal="left" vertical="center"/>
    </xf>
    <xf numFmtId="0" fontId="2" fillId="13" borderId="21" xfId="0" applyFont="1" applyFill="1" applyBorder="1" applyAlignment="1">
      <alignment horizontal="left" vertical="center"/>
    </xf>
    <xf numFmtId="0" fontId="16" fillId="13" borderId="35" xfId="0" applyFont="1" applyFill="1" applyBorder="1" applyAlignment="1">
      <alignment horizontal="left" vertical="center"/>
    </xf>
    <xf numFmtId="0" fontId="20" fillId="0" borderId="69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2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11" borderId="76" xfId="0" applyFont="1" applyFill="1" applyBorder="1" applyAlignment="1">
      <alignment horizontal="center" vertical="center" wrapText="1"/>
    </xf>
    <xf numFmtId="0" fontId="20" fillId="11" borderId="78" xfId="0" applyFont="1" applyFill="1" applyBorder="1" applyAlignment="1">
      <alignment horizontal="center" vertical="center" wrapText="1"/>
    </xf>
    <xf numFmtId="0" fontId="14" fillId="5" borderId="80" xfId="0" applyFont="1" applyFill="1" applyBorder="1" applyAlignment="1">
      <alignment horizontal="center" vertical="center" wrapText="1"/>
    </xf>
    <xf numFmtId="0" fontId="26" fillId="7" borderId="82" xfId="0" applyFont="1" applyFill="1" applyBorder="1" applyAlignment="1">
      <alignment horizontal="center" vertical="center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69" xfId="0" applyFont="1" applyFill="1" applyBorder="1" applyAlignment="1">
      <alignment horizontal="center" vertical="center" wrapText="1"/>
    </xf>
    <xf numFmtId="0" fontId="20" fillId="10" borderId="63" xfId="0" applyFont="1" applyFill="1" applyBorder="1" applyAlignment="1">
      <alignment horizontal="center" vertical="center" wrapText="1"/>
    </xf>
    <xf numFmtId="0" fontId="31" fillId="0" borderId="15" xfId="0" applyFont="1" applyBorder="1" applyAlignment="1"/>
    <xf numFmtId="0" fontId="31" fillId="0" borderId="29" xfId="0" applyFont="1" applyBorder="1" applyAlignment="1"/>
    <xf numFmtId="0" fontId="43" fillId="0" borderId="0" xfId="0" applyFont="1" applyAlignment="1">
      <alignment horizontal="left"/>
    </xf>
    <xf numFmtId="0" fontId="17" fillId="7" borderId="53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/>
    </xf>
    <xf numFmtId="0" fontId="41" fillId="0" borderId="0" xfId="0" applyFont="1" applyFill="1" applyAlignment="1">
      <alignment horizontal="right"/>
    </xf>
    <xf numFmtId="0" fontId="41" fillId="0" borderId="18" xfId="0" applyFont="1" applyBorder="1" applyAlignment="1">
      <alignment horizontal="right"/>
    </xf>
    <xf numFmtId="0" fontId="41" fillId="0" borderId="0" xfId="0" applyFont="1" applyAlignment="1">
      <alignment horizontal="right"/>
    </xf>
    <xf numFmtId="20" fontId="30" fillId="13" borderId="25" xfId="0" applyNumberFormat="1" applyFont="1" applyFill="1" applyBorder="1" applyAlignment="1">
      <alignment horizontal="center" vertical="center" wrapText="1"/>
    </xf>
    <xf numFmtId="0" fontId="30" fillId="13" borderId="15" xfId="0" applyFont="1" applyFill="1" applyBorder="1"/>
    <xf numFmtId="0" fontId="30" fillId="13" borderId="29" xfId="0" applyFont="1" applyFill="1" applyBorder="1"/>
    <xf numFmtId="0" fontId="19" fillId="13" borderId="25" xfId="0" applyFont="1" applyFill="1" applyBorder="1" applyAlignment="1">
      <alignment horizontal="center" vertical="center" wrapText="1"/>
    </xf>
    <xf numFmtId="0" fontId="32" fillId="13" borderId="15" xfId="0" applyFont="1" applyFill="1" applyBorder="1"/>
    <xf numFmtId="0" fontId="32" fillId="13" borderId="29" xfId="0" applyFont="1" applyFill="1" applyBorder="1"/>
    <xf numFmtId="20" fontId="30" fillId="0" borderId="25" xfId="0" applyNumberFormat="1" applyFont="1" applyBorder="1" applyAlignment="1">
      <alignment horizontal="center" vertical="center" wrapText="1"/>
    </xf>
    <xf numFmtId="0" fontId="30" fillId="0" borderId="15" xfId="0" applyFont="1" applyBorder="1"/>
    <xf numFmtId="0" fontId="30" fillId="0" borderId="29" xfId="0" applyFont="1" applyBorder="1"/>
    <xf numFmtId="0" fontId="19" fillId="0" borderId="25" xfId="0" applyFont="1" applyBorder="1" applyAlignment="1">
      <alignment horizontal="center" vertical="center" wrapText="1"/>
    </xf>
    <xf numFmtId="0" fontId="32" fillId="0" borderId="15" xfId="0" applyFont="1" applyBorder="1"/>
    <xf numFmtId="0" fontId="32" fillId="0" borderId="29" xfId="0" applyFont="1" applyBorder="1"/>
    <xf numFmtId="0" fontId="31" fillId="2" borderId="25" xfId="0" applyFont="1" applyFill="1" applyBorder="1" applyAlignment="1">
      <alignment horizontal="left" vertical="top" wrapText="1"/>
    </xf>
    <xf numFmtId="0" fontId="31" fillId="0" borderId="15" xfId="0" applyFont="1" applyBorder="1" applyAlignment="1">
      <alignment horizontal="left" vertical="top" wrapText="1"/>
    </xf>
    <xf numFmtId="0" fontId="31" fillId="0" borderId="29" xfId="0" applyFont="1" applyBorder="1" applyAlignment="1">
      <alignment horizontal="left" vertical="top" wrapText="1"/>
    </xf>
    <xf numFmtId="0" fontId="20" fillId="13" borderId="25" xfId="0" applyFont="1" applyFill="1" applyBorder="1" applyAlignment="1">
      <alignment horizontal="left" vertical="top" wrapText="1"/>
    </xf>
    <xf numFmtId="0" fontId="20" fillId="13" borderId="15" xfId="0" applyFont="1" applyFill="1" applyBorder="1" applyAlignment="1">
      <alignment horizontal="left" vertical="top"/>
    </xf>
    <xf numFmtId="0" fontId="20" fillId="13" borderId="29" xfId="0" applyFont="1" applyFill="1" applyBorder="1" applyAlignment="1">
      <alignment horizontal="left" vertical="top"/>
    </xf>
    <xf numFmtId="0" fontId="30" fillId="0" borderId="24" xfId="0" applyFont="1" applyBorder="1" applyAlignment="1">
      <alignment horizontal="center" vertical="center" wrapText="1"/>
    </xf>
    <xf numFmtId="0" fontId="30" fillId="0" borderId="27" xfId="0" applyFont="1" applyBorder="1"/>
    <xf numFmtId="0" fontId="30" fillId="0" borderId="28" xfId="0" applyFont="1" applyBorder="1"/>
    <xf numFmtId="0" fontId="31" fillId="2" borderId="25" xfId="0" applyFont="1" applyFill="1" applyBorder="1" applyAlignment="1">
      <alignment horizontal="left" vertical="center" wrapText="1"/>
    </xf>
    <xf numFmtId="0" fontId="31" fillId="0" borderId="15" xfId="0" applyFont="1" applyBorder="1" applyAlignment="1">
      <alignment horizontal="left"/>
    </xf>
    <xf numFmtId="0" fontId="31" fillId="0" borderId="29" xfId="0" applyFont="1" applyBorder="1" applyAlignment="1">
      <alignment horizontal="left"/>
    </xf>
    <xf numFmtId="0" fontId="31" fillId="2" borderId="25" xfId="0" applyFont="1" applyFill="1" applyBorder="1" applyAlignment="1">
      <alignment horizontal="center" vertical="center" wrapText="1"/>
    </xf>
    <xf numFmtId="0" fontId="31" fillId="0" borderId="15" xfId="0" applyFont="1" applyBorder="1"/>
    <xf numFmtId="0" fontId="31" fillId="0" borderId="29" xfId="0" applyFont="1" applyBorder="1"/>
    <xf numFmtId="0" fontId="20" fillId="0" borderId="2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/>
    </xf>
    <xf numFmtId="0" fontId="20" fillId="0" borderId="29" xfId="0" applyFont="1" applyBorder="1" applyAlignment="1">
      <alignment horizontal="left" vertical="top"/>
    </xf>
    <xf numFmtId="0" fontId="44" fillId="0" borderId="25" xfId="0" applyFont="1" applyBorder="1" applyAlignment="1">
      <alignment horizontal="center" vertical="center" wrapText="1"/>
    </xf>
    <xf numFmtId="0" fontId="44" fillId="0" borderId="15" xfId="0" applyFont="1" applyBorder="1"/>
    <xf numFmtId="0" fontId="44" fillId="0" borderId="29" xfId="0" applyFont="1" applyBorder="1"/>
    <xf numFmtId="0" fontId="19" fillId="0" borderId="66" xfId="0" applyFont="1" applyBorder="1" applyAlignment="1">
      <alignment horizontal="center" vertical="center" wrapText="1"/>
    </xf>
    <xf numFmtId="0" fontId="32" fillId="0" borderId="67" xfId="0" applyFont="1" applyBorder="1"/>
    <xf numFmtId="0" fontId="32" fillId="0" borderId="68" xfId="0" applyFont="1" applyBorder="1"/>
    <xf numFmtId="0" fontId="31" fillId="9" borderId="25" xfId="0" applyFont="1" applyFill="1" applyBorder="1" applyAlignment="1">
      <alignment horizontal="left" vertical="center" wrapText="1"/>
    </xf>
    <xf numFmtId="0" fontId="31" fillId="15" borderId="15" xfId="0" applyFont="1" applyFill="1" applyBorder="1" applyAlignment="1">
      <alignment horizontal="left"/>
    </xf>
    <xf numFmtId="0" fontId="31" fillId="15" borderId="29" xfId="0" applyFont="1" applyFill="1" applyBorder="1" applyAlignment="1">
      <alignment horizontal="left"/>
    </xf>
    <xf numFmtId="0" fontId="31" fillId="14" borderId="25" xfId="0" applyFont="1" applyFill="1" applyBorder="1" applyAlignment="1">
      <alignment horizontal="left" vertical="center" wrapText="1"/>
    </xf>
    <xf numFmtId="0" fontId="31" fillId="13" borderId="15" xfId="0" applyFont="1" applyFill="1" applyBorder="1" applyAlignment="1">
      <alignment horizontal="left"/>
    </xf>
    <xf numFmtId="0" fontId="31" fillId="13" borderId="29" xfId="0" applyFont="1" applyFill="1" applyBorder="1" applyAlignment="1">
      <alignment horizontal="left"/>
    </xf>
    <xf numFmtId="0" fontId="30" fillId="13" borderId="24" xfId="0" applyFont="1" applyFill="1" applyBorder="1" applyAlignment="1">
      <alignment horizontal="center" vertical="center" wrapText="1"/>
    </xf>
    <xf numFmtId="0" fontId="30" fillId="13" borderId="27" xfId="0" applyFont="1" applyFill="1" applyBorder="1"/>
    <xf numFmtId="0" fontId="30" fillId="13" borderId="28" xfId="0" applyFont="1" applyFill="1" applyBorder="1"/>
    <xf numFmtId="0" fontId="31" fillId="13" borderId="25" xfId="0" applyFont="1" applyFill="1" applyBorder="1" applyAlignment="1">
      <alignment horizontal="left" vertical="center" wrapText="1"/>
    </xf>
    <xf numFmtId="0" fontId="31" fillId="13" borderId="25" xfId="0" applyFont="1" applyFill="1" applyBorder="1" applyAlignment="1">
      <alignment horizontal="center" vertical="center" wrapText="1"/>
    </xf>
    <xf numFmtId="0" fontId="31" fillId="13" borderId="15" xfId="0" applyFont="1" applyFill="1" applyBorder="1"/>
    <xf numFmtId="0" fontId="31" fillId="13" borderId="29" xfId="0" applyFont="1" applyFill="1" applyBorder="1"/>
    <xf numFmtId="0" fontId="31" fillId="13" borderId="25" xfId="0" applyFont="1" applyFill="1" applyBorder="1" applyAlignment="1">
      <alignment horizontal="left" vertical="top" wrapText="1"/>
    </xf>
    <xf numFmtId="0" fontId="31" fillId="13" borderId="15" xfId="0" applyFont="1" applyFill="1" applyBorder="1" applyAlignment="1">
      <alignment horizontal="left" vertical="top" wrapText="1"/>
    </xf>
    <xf numFmtId="0" fontId="31" fillId="13" borderId="29" xfId="0" applyFont="1" applyFill="1" applyBorder="1" applyAlignment="1">
      <alignment horizontal="left" vertical="top" wrapText="1"/>
    </xf>
    <xf numFmtId="0" fontId="31" fillId="0" borderId="25" xfId="0" applyFont="1" applyBorder="1" applyAlignment="1">
      <alignment horizontal="center" vertical="center" wrapText="1"/>
    </xf>
    <xf numFmtId="0" fontId="44" fillId="13" borderId="25" xfId="0" applyFont="1" applyFill="1" applyBorder="1" applyAlignment="1">
      <alignment horizontal="center" vertical="center" wrapText="1"/>
    </xf>
    <xf numFmtId="0" fontId="44" fillId="13" borderId="15" xfId="0" applyFont="1" applyFill="1" applyBorder="1"/>
    <xf numFmtId="0" fontId="44" fillId="13" borderId="29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/>
    <xf numFmtId="0" fontId="27" fillId="7" borderId="13" xfId="0" applyFont="1" applyFill="1" applyBorder="1" applyAlignment="1">
      <alignment horizontal="center" vertical="center" wrapText="1"/>
    </xf>
    <xf numFmtId="0" fontId="27" fillId="6" borderId="4" xfId="0" applyFont="1" applyFill="1" applyBorder="1"/>
    <xf numFmtId="0" fontId="18" fillId="6" borderId="4" xfId="0" applyFont="1" applyFill="1" applyBorder="1" applyAlignment="1">
      <alignment horizontal="center"/>
    </xf>
    <xf numFmtId="20" fontId="29" fillId="0" borderId="25" xfId="0" applyNumberFormat="1" applyFont="1" applyBorder="1" applyAlignment="1">
      <alignment horizontal="center" vertical="center" wrapText="1"/>
    </xf>
    <xf numFmtId="0" fontId="20" fillId="0" borderId="15" xfId="0" applyFont="1" applyBorder="1"/>
    <xf numFmtId="0" fontId="20" fillId="0" borderId="29" xfId="0" applyFont="1" applyBorder="1"/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7" fillId="6" borderId="15" xfId="0" applyFont="1" applyFill="1" applyBorder="1"/>
    <xf numFmtId="0" fontId="27" fillId="6" borderId="67" xfId="0" applyFont="1" applyFill="1" applyBorder="1"/>
    <xf numFmtId="14" fontId="20" fillId="0" borderId="25" xfId="0" applyNumberFormat="1" applyFont="1" applyBorder="1" applyAlignment="1">
      <alignment horizontal="center" vertical="center" wrapText="1"/>
    </xf>
    <xf numFmtId="0" fontId="32" fillId="0" borderId="66" xfId="0" applyFont="1" applyBorder="1" applyAlignment="1">
      <alignment horizontal="center" vertical="center" wrapText="1"/>
    </xf>
    <xf numFmtId="0" fontId="26" fillId="7" borderId="81" xfId="0" applyFont="1" applyFill="1" applyBorder="1" applyAlignment="1">
      <alignment horizontal="center" vertical="center" wrapText="1"/>
    </xf>
    <xf numFmtId="0" fontId="27" fillId="6" borderId="79" xfId="0" applyFont="1" applyFill="1" applyBorder="1"/>
    <xf numFmtId="0" fontId="27" fillId="6" borderId="80" xfId="0" applyFont="1" applyFill="1" applyBorder="1"/>
    <xf numFmtId="0" fontId="7" fillId="0" borderId="0" xfId="0" applyFont="1" applyBorder="1" applyAlignment="1">
      <alignment horizontal="center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6" fillId="7" borderId="5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60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7" xfId="0" applyFont="1" applyBorder="1"/>
    <xf numFmtId="0" fontId="20" fillId="0" borderId="28" xfId="0" applyFont="1" applyBorder="1"/>
    <xf numFmtId="1" fontId="19" fillId="0" borderId="25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14" fontId="29" fillId="0" borderId="25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65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8" xfId="0" applyFont="1" applyBorder="1"/>
    <xf numFmtId="0" fontId="20" fillId="0" borderId="33" xfId="0" applyFont="1" applyBorder="1"/>
    <xf numFmtId="0" fontId="20" fillId="0" borderId="25" xfId="0" applyFont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/>
    </xf>
    <xf numFmtId="0" fontId="18" fillId="6" borderId="15" xfId="0" applyFont="1" applyFill="1" applyBorder="1"/>
    <xf numFmtId="0" fontId="24" fillId="5" borderId="57" xfId="0" applyFont="1" applyFill="1" applyBorder="1" applyAlignment="1">
      <alignment horizontal="center" vertical="center"/>
    </xf>
    <xf numFmtId="0" fontId="25" fillId="5" borderId="58" xfId="0" applyFont="1" applyFill="1" applyBorder="1" applyAlignment="1">
      <alignment vertical="center"/>
    </xf>
    <xf numFmtId="0" fontId="25" fillId="5" borderId="79" xfId="0" applyFont="1" applyFill="1" applyBorder="1" applyAlignment="1">
      <alignment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31" fillId="14" borderId="25" xfId="0" applyFont="1" applyFill="1" applyBorder="1" applyAlignment="1">
      <alignment horizontal="center" vertical="center" wrapText="1"/>
    </xf>
    <xf numFmtId="0" fontId="31" fillId="14" borderId="25" xfId="0" applyFont="1" applyFill="1" applyBorder="1" applyAlignment="1">
      <alignment horizontal="left" vertical="top" wrapText="1"/>
    </xf>
    <xf numFmtId="0" fontId="26" fillId="7" borderId="1" xfId="0" applyFont="1" applyFill="1" applyBorder="1" applyAlignment="1">
      <alignment horizontal="center" vertical="center"/>
    </xf>
    <xf numFmtId="0" fontId="27" fillId="6" borderId="5" xfId="0" applyFont="1" applyFill="1" applyBorder="1"/>
    <xf numFmtId="0" fontId="27" fillId="6" borderId="6" xfId="0" applyFont="1" applyFill="1" applyBorder="1"/>
    <xf numFmtId="0" fontId="32" fillId="0" borderId="18" xfId="0" applyFont="1" applyBorder="1" applyAlignment="1">
      <alignment horizontal="center" vertical="center"/>
    </xf>
    <xf numFmtId="0" fontId="33" fillId="6" borderId="18" xfId="0" applyFont="1" applyFill="1" applyBorder="1" applyAlignment="1">
      <alignment horizontal="center" vertical="center"/>
    </xf>
    <xf numFmtId="0" fontId="39" fillId="0" borderId="19" xfId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3" fillId="4" borderId="18" xfId="0" applyFont="1" applyFill="1" applyBorder="1" applyAlignment="1">
      <alignment horizontal="center" vertical="center"/>
    </xf>
    <xf numFmtId="0" fontId="34" fillId="6" borderId="19" xfId="0" applyFont="1" applyFill="1" applyBorder="1" applyAlignment="1">
      <alignment horizontal="center" vertical="center"/>
    </xf>
    <xf numFmtId="0" fontId="34" fillId="6" borderId="20" xfId="0" applyFont="1" applyFill="1" applyBorder="1" applyAlignment="1">
      <alignment horizontal="center" vertical="center"/>
    </xf>
    <xf numFmtId="0" fontId="34" fillId="6" borderId="21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4" fillId="5" borderId="18" xfId="0" applyFont="1" applyFill="1" applyBorder="1" applyAlignment="1">
      <alignment horizontal="center" vertical="top"/>
    </xf>
    <xf numFmtId="0" fontId="25" fillId="5" borderId="18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0" borderId="18" xfId="0" applyFont="1" applyBorder="1" applyAlignment="1">
      <alignment horizontal="center"/>
    </xf>
    <xf numFmtId="0" fontId="17" fillId="6" borderId="18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 wrapText="1"/>
    </xf>
    <xf numFmtId="0" fontId="28" fillId="6" borderId="4" xfId="0" applyFont="1" applyFill="1" applyBorder="1"/>
    <xf numFmtId="0" fontId="20" fillId="0" borderId="59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85" xfId="0" applyFont="1" applyBorder="1" applyAlignment="1">
      <alignment horizontal="center" vertical="center" wrapText="1"/>
    </xf>
    <xf numFmtId="0" fontId="20" fillId="0" borderId="8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87" xfId="0" applyFont="1" applyBorder="1" applyAlignment="1">
      <alignment horizontal="center" vertical="center" wrapText="1"/>
    </xf>
    <xf numFmtId="0" fontId="20" fillId="0" borderId="8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9" fillId="0" borderId="91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86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15" borderId="43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19" fillId="15" borderId="25" xfId="0" applyFont="1" applyFill="1" applyBorder="1" applyAlignment="1">
      <alignment horizontal="center" vertical="center" wrapText="1"/>
    </xf>
    <xf numFmtId="0" fontId="20" fillId="15" borderId="72" xfId="0" applyFont="1" applyFill="1" applyBorder="1" applyAlignment="1">
      <alignment horizontal="center" vertical="center" wrapText="1"/>
    </xf>
    <xf numFmtId="0" fontId="32" fillId="15" borderId="15" xfId="0" applyFont="1" applyFill="1" applyBorder="1"/>
    <xf numFmtId="0" fontId="20" fillId="15" borderId="16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32" fillId="15" borderId="29" xfId="0" applyFont="1" applyFill="1" applyBorder="1"/>
    <xf numFmtId="0" fontId="20" fillId="8" borderId="30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9" borderId="17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stai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06"/>
  <sheetViews>
    <sheetView tabSelected="1" topLeftCell="A9" zoomScale="60" zoomScaleNormal="60" workbookViewId="0">
      <pane ySplit="4" topLeftCell="A13" activePane="bottomLeft" state="frozen"/>
      <selection activeCell="A9" sqref="A9"/>
      <selection pane="bottomLeft" activeCell="E23" sqref="E23:E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3" customWidth="1"/>
    <col min="7" max="7" width="14.42578125" customWidth="1"/>
    <col min="8" max="14" width="10" customWidth="1"/>
    <col min="15" max="15" width="18.140625" customWidth="1"/>
    <col min="16" max="16" width="14.140625" customWidth="1"/>
    <col min="17" max="17" width="12.42578125" customWidth="1"/>
    <col min="18" max="18" width="10" customWidth="1"/>
    <col min="19" max="23" width="8.5703125" customWidth="1"/>
    <col min="24" max="24" width="9" customWidth="1"/>
    <col min="25" max="25" width="46.140625" bestFit="1" customWidth="1"/>
    <col min="26" max="26" width="41.85546875" bestFit="1" customWidth="1"/>
    <col min="27" max="30" width="11.42578125" customWidth="1"/>
  </cols>
  <sheetData>
    <row r="2" spans="1:30" ht="38.25" customHeight="1" x14ac:dyDescent="0.35">
      <c r="A2" s="253" t="s">
        <v>0</v>
      </c>
      <c r="B2" s="259"/>
      <c r="C2" s="259"/>
      <c r="D2" s="255" t="s">
        <v>47</v>
      </c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1"/>
      <c r="Z2" s="1"/>
      <c r="AA2" s="1"/>
      <c r="AB2" s="1"/>
      <c r="AC2" s="1"/>
      <c r="AD2" s="1"/>
    </row>
    <row r="3" spans="1:30" ht="24" customHeight="1" x14ac:dyDescent="0.2">
      <c r="A3" s="254"/>
      <c r="B3" s="259"/>
      <c r="C3" s="259"/>
      <c r="D3" s="261" t="s">
        <v>52</v>
      </c>
      <c r="E3" s="261"/>
      <c r="F3" s="261"/>
      <c r="G3" s="236" t="s">
        <v>29</v>
      </c>
      <c r="H3" s="236"/>
      <c r="I3" s="236"/>
      <c r="J3" s="236"/>
      <c r="K3" s="236"/>
      <c r="L3" s="236"/>
      <c r="M3" s="236"/>
      <c r="N3" s="236"/>
      <c r="O3" s="236" t="s">
        <v>30</v>
      </c>
      <c r="P3" s="236"/>
      <c r="Q3" s="236"/>
      <c r="R3" s="236"/>
      <c r="S3" s="236"/>
      <c r="T3" s="236"/>
      <c r="U3" s="236"/>
      <c r="V3" s="236"/>
      <c r="W3" s="236" t="s">
        <v>32</v>
      </c>
      <c r="X3" s="236"/>
      <c r="Y3" s="1"/>
      <c r="Z3" s="1"/>
      <c r="AA3" s="1"/>
      <c r="AB3" s="1"/>
      <c r="AC3" s="1"/>
      <c r="AD3" s="1"/>
    </row>
    <row r="4" spans="1:30" ht="24" customHeight="1" x14ac:dyDescent="0.2">
      <c r="A4" s="254"/>
      <c r="B4" s="259"/>
      <c r="C4" s="259"/>
      <c r="D4" s="261"/>
      <c r="E4" s="261"/>
      <c r="F4" s="261"/>
      <c r="G4" s="235" t="s">
        <v>48</v>
      </c>
      <c r="H4" s="235"/>
      <c r="I4" s="235"/>
      <c r="J4" s="235"/>
      <c r="K4" s="235"/>
      <c r="L4" s="235"/>
      <c r="M4" s="235"/>
      <c r="N4" s="235"/>
      <c r="O4" s="237" t="s">
        <v>49</v>
      </c>
      <c r="P4" s="238"/>
      <c r="Q4" s="238"/>
      <c r="R4" s="238"/>
      <c r="S4" s="238"/>
      <c r="T4" s="238"/>
      <c r="U4" s="238"/>
      <c r="V4" s="239"/>
      <c r="W4" s="244" t="s">
        <v>50</v>
      </c>
      <c r="X4" s="245"/>
      <c r="Y4" s="1"/>
      <c r="Z4" s="1"/>
      <c r="AA4" s="1"/>
      <c r="AB4" s="1"/>
      <c r="AC4" s="1"/>
      <c r="AD4" s="1"/>
    </row>
    <row r="5" spans="1:30" ht="18.75" customHeight="1" x14ac:dyDescent="0.2">
      <c r="A5" s="254"/>
      <c r="B5" s="260" t="s">
        <v>28</v>
      </c>
      <c r="C5" s="260"/>
      <c r="D5" s="261"/>
      <c r="E5" s="261"/>
      <c r="F5" s="261"/>
      <c r="G5" s="236" t="s">
        <v>1</v>
      </c>
      <c r="H5" s="236"/>
      <c r="I5" s="236"/>
      <c r="J5" s="236"/>
      <c r="K5" s="236"/>
      <c r="L5" s="236"/>
      <c r="M5" s="236"/>
      <c r="N5" s="236"/>
      <c r="O5" s="240" t="s">
        <v>31</v>
      </c>
      <c r="P5" s="240"/>
      <c r="Q5" s="240"/>
      <c r="R5" s="240"/>
      <c r="S5" s="240"/>
      <c r="T5" s="240"/>
      <c r="U5" s="240"/>
      <c r="V5" s="240"/>
      <c r="W5" s="246"/>
      <c r="X5" s="247"/>
      <c r="Y5" s="1"/>
      <c r="Z5" s="1"/>
      <c r="AA5" s="1"/>
      <c r="AB5" s="1"/>
      <c r="AC5" s="1"/>
      <c r="AD5" s="1"/>
    </row>
    <row r="6" spans="1:30" ht="22.5" customHeight="1" x14ac:dyDescent="0.2">
      <c r="A6" s="254"/>
      <c r="B6" s="260"/>
      <c r="C6" s="260"/>
      <c r="D6" s="261"/>
      <c r="E6" s="261"/>
      <c r="F6" s="261"/>
      <c r="G6" s="235">
        <v>76322794</v>
      </c>
      <c r="H6" s="235"/>
      <c r="I6" s="235"/>
      <c r="J6" s="235"/>
      <c r="K6" s="235"/>
      <c r="L6" s="235"/>
      <c r="M6" s="235"/>
      <c r="N6" s="235"/>
      <c r="O6" s="235">
        <v>3207376742</v>
      </c>
      <c r="P6" s="235"/>
      <c r="Q6" s="235"/>
      <c r="R6" s="235"/>
      <c r="S6" s="235"/>
      <c r="T6" s="235"/>
      <c r="U6" s="235"/>
      <c r="V6" s="235"/>
      <c r="W6" s="248"/>
      <c r="X6" s="249"/>
      <c r="Y6" s="1"/>
      <c r="Z6" s="1"/>
      <c r="AA6" s="1"/>
      <c r="AB6" s="1"/>
      <c r="AC6" s="1"/>
      <c r="AD6" s="1"/>
    </row>
    <row r="7" spans="1:30" ht="15" customHeight="1" x14ac:dyDescent="0.2">
      <c r="A7" s="254"/>
      <c r="B7" s="260"/>
      <c r="C7" s="260"/>
      <c r="D7" s="261"/>
      <c r="E7" s="261"/>
      <c r="F7" s="261"/>
      <c r="G7" s="241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3"/>
      <c r="Y7" s="1"/>
      <c r="Z7" s="1"/>
      <c r="AA7" s="1"/>
      <c r="AB7" s="1"/>
      <c r="AC7" s="1"/>
      <c r="AD7" s="1"/>
    </row>
    <row r="8" spans="1:30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257"/>
      <c r="P8" s="258"/>
      <c r="Q8" s="258"/>
      <c r="R8" s="258"/>
      <c r="S8" s="258"/>
      <c r="T8" s="258"/>
      <c r="U8" s="258"/>
      <c r="V8" s="258"/>
      <c r="W8" s="258"/>
      <c r="X8" s="13"/>
      <c r="Y8" s="1"/>
      <c r="Z8" s="1"/>
      <c r="AA8" s="1"/>
      <c r="AB8" s="1"/>
      <c r="AC8" s="1"/>
      <c r="AD8" s="1"/>
    </row>
    <row r="9" spans="1:30" ht="35.25" customHeight="1" x14ac:dyDescent="0.2">
      <c r="A9" s="250" t="s">
        <v>33</v>
      </c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2"/>
      <c r="Y9" s="1"/>
      <c r="Z9" s="1"/>
      <c r="AA9" s="1"/>
      <c r="AB9" s="1"/>
      <c r="AC9" s="1"/>
      <c r="AD9" s="1"/>
    </row>
    <row r="10" spans="1:30" ht="38.25" customHeight="1" x14ac:dyDescent="0.2">
      <c r="A10" s="228" t="s">
        <v>2</v>
      </c>
      <c r="B10" s="193" t="s">
        <v>3</v>
      </c>
      <c r="C10" s="193" t="s">
        <v>46</v>
      </c>
      <c r="D10" s="262" t="s">
        <v>5</v>
      </c>
      <c r="E10" s="193" t="s">
        <v>7</v>
      </c>
      <c r="F10" s="193" t="s">
        <v>4</v>
      </c>
      <c r="G10" s="193" t="s">
        <v>8</v>
      </c>
      <c r="H10" s="180" t="s">
        <v>6</v>
      </c>
      <c r="I10" s="181"/>
      <c r="J10" s="181"/>
      <c r="K10" s="181"/>
      <c r="L10" s="181"/>
      <c r="M10" s="181"/>
      <c r="N10" s="14"/>
      <c r="O10" s="184" t="s">
        <v>11</v>
      </c>
      <c r="P10" s="182" t="s">
        <v>34</v>
      </c>
      <c r="Q10" s="182" t="s">
        <v>9</v>
      </c>
      <c r="R10" s="182" t="s">
        <v>10</v>
      </c>
      <c r="S10" s="232" t="s">
        <v>12</v>
      </c>
      <c r="T10" s="181"/>
      <c r="U10" s="181"/>
      <c r="V10" s="181"/>
      <c r="W10" s="181"/>
      <c r="X10" s="181"/>
      <c r="Y10" s="119" t="s">
        <v>51</v>
      </c>
      <c r="Z10" s="119"/>
      <c r="AA10" s="1"/>
      <c r="AB10" s="1"/>
      <c r="AC10" s="1"/>
      <c r="AD10" s="1"/>
    </row>
    <row r="11" spans="1:30" ht="15.75" customHeight="1" x14ac:dyDescent="0.2">
      <c r="A11" s="229"/>
      <c r="B11" s="185"/>
      <c r="C11" s="185"/>
      <c r="D11" s="263"/>
      <c r="E11" s="185"/>
      <c r="F11" s="185"/>
      <c r="G11" s="185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185"/>
      <c r="P11" s="186"/>
      <c r="Q11" s="183"/>
      <c r="R11" s="183"/>
      <c r="S11" s="233"/>
      <c r="T11" s="234"/>
      <c r="U11" s="234"/>
      <c r="V11" s="234"/>
      <c r="W11" s="234"/>
      <c r="X11" s="234"/>
      <c r="Y11" s="119"/>
      <c r="Z11" s="119"/>
      <c r="AA11" s="1"/>
      <c r="AB11" s="1"/>
      <c r="AC11" s="1"/>
      <c r="AD11" s="1"/>
    </row>
    <row r="12" spans="1:30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48" t="s">
        <v>14</v>
      </c>
      <c r="U12" s="48" t="s">
        <v>14</v>
      </c>
      <c r="V12" s="48" t="s">
        <v>15</v>
      </c>
      <c r="W12" s="48" t="s">
        <v>16</v>
      </c>
      <c r="X12" s="49" t="s">
        <v>17</v>
      </c>
      <c r="Y12" s="119"/>
      <c r="Z12" s="119"/>
      <c r="AA12" s="1"/>
      <c r="AB12" s="1"/>
      <c r="AC12" s="1"/>
      <c r="AD12" s="1"/>
    </row>
    <row r="13" spans="1:30" ht="21.75" customHeight="1" x14ac:dyDescent="0.2">
      <c r="A13" s="142">
        <v>1444406</v>
      </c>
      <c r="B13" s="160" t="s">
        <v>75</v>
      </c>
      <c r="C13" s="160" t="s">
        <v>82</v>
      </c>
      <c r="D13" s="148">
        <v>100</v>
      </c>
      <c r="E13" s="136" t="s">
        <v>79</v>
      </c>
      <c r="F13" s="139" t="s">
        <v>78</v>
      </c>
      <c r="G13" s="154">
        <v>34</v>
      </c>
      <c r="H13" s="130" t="s">
        <v>76</v>
      </c>
      <c r="I13" s="130" t="s">
        <v>76</v>
      </c>
      <c r="J13" s="130" t="s">
        <v>76</v>
      </c>
      <c r="K13" s="130" t="s">
        <v>76</v>
      </c>
      <c r="L13" s="130" t="s">
        <v>76</v>
      </c>
      <c r="M13" s="130" t="s">
        <v>76</v>
      </c>
      <c r="N13" s="130"/>
      <c r="O13" s="176" t="s">
        <v>80</v>
      </c>
      <c r="P13" s="133">
        <v>0</v>
      </c>
      <c r="Q13" s="133">
        <v>65</v>
      </c>
      <c r="R13" s="133">
        <v>65</v>
      </c>
      <c r="S13" s="44">
        <v>1</v>
      </c>
      <c r="T13" s="45">
        <v>2</v>
      </c>
      <c r="U13" s="45">
        <v>3</v>
      </c>
      <c r="V13" s="46">
        <f t="shared" ref="V13" si="0">+U13+1</f>
        <v>4</v>
      </c>
      <c r="W13" s="46">
        <f t="shared" ref="W13" si="1">+V13+1</f>
        <v>5</v>
      </c>
      <c r="X13" s="47">
        <f t="shared" ref="X13" si="2">+W13+1</f>
        <v>6</v>
      </c>
      <c r="Y13" s="88" t="s">
        <v>65</v>
      </c>
      <c r="Z13" s="66"/>
      <c r="AA13" s="2"/>
      <c r="AB13" s="2"/>
      <c r="AC13" s="2"/>
      <c r="AD13" s="2"/>
    </row>
    <row r="14" spans="1:30" ht="21.75" customHeight="1" x14ac:dyDescent="0.25">
      <c r="A14" s="143"/>
      <c r="B14" s="161"/>
      <c r="C14" s="161"/>
      <c r="D14" s="149"/>
      <c r="E14" s="137"/>
      <c r="F14" s="140"/>
      <c r="G14" s="155"/>
      <c r="H14" s="131"/>
      <c r="I14" s="131"/>
      <c r="J14" s="131"/>
      <c r="K14" s="131"/>
      <c r="L14" s="131"/>
      <c r="M14" s="131"/>
      <c r="N14" s="131"/>
      <c r="O14" s="149"/>
      <c r="P14" s="134"/>
      <c r="Q14" s="134"/>
      <c r="R14" s="134"/>
      <c r="S14" s="34">
        <f t="shared" ref="S14:S17" si="3">+X13+2</f>
        <v>8</v>
      </c>
      <c r="T14" s="34">
        <f t="shared" ref="T14:X14" si="4">+S14+1</f>
        <v>9</v>
      </c>
      <c r="U14" s="282">
        <f t="shared" si="4"/>
        <v>10</v>
      </c>
      <c r="V14" s="283">
        <f t="shared" si="4"/>
        <v>11</v>
      </c>
      <c r="W14" s="283">
        <f t="shared" si="4"/>
        <v>12</v>
      </c>
      <c r="X14" s="284">
        <f t="shared" si="4"/>
        <v>13</v>
      </c>
      <c r="Y14" s="66"/>
      <c r="Z14" s="66"/>
      <c r="AA14" s="2"/>
      <c r="AB14" s="2"/>
      <c r="AC14" s="2"/>
      <c r="AD14" s="2"/>
    </row>
    <row r="15" spans="1:30" ht="21.75" customHeight="1" x14ac:dyDescent="0.25">
      <c r="A15" s="143"/>
      <c r="B15" s="161"/>
      <c r="C15" s="161"/>
      <c r="D15" s="149"/>
      <c r="E15" s="137"/>
      <c r="F15" s="140"/>
      <c r="G15" s="155"/>
      <c r="H15" s="131"/>
      <c r="I15" s="131"/>
      <c r="J15" s="131"/>
      <c r="K15" s="131"/>
      <c r="L15" s="131"/>
      <c r="M15" s="131"/>
      <c r="N15" s="131"/>
      <c r="O15" s="149"/>
      <c r="P15" s="134"/>
      <c r="Q15" s="134"/>
      <c r="R15" s="134"/>
      <c r="S15" s="51">
        <f t="shared" si="3"/>
        <v>15</v>
      </c>
      <c r="T15" s="51">
        <f t="shared" ref="T15:X15" si="5">+S15+1</f>
        <v>16</v>
      </c>
      <c r="U15" s="51">
        <f t="shared" si="5"/>
        <v>17</v>
      </c>
      <c r="V15" s="51">
        <f t="shared" si="5"/>
        <v>18</v>
      </c>
      <c r="W15" s="51">
        <f t="shared" si="5"/>
        <v>19</v>
      </c>
      <c r="X15" s="110">
        <f t="shared" si="5"/>
        <v>20</v>
      </c>
      <c r="Y15" s="66"/>
      <c r="Z15" s="66"/>
      <c r="AA15" s="2"/>
      <c r="AB15" s="2"/>
      <c r="AC15" s="2"/>
      <c r="AD15" s="2"/>
    </row>
    <row r="16" spans="1:30" ht="21.75" customHeight="1" x14ac:dyDescent="0.25">
      <c r="A16" s="143"/>
      <c r="B16" s="161"/>
      <c r="C16" s="161"/>
      <c r="D16" s="149"/>
      <c r="E16" s="137"/>
      <c r="F16" s="140"/>
      <c r="G16" s="155"/>
      <c r="H16" s="131"/>
      <c r="I16" s="131"/>
      <c r="J16" s="131"/>
      <c r="K16" s="131"/>
      <c r="L16" s="131"/>
      <c r="M16" s="131"/>
      <c r="N16" s="131"/>
      <c r="O16" s="149"/>
      <c r="P16" s="134"/>
      <c r="Q16" s="134"/>
      <c r="R16" s="134"/>
      <c r="S16" s="51">
        <f t="shared" si="3"/>
        <v>22</v>
      </c>
      <c r="T16" s="51">
        <f t="shared" ref="T16:X16" si="6">+S16+1</f>
        <v>23</v>
      </c>
      <c r="U16" s="51">
        <f t="shared" si="6"/>
        <v>24</v>
      </c>
      <c r="V16" s="51">
        <f t="shared" si="6"/>
        <v>25</v>
      </c>
      <c r="W16" s="51">
        <f>+V16+1</f>
        <v>26</v>
      </c>
      <c r="X16" s="32">
        <f t="shared" si="6"/>
        <v>27</v>
      </c>
      <c r="Y16" s="66"/>
      <c r="Z16" s="66"/>
      <c r="AA16" s="2"/>
      <c r="AB16" s="2"/>
      <c r="AC16" s="2"/>
      <c r="AD16" s="2"/>
    </row>
    <row r="17" spans="1:30" ht="50.25" customHeight="1" thickBot="1" x14ac:dyDescent="0.25">
      <c r="A17" s="144"/>
      <c r="B17" s="162"/>
      <c r="C17" s="162"/>
      <c r="D17" s="150"/>
      <c r="E17" s="138"/>
      <c r="F17" s="141"/>
      <c r="G17" s="156"/>
      <c r="H17" s="132"/>
      <c r="I17" s="132"/>
      <c r="J17" s="132"/>
      <c r="K17" s="132"/>
      <c r="L17" s="132"/>
      <c r="M17" s="132"/>
      <c r="N17" s="132"/>
      <c r="O17" s="150"/>
      <c r="P17" s="135"/>
      <c r="Q17" s="135"/>
      <c r="R17" s="135"/>
      <c r="S17" s="92">
        <f t="shared" si="3"/>
        <v>29</v>
      </c>
      <c r="T17" s="93">
        <f>+S17+1</f>
        <v>30</v>
      </c>
      <c r="U17" s="111">
        <v>31</v>
      </c>
      <c r="V17" s="94"/>
      <c r="W17" s="94"/>
      <c r="X17" s="95"/>
      <c r="Y17" s="53"/>
      <c r="Z17" s="53"/>
      <c r="AA17" s="2"/>
      <c r="AB17" s="2"/>
      <c r="AC17" s="2"/>
      <c r="AD17" s="2"/>
    </row>
    <row r="18" spans="1:30" ht="30" customHeight="1" x14ac:dyDescent="0.2">
      <c r="A18" s="166">
        <v>1449171</v>
      </c>
      <c r="B18" s="163" t="s">
        <v>66</v>
      </c>
      <c r="C18" s="163" t="s">
        <v>83</v>
      </c>
      <c r="D18" s="230">
        <v>70</v>
      </c>
      <c r="E18" s="231" t="s">
        <v>67</v>
      </c>
      <c r="F18" s="139" t="s">
        <v>68</v>
      </c>
      <c r="G18" s="177">
        <v>20</v>
      </c>
      <c r="H18" s="124" t="s">
        <v>77</v>
      </c>
      <c r="I18" s="124" t="s">
        <v>77</v>
      </c>
      <c r="J18" s="124" t="s">
        <v>77</v>
      </c>
      <c r="K18" s="124" t="s">
        <v>77</v>
      </c>
      <c r="L18" s="124" t="s">
        <v>77</v>
      </c>
      <c r="M18" s="124" t="s">
        <v>77</v>
      </c>
      <c r="N18" s="124"/>
      <c r="O18" s="176" t="s">
        <v>81</v>
      </c>
      <c r="P18" s="127">
        <v>0</v>
      </c>
      <c r="Q18" s="127">
        <v>24</v>
      </c>
      <c r="R18" s="157">
        <v>25</v>
      </c>
      <c r="S18" s="97">
        <v>1</v>
      </c>
      <c r="T18" s="98">
        <v>2</v>
      </c>
      <c r="U18" s="98">
        <v>3</v>
      </c>
      <c r="V18" s="99">
        <f t="shared" ref="V18:V21" si="7">+U18+1</f>
        <v>4</v>
      </c>
      <c r="W18" s="99">
        <f t="shared" ref="W18:W21" si="8">+V18+1</f>
        <v>5</v>
      </c>
      <c r="X18" s="100">
        <f t="shared" ref="X18:X21" si="9">+W18+1</f>
        <v>6</v>
      </c>
      <c r="Y18" s="89" t="s">
        <v>65</v>
      </c>
      <c r="Z18" s="67"/>
      <c r="AA18" s="2"/>
      <c r="AB18" s="2"/>
      <c r="AC18" s="2"/>
      <c r="AD18" s="2"/>
    </row>
    <row r="19" spans="1:30" ht="30" customHeight="1" x14ac:dyDescent="0.25">
      <c r="A19" s="167"/>
      <c r="B19" s="164"/>
      <c r="C19" s="164"/>
      <c r="D19" s="171"/>
      <c r="E19" s="174"/>
      <c r="F19" s="140"/>
      <c r="G19" s="178"/>
      <c r="H19" s="125"/>
      <c r="I19" s="125"/>
      <c r="J19" s="125"/>
      <c r="K19" s="125"/>
      <c r="L19" s="125"/>
      <c r="M19" s="125"/>
      <c r="N19" s="125"/>
      <c r="O19" s="149"/>
      <c r="P19" s="128"/>
      <c r="Q19" s="128"/>
      <c r="R19" s="158"/>
      <c r="S19" s="101">
        <f t="shared" ref="S19:S22" si="10">+X18+2</f>
        <v>8</v>
      </c>
      <c r="T19" s="45">
        <f t="shared" ref="T19:T21" si="11">+S19+1</f>
        <v>9</v>
      </c>
      <c r="U19" s="285">
        <f t="shared" ref="U19:U21" si="12">+T19+1</f>
        <v>10</v>
      </c>
      <c r="V19" s="285">
        <f t="shared" si="7"/>
        <v>11</v>
      </c>
      <c r="W19" s="285">
        <f t="shared" si="8"/>
        <v>12</v>
      </c>
      <c r="X19" s="286">
        <f t="shared" si="9"/>
        <v>13</v>
      </c>
      <c r="Y19" s="90"/>
      <c r="Z19" s="68"/>
      <c r="AA19" s="2"/>
      <c r="AB19" s="2"/>
      <c r="AC19" s="2"/>
      <c r="AD19" s="2"/>
    </row>
    <row r="20" spans="1:30" ht="30" customHeight="1" x14ac:dyDescent="0.25">
      <c r="A20" s="167"/>
      <c r="B20" s="164"/>
      <c r="C20" s="164"/>
      <c r="D20" s="171"/>
      <c r="E20" s="174"/>
      <c r="F20" s="140"/>
      <c r="G20" s="178"/>
      <c r="H20" s="125"/>
      <c r="I20" s="125"/>
      <c r="J20" s="125"/>
      <c r="K20" s="125"/>
      <c r="L20" s="125"/>
      <c r="M20" s="125"/>
      <c r="N20" s="125"/>
      <c r="O20" s="149"/>
      <c r="P20" s="128"/>
      <c r="Q20" s="128"/>
      <c r="R20" s="158"/>
      <c r="S20" s="101">
        <f t="shared" si="10"/>
        <v>15</v>
      </c>
      <c r="T20" s="45">
        <f t="shared" si="11"/>
        <v>16</v>
      </c>
      <c r="U20" s="285">
        <f t="shared" si="12"/>
        <v>17</v>
      </c>
      <c r="V20" s="285">
        <f t="shared" si="7"/>
        <v>18</v>
      </c>
      <c r="W20" s="285">
        <f t="shared" si="8"/>
        <v>19</v>
      </c>
      <c r="X20" s="286">
        <f t="shared" si="9"/>
        <v>20</v>
      </c>
      <c r="Y20" s="90"/>
      <c r="Z20" s="68"/>
      <c r="AA20" s="2"/>
      <c r="AB20" s="2"/>
      <c r="AC20" s="2"/>
      <c r="AD20" s="2"/>
    </row>
    <row r="21" spans="1:30" ht="30" customHeight="1" x14ac:dyDescent="0.25">
      <c r="A21" s="167"/>
      <c r="B21" s="164"/>
      <c r="C21" s="164"/>
      <c r="D21" s="171"/>
      <c r="E21" s="174"/>
      <c r="F21" s="140"/>
      <c r="G21" s="178"/>
      <c r="H21" s="125"/>
      <c r="I21" s="125"/>
      <c r="J21" s="125"/>
      <c r="K21" s="125"/>
      <c r="L21" s="125"/>
      <c r="M21" s="125"/>
      <c r="N21" s="125"/>
      <c r="O21" s="149"/>
      <c r="P21" s="128"/>
      <c r="Q21" s="128"/>
      <c r="R21" s="158"/>
      <c r="S21" s="104">
        <f t="shared" si="10"/>
        <v>22</v>
      </c>
      <c r="T21" s="50">
        <f t="shared" si="11"/>
        <v>23</v>
      </c>
      <c r="U21" s="50">
        <f t="shared" si="12"/>
        <v>24</v>
      </c>
      <c r="V21" s="50">
        <f t="shared" si="7"/>
        <v>25</v>
      </c>
      <c r="W21" s="50">
        <f t="shared" si="8"/>
        <v>26</v>
      </c>
      <c r="X21" s="112">
        <f t="shared" si="9"/>
        <v>27</v>
      </c>
      <c r="Y21" s="90"/>
      <c r="Z21" s="68"/>
      <c r="AA21" s="2"/>
      <c r="AB21" s="2"/>
      <c r="AC21" s="2"/>
      <c r="AD21" s="2"/>
    </row>
    <row r="22" spans="1:30" ht="30" customHeight="1" thickBot="1" x14ac:dyDescent="0.3">
      <c r="A22" s="168"/>
      <c r="B22" s="165"/>
      <c r="C22" s="165"/>
      <c r="D22" s="172"/>
      <c r="E22" s="175"/>
      <c r="F22" s="141"/>
      <c r="G22" s="179"/>
      <c r="H22" s="126"/>
      <c r="I22" s="126"/>
      <c r="J22" s="126"/>
      <c r="K22" s="126"/>
      <c r="L22" s="126"/>
      <c r="M22" s="126"/>
      <c r="N22" s="126"/>
      <c r="O22" s="150"/>
      <c r="P22" s="129"/>
      <c r="Q22" s="129"/>
      <c r="R22" s="159"/>
      <c r="S22" s="102">
        <f t="shared" si="10"/>
        <v>29</v>
      </c>
      <c r="T22" s="105">
        <f>+S22+1</f>
        <v>30</v>
      </c>
      <c r="U22" s="105">
        <v>31</v>
      </c>
      <c r="V22" s="103"/>
      <c r="W22" s="25"/>
      <c r="X22" s="86"/>
      <c r="Y22" s="91"/>
      <c r="Z22" s="61"/>
      <c r="AA22" s="2"/>
      <c r="AB22" s="2"/>
      <c r="AC22" s="2"/>
      <c r="AD22" s="2"/>
    </row>
    <row r="23" spans="1:30" ht="30" customHeight="1" x14ac:dyDescent="0.2">
      <c r="A23" s="142"/>
      <c r="B23" s="145"/>
      <c r="C23" s="145"/>
      <c r="D23" s="148"/>
      <c r="E23" s="136"/>
      <c r="F23" s="151"/>
      <c r="G23" s="154"/>
      <c r="H23" s="130"/>
      <c r="I23" s="130"/>
      <c r="J23" s="130"/>
      <c r="K23" s="130"/>
      <c r="L23" s="130"/>
      <c r="M23" s="130"/>
      <c r="N23" s="130"/>
      <c r="O23" s="176"/>
      <c r="P23" s="133"/>
      <c r="Q23" s="133"/>
      <c r="R23" s="287"/>
      <c r="S23" s="288"/>
      <c r="T23" s="285"/>
      <c r="U23" s="45"/>
      <c r="V23" s="46"/>
      <c r="W23" s="46"/>
      <c r="X23" s="47"/>
      <c r="Y23" s="69"/>
      <c r="Z23" s="69"/>
      <c r="AA23" s="2"/>
      <c r="AB23" s="2"/>
      <c r="AC23" s="2"/>
      <c r="AD23" s="2"/>
    </row>
    <row r="24" spans="1:30" ht="30" customHeight="1" x14ac:dyDescent="0.2">
      <c r="A24" s="143"/>
      <c r="B24" s="146"/>
      <c r="C24" s="146"/>
      <c r="D24" s="149"/>
      <c r="E24" s="137"/>
      <c r="F24" s="152"/>
      <c r="G24" s="155"/>
      <c r="H24" s="131"/>
      <c r="I24" s="131"/>
      <c r="J24" s="131"/>
      <c r="K24" s="131"/>
      <c r="L24" s="131"/>
      <c r="M24" s="131"/>
      <c r="N24" s="131"/>
      <c r="O24" s="149"/>
      <c r="P24" s="134"/>
      <c r="Q24" s="134"/>
      <c r="R24" s="289"/>
      <c r="S24" s="290"/>
      <c r="T24" s="282"/>
      <c r="U24" s="34"/>
      <c r="V24" s="23"/>
      <c r="W24" s="23"/>
      <c r="X24" s="32"/>
      <c r="Y24" s="70"/>
      <c r="Z24" s="71"/>
      <c r="AA24" s="2"/>
      <c r="AB24" s="2"/>
      <c r="AC24" s="2"/>
      <c r="AD24" s="2"/>
    </row>
    <row r="25" spans="1:30" ht="30" customHeight="1" x14ac:dyDescent="0.2">
      <c r="A25" s="143"/>
      <c r="B25" s="146"/>
      <c r="C25" s="146"/>
      <c r="D25" s="149"/>
      <c r="E25" s="137"/>
      <c r="F25" s="152"/>
      <c r="G25" s="155"/>
      <c r="H25" s="131"/>
      <c r="I25" s="131"/>
      <c r="J25" s="131"/>
      <c r="K25" s="131"/>
      <c r="L25" s="131"/>
      <c r="M25" s="131"/>
      <c r="N25" s="131"/>
      <c r="O25" s="149"/>
      <c r="P25" s="134"/>
      <c r="Q25" s="134"/>
      <c r="R25" s="289"/>
      <c r="S25" s="290"/>
      <c r="T25" s="282"/>
      <c r="U25" s="34"/>
      <c r="V25" s="23"/>
      <c r="W25" s="23"/>
      <c r="X25" s="32"/>
      <c r="Y25" s="71"/>
      <c r="Z25" s="71"/>
      <c r="AA25" s="2"/>
      <c r="AB25" s="2"/>
      <c r="AC25" s="2"/>
      <c r="AD25" s="2"/>
    </row>
    <row r="26" spans="1:30" ht="30" customHeight="1" x14ac:dyDescent="0.2">
      <c r="A26" s="143"/>
      <c r="B26" s="146"/>
      <c r="C26" s="146"/>
      <c r="D26" s="149"/>
      <c r="E26" s="137"/>
      <c r="F26" s="152"/>
      <c r="G26" s="155"/>
      <c r="H26" s="131"/>
      <c r="I26" s="131"/>
      <c r="J26" s="131"/>
      <c r="K26" s="131"/>
      <c r="L26" s="131"/>
      <c r="M26" s="131"/>
      <c r="N26" s="131"/>
      <c r="O26" s="149"/>
      <c r="P26" s="134"/>
      <c r="Q26" s="134"/>
      <c r="R26" s="289"/>
      <c r="S26" s="291"/>
      <c r="T26" s="24"/>
      <c r="U26" s="34"/>
      <c r="V26" s="24"/>
      <c r="W26" s="24"/>
      <c r="X26" s="59"/>
      <c r="Y26" s="72"/>
      <c r="Z26" s="73"/>
      <c r="AA26" s="2"/>
      <c r="AB26" s="2"/>
      <c r="AC26" s="2"/>
      <c r="AD26" s="2"/>
    </row>
    <row r="27" spans="1:30" ht="30" customHeight="1" thickBot="1" x14ac:dyDescent="0.25">
      <c r="A27" s="144"/>
      <c r="B27" s="147"/>
      <c r="C27" s="147"/>
      <c r="D27" s="150"/>
      <c r="E27" s="138"/>
      <c r="F27" s="153"/>
      <c r="G27" s="156"/>
      <c r="H27" s="132"/>
      <c r="I27" s="132"/>
      <c r="J27" s="132"/>
      <c r="K27" s="132"/>
      <c r="L27" s="132"/>
      <c r="M27" s="132"/>
      <c r="N27" s="132"/>
      <c r="O27" s="150"/>
      <c r="P27" s="135"/>
      <c r="Q27" s="135"/>
      <c r="R27" s="292"/>
      <c r="S27" s="293"/>
      <c r="T27" s="294"/>
      <c r="U27" s="25"/>
      <c r="V27" s="25"/>
      <c r="W27" s="25"/>
      <c r="X27" s="60"/>
      <c r="Y27" s="74"/>
      <c r="Z27" s="75"/>
      <c r="AA27" s="2"/>
      <c r="AB27" s="2"/>
      <c r="AC27" s="2"/>
      <c r="AD27" s="2"/>
    </row>
    <row r="28" spans="1:30" ht="30" customHeight="1" x14ac:dyDescent="0.2">
      <c r="A28" s="166"/>
      <c r="B28" s="169"/>
      <c r="C28" s="169"/>
      <c r="D28" s="170"/>
      <c r="E28" s="173"/>
      <c r="F28" s="139"/>
      <c r="G28" s="177"/>
      <c r="H28" s="124"/>
      <c r="I28" s="124"/>
      <c r="J28" s="124"/>
      <c r="K28" s="124"/>
      <c r="L28" s="124"/>
      <c r="M28" s="124"/>
      <c r="N28" s="124"/>
      <c r="O28" s="170"/>
      <c r="P28" s="127"/>
      <c r="Q28" s="127"/>
      <c r="R28" s="127"/>
      <c r="S28" s="44"/>
      <c r="T28" s="45"/>
      <c r="U28" s="285"/>
      <c r="V28" s="283"/>
      <c r="W28" s="283"/>
      <c r="X28" s="47"/>
      <c r="Y28" s="76"/>
      <c r="Z28" s="76"/>
      <c r="AA28" s="2"/>
      <c r="AB28" s="2"/>
      <c r="AC28" s="2"/>
      <c r="AD28" s="2"/>
    </row>
    <row r="29" spans="1:30" ht="30" customHeight="1" x14ac:dyDescent="0.2">
      <c r="A29" s="167"/>
      <c r="B29" s="164"/>
      <c r="C29" s="164"/>
      <c r="D29" s="171"/>
      <c r="E29" s="174"/>
      <c r="F29" s="140"/>
      <c r="G29" s="178"/>
      <c r="H29" s="125"/>
      <c r="I29" s="125"/>
      <c r="J29" s="125"/>
      <c r="K29" s="125"/>
      <c r="L29" s="125"/>
      <c r="M29" s="125"/>
      <c r="N29" s="125"/>
      <c r="O29" s="171"/>
      <c r="P29" s="128"/>
      <c r="Q29" s="128"/>
      <c r="R29" s="128"/>
      <c r="S29" s="35"/>
      <c r="T29" s="34"/>
      <c r="U29" s="282"/>
      <c r="V29" s="295"/>
      <c r="W29" s="295"/>
      <c r="X29" s="32"/>
      <c r="Y29" s="77"/>
      <c r="Z29" s="77"/>
      <c r="AA29" s="2"/>
      <c r="AB29" s="2"/>
      <c r="AC29" s="2"/>
      <c r="AD29" s="2"/>
    </row>
    <row r="30" spans="1:30" ht="30" customHeight="1" x14ac:dyDescent="0.2">
      <c r="A30" s="167"/>
      <c r="B30" s="164"/>
      <c r="C30" s="164"/>
      <c r="D30" s="171"/>
      <c r="E30" s="174"/>
      <c r="F30" s="140"/>
      <c r="G30" s="178"/>
      <c r="H30" s="125"/>
      <c r="I30" s="125"/>
      <c r="J30" s="125"/>
      <c r="K30" s="125"/>
      <c r="L30" s="125"/>
      <c r="M30" s="125"/>
      <c r="N30" s="125"/>
      <c r="O30" s="171"/>
      <c r="P30" s="128"/>
      <c r="Q30" s="128"/>
      <c r="R30" s="128"/>
      <c r="S30" s="35"/>
      <c r="T30" s="34"/>
      <c r="U30" s="282"/>
      <c r="V30" s="295"/>
      <c r="W30" s="295"/>
      <c r="X30" s="32"/>
      <c r="Y30" s="77"/>
      <c r="Z30" s="77"/>
      <c r="AA30" s="2"/>
      <c r="AB30" s="2"/>
      <c r="AC30" s="2"/>
      <c r="AD30" s="2"/>
    </row>
    <row r="31" spans="1:30" ht="30" customHeight="1" x14ac:dyDescent="0.2">
      <c r="A31" s="167"/>
      <c r="B31" s="164"/>
      <c r="C31" s="164"/>
      <c r="D31" s="171"/>
      <c r="E31" s="174"/>
      <c r="F31" s="140"/>
      <c r="G31" s="178"/>
      <c r="H31" s="125"/>
      <c r="I31" s="125"/>
      <c r="J31" s="125"/>
      <c r="K31" s="125"/>
      <c r="L31" s="125"/>
      <c r="M31" s="125"/>
      <c r="N31" s="125"/>
      <c r="O31" s="171"/>
      <c r="P31" s="128"/>
      <c r="Q31" s="128"/>
      <c r="R31" s="128"/>
      <c r="S31" s="35"/>
      <c r="T31" s="34"/>
      <c r="U31" s="282"/>
      <c r="V31" s="24"/>
      <c r="W31" s="24"/>
      <c r="X31" s="32"/>
      <c r="Y31" s="78"/>
      <c r="Z31" s="79"/>
      <c r="AA31" s="2"/>
      <c r="AB31" s="2"/>
      <c r="AC31" s="2"/>
      <c r="AD31" s="2"/>
    </row>
    <row r="32" spans="1:30" ht="30" customHeight="1" thickBot="1" x14ac:dyDescent="0.25">
      <c r="A32" s="168"/>
      <c r="B32" s="165"/>
      <c r="C32" s="165"/>
      <c r="D32" s="172"/>
      <c r="E32" s="175"/>
      <c r="F32" s="141"/>
      <c r="G32" s="179"/>
      <c r="H32" s="126"/>
      <c r="I32" s="126"/>
      <c r="J32" s="126"/>
      <c r="K32" s="126"/>
      <c r="L32" s="126"/>
      <c r="M32" s="126"/>
      <c r="N32" s="126"/>
      <c r="O32" s="172"/>
      <c r="P32" s="129"/>
      <c r="Q32" s="129"/>
      <c r="R32" s="129"/>
      <c r="S32" s="36"/>
      <c r="T32" s="37"/>
      <c r="U32" s="25"/>
      <c r="V32" s="25"/>
      <c r="W32" s="25"/>
      <c r="X32" s="33"/>
      <c r="Y32" s="62"/>
      <c r="Z32" s="63"/>
      <c r="AA32" s="2"/>
      <c r="AB32" s="2"/>
      <c r="AC32" s="2"/>
      <c r="AD32" s="2"/>
    </row>
    <row r="33" spans="1:30" ht="41.25" customHeight="1" thickBot="1" x14ac:dyDescent="0.35">
      <c r="A33" s="39"/>
      <c r="B33" s="39"/>
      <c r="C33" s="39"/>
      <c r="D33" s="39"/>
      <c r="E33" s="39"/>
      <c r="F33" s="40"/>
      <c r="G33" s="39"/>
      <c r="H33" s="39"/>
      <c r="I33" s="39"/>
      <c r="J33" s="39"/>
      <c r="K33" s="39"/>
      <c r="L33" s="39"/>
      <c r="M33" s="39"/>
      <c r="N33" s="39"/>
      <c r="O33" s="57" t="s">
        <v>64</v>
      </c>
      <c r="P33" s="58"/>
      <c r="Q33" s="80">
        <f>SUM(Q13:Q32)</f>
        <v>89</v>
      </c>
      <c r="R33" s="41"/>
      <c r="S33" s="42"/>
      <c r="T33" s="42"/>
      <c r="U33" s="42"/>
      <c r="V33" s="42"/>
      <c r="W33" s="42"/>
      <c r="X33" s="43"/>
      <c r="Z33" s="2"/>
      <c r="AA33" s="2"/>
      <c r="AB33" s="2"/>
      <c r="AC33" s="2"/>
      <c r="AD33" s="2"/>
    </row>
    <row r="34" spans="1:30" ht="37.5" customHeight="1" thickBot="1" x14ac:dyDescent="0.25">
      <c r="A34" s="225" t="s">
        <v>19</v>
      </c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7"/>
      <c r="T34" s="227"/>
      <c r="U34" s="227"/>
      <c r="V34" s="227"/>
      <c r="W34" s="227"/>
      <c r="X34" s="106"/>
      <c r="Y34" s="4"/>
      <c r="Z34" s="4"/>
      <c r="AA34" s="4"/>
      <c r="AB34" s="4"/>
      <c r="AC34" s="4"/>
    </row>
    <row r="35" spans="1:30" ht="38.25" customHeight="1" x14ac:dyDescent="0.2">
      <c r="A35" s="206" t="s">
        <v>20</v>
      </c>
      <c r="B35" s="207"/>
      <c r="C35" s="207"/>
      <c r="D35" s="190"/>
      <c r="E35" s="180" t="s">
        <v>21</v>
      </c>
      <c r="F35" s="190"/>
      <c r="G35" s="193" t="s">
        <v>22</v>
      </c>
      <c r="H35" s="180" t="s">
        <v>6</v>
      </c>
      <c r="I35" s="181"/>
      <c r="J35" s="181"/>
      <c r="K35" s="181"/>
      <c r="L35" s="181"/>
      <c r="M35" s="181"/>
      <c r="N35" s="14"/>
      <c r="O35" s="184" t="s">
        <v>43</v>
      </c>
      <c r="P35" s="182" t="s">
        <v>23</v>
      </c>
      <c r="Q35" s="182" t="s">
        <v>24</v>
      </c>
      <c r="R35" s="180" t="s">
        <v>25</v>
      </c>
      <c r="S35" s="198" t="s">
        <v>26</v>
      </c>
      <c r="T35" s="199"/>
      <c r="U35" s="199"/>
      <c r="V35" s="199"/>
      <c r="W35" s="199"/>
      <c r="X35" s="200"/>
      <c r="Y35" s="1"/>
      <c r="Z35" s="1"/>
      <c r="AA35" s="1"/>
      <c r="AB35" s="1"/>
      <c r="AC35" s="1"/>
    </row>
    <row r="36" spans="1:30" ht="17.25" customHeight="1" thickBot="1" x14ac:dyDescent="0.25">
      <c r="A36" s="208"/>
      <c r="B36" s="209"/>
      <c r="C36" s="209"/>
      <c r="D36" s="192"/>
      <c r="E36" s="191"/>
      <c r="F36" s="192"/>
      <c r="G36" s="194"/>
      <c r="H36" s="26" t="s">
        <v>13</v>
      </c>
      <c r="I36" s="26" t="s">
        <v>14</v>
      </c>
      <c r="J36" s="26" t="s">
        <v>14</v>
      </c>
      <c r="K36" s="26" t="s">
        <v>15</v>
      </c>
      <c r="L36" s="26" t="s">
        <v>16</v>
      </c>
      <c r="M36" s="65" t="s">
        <v>17</v>
      </c>
      <c r="N36" s="65" t="s">
        <v>18</v>
      </c>
      <c r="O36" s="194"/>
      <c r="P36" s="223"/>
      <c r="Q36" s="224"/>
      <c r="R36" s="195"/>
      <c r="S36" s="107" t="s">
        <v>13</v>
      </c>
      <c r="T36" s="52" t="s">
        <v>14</v>
      </c>
      <c r="U36" s="52" t="s">
        <v>14</v>
      </c>
      <c r="V36" s="52" t="s">
        <v>15</v>
      </c>
      <c r="W36" s="52" t="s">
        <v>16</v>
      </c>
      <c r="X36" s="83" t="s">
        <v>17</v>
      </c>
      <c r="Y36" s="1"/>
      <c r="Z36" s="1"/>
      <c r="AA36" s="1"/>
      <c r="AB36" s="1"/>
      <c r="AC36" s="1"/>
    </row>
    <row r="37" spans="1:30" s="29" customFormat="1" ht="15.75" customHeight="1" x14ac:dyDescent="0.2">
      <c r="A37" s="264" t="s">
        <v>71</v>
      </c>
      <c r="B37" s="265"/>
      <c r="C37" s="265"/>
      <c r="D37" s="266"/>
      <c r="E37" s="203" t="s">
        <v>72</v>
      </c>
      <c r="F37" s="204"/>
      <c r="G37" s="210"/>
      <c r="I37" s="130" t="s">
        <v>70</v>
      </c>
      <c r="J37" s="130" t="s">
        <v>70</v>
      </c>
      <c r="K37" s="130" t="s">
        <v>69</v>
      </c>
      <c r="L37" s="130"/>
      <c r="M37" s="130"/>
      <c r="N37" s="130"/>
      <c r="O37" s="222"/>
      <c r="P37" s="196" t="s">
        <v>73</v>
      </c>
      <c r="Q37" s="196" t="s">
        <v>74</v>
      </c>
      <c r="R37" s="197">
        <v>20</v>
      </c>
      <c r="S37" s="97"/>
      <c r="T37" s="50">
        <v>2</v>
      </c>
      <c r="U37" s="38">
        <f t="shared" ref="U37:U40" si="13">+T37+1</f>
        <v>3</v>
      </c>
      <c r="V37" s="38">
        <f t="shared" ref="V37:V40" si="14">+U37+1</f>
        <v>4</v>
      </c>
      <c r="W37" s="34">
        <f t="shared" ref="W37:W40" si="15">+V37+1</f>
        <v>5</v>
      </c>
      <c r="X37" s="84">
        <f t="shared" ref="X37:X40" si="16">+W37+1</f>
        <v>6</v>
      </c>
      <c r="Y37" s="30"/>
      <c r="Z37" s="30"/>
      <c r="AA37" s="30"/>
      <c r="AB37" s="30"/>
      <c r="AC37" s="30"/>
    </row>
    <row r="38" spans="1:30" s="29" customFormat="1" ht="15.75" customHeight="1" x14ac:dyDescent="0.2">
      <c r="A38" s="267"/>
      <c r="B38" s="268"/>
      <c r="C38" s="268"/>
      <c r="D38" s="269"/>
      <c r="E38" s="202"/>
      <c r="F38" s="204"/>
      <c r="G38" s="211"/>
      <c r="I38" s="131"/>
      <c r="J38" s="131"/>
      <c r="K38" s="131"/>
      <c r="L38" s="131"/>
      <c r="M38" s="131"/>
      <c r="N38" s="131"/>
      <c r="O38" s="188"/>
      <c r="P38" s="188"/>
      <c r="Q38" s="188"/>
      <c r="R38" s="158"/>
      <c r="S38" s="108">
        <f t="shared" ref="S38:S41" si="17">+X37+2</f>
        <v>8</v>
      </c>
      <c r="T38" s="34">
        <f t="shared" ref="T38:T40" si="18">+S38+1</f>
        <v>9</v>
      </c>
      <c r="U38" s="34">
        <f t="shared" si="13"/>
        <v>10</v>
      </c>
      <c r="V38" s="34">
        <f t="shared" si="14"/>
        <v>11</v>
      </c>
      <c r="W38" s="34">
        <f t="shared" si="15"/>
        <v>12</v>
      </c>
      <c r="X38" s="85">
        <f t="shared" si="16"/>
        <v>13</v>
      </c>
      <c r="Y38" s="30"/>
      <c r="Z38" s="30"/>
      <c r="AA38" s="30"/>
      <c r="AB38" s="30"/>
      <c r="AC38" s="30"/>
    </row>
    <row r="39" spans="1:30" s="29" customFormat="1" ht="15.75" customHeight="1" x14ac:dyDescent="0.2">
      <c r="A39" s="267"/>
      <c r="B39" s="268"/>
      <c r="C39" s="268"/>
      <c r="D39" s="269"/>
      <c r="E39" s="202"/>
      <c r="F39" s="204"/>
      <c r="G39" s="211"/>
      <c r="I39" s="131"/>
      <c r="J39" s="131"/>
      <c r="K39" s="131"/>
      <c r="L39" s="131"/>
      <c r="M39" s="131"/>
      <c r="N39" s="131"/>
      <c r="O39" s="188"/>
      <c r="P39" s="188"/>
      <c r="Q39" s="188"/>
      <c r="R39" s="158"/>
      <c r="S39" s="108">
        <f t="shared" si="17"/>
        <v>15</v>
      </c>
      <c r="T39" s="34">
        <f t="shared" si="18"/>
        <v>16</v>
      </c>
      <c r="U39" s="34">
        <f t="shared" si="13"/>
        <v>17</v>
      </c>
      <c r="V39" s="34">
        <f t="shared" si="14"/>
        <v>18</v>
      </c>
      <c r="W39" s="34">
        <f t="shared" si="15"/>
        <v>19</v>
      </c>
      <c r="X39" s="85">
        <f t="shared" si="16"/>
        <v>20</v>
      </c>
      <c r="Y39" s="30"/>
      <c r="Z39" s="30"/>
      <c r="AA39" s="30"/>
      <c r="AB39" s="30"/>
      <c r="AC39" s="30"/>
    </row>
    <row r="40" spans="1:30" s="29" customFormat="1" ht="15.75" customHeight="1" x14ac:dyDescent="0.2">
      <c r="A40" s="267"/>
      <c r="B40" s="268"/>
      <c r="C40" s="268"/>
      <c r="D40" s="269"/>
      <c r="E40" s="202"/>
      <c r="F40" s="204"/>
      <c r="G40" s="211"/>
      <c r="I40" s="131"/>
      <c r="J40" s="131"/>
      <c r="K40" s="131"/>
      <c r="L40" s="131"/>
      <c r="M40" s="131"/>
      <c r="N40" s="131"/>
      <c r="O40" s="188"/>
      <c r="P40" s="188"/>
      <c r="Q40" s="188"/>
      <c r="R40" s="158"/>
      <c r="S40" s="108">
        <f t="shared" si="17"/>
        <v>22</v>
      </c>
      <c r="T40" s="34">
        <f t="shared" si="18"/>
        <v>23</v>
      </c>
      <c r="U40" s="34">
        <f t="shared" si="13"/>
        <v>24</v>
      </c>
      <c r="V40" s="34">
        <f t="shared" si="14"/>
        <v>25</v>
      </c>
      <c r="W40" s="34">
        <f t="shared" si="15"/>
        <v>26</v>
      </c>
      <c r="X40" s="85">
        <f t="shared" si="16"/>
        <v>27</v>
      </c>
      <c r="Y40" s="30"/>
      <c r="Z40" s="30"/>
      <c r="AA40" s="30"/>
      <c r="AB40" s="30"/>
      <c r="AC40" s="30"/>
    </row>
    <row r="41" spans="1:30" s="29" customFormat="1" ht="15.75" customHeight="1" thickBot="1" x14ac:dyDescent="0.25">
      <c r="A41" s="270"/>
      <c r="B41" s="271"/>
      <c r="C41" s="271"/>
      <c r="D41" s="272"/>
      <c r="E41" s="202"/>
      <c r="F41" s="204"/>
      <c r="G41" s="212"/>
      <c r="I41" s="132"/>
      <c r="J41" s="132"/>
      <c r="K41" s="132"/>
      <c r="L41" s="132"/>
      <c r="M41" s="132"/>
      <c r="N41" s="132"/>
      <c r="O41" s="189"/>
      <c r="P41" s="189"/>
      <c r="Q41" s="189"/>
      <c r="R41" s="159"/>
      <c r="S41" s="109">
        <f t="shared" si="17"/>
        <v>29</v>
      </c>
      <c r="T41" s="37">
        <f>+S41+1</f>
        <v>30</v>
      </c>
      <c r="U41" s="37"/>
      <c r="V41" s="37"/>
      <c r="W41" s="37"/>
      <c r="X41" s="86"/>
      <c r="Y41" s="30"/>
      <c r="Z41" s="30"/>
      <c r="AA41" s="30"/>
      <c r="AB41" s="30"/>
      <c r="AC41" s="30"/>
    </row>
    <row r="42" spans="1:30" s="29" customFormat="1" ht="12" customHeight="1" x14ac:dyDescent="0.2">
      <c r="A42" s="273"/>
      <c r="B42" s="274"/>
      <c r="C42" s="274"/>
      <c r="D42" s="275"/>
      <c r="E42" s="216"/>
      <c r="F42" s="204"/>
      <c r="G42" s="218"/>
      <c r="H42" s="219"/>
      <c r="I42" s="187"/>
      <c r="J42" s="187"/>
      <c r="K42" s="187"/>
      <c r="L42" s="187"/>
      <c r="M42" s="187"/>
      <c r="N42" s="187"/>
      <c r="O42" s="214"/>
      <c r="P42" s="215"/>
      <c r="Q42" s="213"/>
      <c r="R42" s="133"/>
      <c r="S42" s="96"/>
      <c r="T42" s="45"/>
      <c r="U42" s="45">
        <f t="shared" ref="U42:U45" si="19">+T42+1</f>
        <v>1</v>
      </c>
      <c r="V42" s="46">
        <f t="shared" ref="V42:V45" si="20">+U42+1</f>
        <v>2</v>
      </c>
      <c r="W42" s="46">
        <f t="shared" ref="W42:W45" si="21">+V42+1</f>
        <v>3</v>
      </c>
      <c r="X42" s="84">
        <f t="shared" ref="X42:X45" si="22">+W42+1</f>
        <v>4</v>
      </c>
      <c r="Y42" s="30"/>
      <c r="Z42" s="30"/>
      <c r="AA42" s="30"/>
      <c r="AB42" s="30"/>
      <c r="AC42" s="30"/>
    </row>
    <row r="43" spans="1:30" s="29" customFormat="1" ht="12" customHeight="1" x14ac:dyDescent="0.2">
      <c r="A43" s="276"/>
      <c r="B43" s="277"/>
      <c r="C43" s="277"/>
      <c r="D43" s="278"/>
      <c r="E43" s="202"/>
      <c r="F43" s="204"/>
      <c r="G43" s="211"/>
      <c r="H43" s="220"/>
      <c r="I43" s="188"/>
      <c r="J43" s="188"/>
      <c r="K43" s="188"/>
      <c r="L43" s="188"/>
      <c r="M43" s="188"/>
      <c r="N43" s="188"/>
      <c r="O43" s="188"/>
      <c r="P43" s="188"/>
      <c r="Q43" s="134"/>
      <c r="R43" s="134"/>
      <c r="S43" s="35">
        <f t="shared" ref="S43:S46" si="23">+X42+2</f>
        <v>6</v>
      </c>
      <c r="T43" s="34">
        <f t="shared" ref="T43:T45" si="24">+S43+1</f>
        <v>7</v>
      </c>
      <c r="U43" s="34">
        <f t="shared" si="19"/>
        <v>8</v>
      </c>
      <c r="V43" s="23">
        <f t="shared" si="20"/>
        <v>9</v>
      </c>
      <c r="W43" s="23">
        <f t="shared" si="21"/>
        <v>10</v>
      </c>
      <c r="X43" s="85">
        <f t="shared" si="22"/>
        <v>11</v>
      </c>
      <c r="Y43" s="30"/>
      <c r="Z43" s="30"/>
      <c r="AA43" s="30"/>
      <c r="AB43" s="30"/>
      <c r="AC43" s="30"/>
    </row>
    <row r="44" spans="1:30" s="29" customFormat="1" ht="12" customHeight="1" x14ac:dyDescent="0.2">
      <c r="A44" s="276"/>
      <c r="B44" s="277"/>
      <c r="C44" s="277"/>
      <c r="D44" s="278"/>
      <c r="E44" s="202"/>
      <c r="F44" s="204"/>
      <c r="G44" s="211"/>
      <c r="H44" s="220"/>
      <c r="I44" s="188"/>
      <c r="J44" s="188"/>
      <c r="K44" s="188"/>
      <c r="L44" s="188"/>
      <c r="M44" s="188"/>
      <c r="N44" s="188"/>
      <c r="O44" s="188"/>
      <c r="P44" s="188"/>
      <c r="Q44" s="134"/>
      <c r="R44" s="134"/>
      <c r="S44" s="35">
        <f t="shared" si="23"/>
        <v>13</v>
      </c>
      <c r="T44" s="34">
        <f t="shared" si="24"/>
        <v>14</v>
      </c>
      <c r="U44" s="34">
        <f t="shared" si="19"/>
        <v>15</v>
      </c>
      <c r="V44" s="23">
        <f t="shared" si="20"/>
        <v>16</v>
      </c>
      <c r="W44" s="23">
        <f t="shared" si="21"/>
        <v>17</v>
      </c>
      <c r="X44" s="85">
        <f t="shared" si="22"/>
        <v>18</v>
      </c>
      <c r="Y44" s="30"/>
      <c r="Z44" s="30"/>
      <c r="AA44" s="30"/>
      <c r="AB44" s="30"/>
      <c r="AC44" s="30"/>
    </row>
    <row r="45" spans="1:30" s="29" customFormat="1" ht="12" customHeight="1" x14ac:dyDescent="0.2">
      <c r="A45" s="276"/>
      <c r="B45" s="277"/>
      <c r="C45" s="277"/>
      <c r="D45" s="278"/>
      <c r="E45" s="202"/>
      <c r="F45" s="204"/>
      <c r="G45" s="211"/>
      <c r="H45" s="220"/>
      <c r="I45" s="188"/>
      <c r="J45" s="188"/>
      <c r="K45" s="188"/>
      <c r="L45" s="188"/>
      <c r="M45" s="188"/>
      <c r="N45" s="188"/>
      <c r="O45" s="188"/>
      <c r="P45" s="188"/>
      <c r="Q45" s="134"/>
      <c r="R45" s="134"/>
      <c r="S45" s="35">
        <f t="shared" si="23"/>
        <v>20</v>
      </c>
      <c r="T45" s="34">
        <f t="shared" si="24"/>
        <v>21</v>
      </c>
      <c r="U45" s="34">
        <f t="shared" si="19"/>
        <v>22</v>
      </c>
      <c r="V45" s="24">
        <f t="shared" si="20"/>
        <v>23</v>
      </c>
      <c r="W45" s="24">
        <f t="shared" si="21"/>
        <v>24</v>
      </c>
      <c r="X45" s="85">
        <f t="shared" si="22"/>
        <v>25</v>
      </c>
      <c r="Y45" s="30"/>
      <c r="Z45" s="30"/>
      <c r="AA45" s="30"/>
      <c r="AB45" s="30"/>
      <c r="AC45" s="30"/>
    </row>
    <row r="46" spans="1:30" s="29" customFormat="1" ht="12" customHeight="1" thickBot="1" x14ac:dyDescent="0.25">
      <c r="A46" s="279"/>
      <c r="B46" s="280"/>
      <c r="C46" s="280"/>
      <c r="D46" s="281"/>
      <c r="E46" s="205"/>
      <c r="F46" s="217"/>
      <c r="G46" s="212"/>
      <c r="H46" s="221"/>
      <c r="I46" s="189"/>
      <c r="J46" s="189"/>
      <c r="K46" s="189"/>
      <c r="L46" s="189"/>
      <c r="M46" s="189"/>
      <c r="N46" s="189"/>
      <c r="O46" s="189"/>
      <c r="P46" s="189"/>
      <c r="Q46" s="135"/>
      <c r="R46" s="135"/>
      <c r="S46" s="36">
        <f t="shared" si="23"/>
        <v>27</v>
      </c>
      <c r="T46" s="37">
        <f>+S46+1</f>
        <v>28</v>
      </c>
      <c r="U46" s="37"/>
      <c r="V46" s="25"/>
      <c r="W46" s="25"/>
      <c r="X46" s="86"/>
      <c r="Y46" s="30"/>
      <c r="Z46" s="30"/>
      <c r="AA46" s="30"/>
      <c r="AB46" s="30"/>
      <c r="AC46" s="30"/>
    </row>
    <row r="47" spans="1:30" ht="33.75" customHeight="1" thickBot="1" x14ac:dyDescent="0.3">
      <c r="A47" s="201"/>
      <c r="B47" s="201"/>
      <c r="C47" s="201"/>
      <c r="D47" s="201"/>
      <c r="E47" s="201"/>
      <c r="F47" s="201"/>
      <c r="G47" s="201"/>
      <c r="H47" s="116" t="s">
        <v>35</v>
      </c>
      <c r="I47" s="117"/>
      <c r="J47" s="117"/>
      <c r="K47" s="117"/>
      <c r="L47" s="117"/>
      <c r="M47" s="117"/>
      <c r="N47" s="117"/>
      <c r="O47" s="117"/>
      <c r="P47" s="117"/>
      <c r="Q47" s="118"/>
      <c r="R47" s="81">
        <f>SUM(R37:R46)</f>
        <v>20</v>
      </c>
      <c r="S47" s="82"/>
      <c r="T47" s="116" t="s">
        <v>63</v>
      </c>
      <c r="U47" s="117"/>
      <c r="V47" s="117"/>
      <c r="W47" s="117"/>
      <c r="X47" s="81">
        <f>+Q33+R47</f>
        <v>109</v>
      </c>
      <c r="Y47" s="3"/>
      <c r="Z47" s="4"/>
      <c r="AA47" s="4"/>
      <c r="AB47" s="4"/>
      <c r="AC47" s="4"/>
      <c r="AD47" s="4"/>
    </row>
    <row r="48" spans="1:30" ht="12.75" customHeight="1" x14ac:dyDescent="0.2">
      <c r="A48" s="5"/>
      <c r="B48" s="5"/>
      <c r="C48" s="5"/>
      <c r="E48" s="5"/>
      <c r="F48" s="5"/>
      <c r="G48" s="5"/>
      <c r="O48" s="6"/>
      <c r="P48" s="5"/>
      <c r="Y48" s="1"/>
      <c r="Z48" s="1"/>
      <c r="AA48" s="1"/>
      <c r="AB48" s="1"/>
      <c r="AC48" s="1"/>
      <c r="AD48" s="1"/>
    </row>
    <row r="49" spans="1:30" ht="15.75" thickBot="1" x14ac:dyDescent="0.25">
      <c r="A49" s="5"/>
      <c r="B49" s="5"/>
      <c r="C49" s="5"/>
      <c r="E49" s="5"/>
      <c r="F49" s="5"/>
      <c r="G49" s="5"/>
      <c r="O49" s="5"/>
      <c r="P49" s="5"/>
      <c r="U49" s="120" t="s">
        <v>53</v>
      </c>
      <c r="V49" s="120"/>
      <c r="W49" s="120"/>
      <c r="X49" s="120"/>
      <c r="Y49" s="1"/>
      <c r="Z49" s="1"/>
      <c r="AA49" s="1"/>
      <c r="AB49" s="1"/>
      <c r="AC49" s="1"/>
      <c r="AD49" s="1"/>
    </row>
    <row r="50" spans="1:30" ht="17.25" x14ac:dyDescent="0.3">
      <c r="A50" s="5"/>
      <c r="B50" s="5"/>
      <c r="C50" s="5"/>
      <c r="E50" s="5"/>
      <c r="F50" s="5"/>
      <c r="G50" s="5"/>
      <c r="O50" s="5"/>
      <c r="P50" s="5"/>
      <c r="U50" s="121" t="s">
        <v>54</v>
      </c>
      <c r="V50" s="121"/>
      <c r="W50" s="121"/>
      <c r="X50" s="87">
        <v>20</v>
      </c>
      <c r="Y50" s="1"/>
      <c r="Z50" s="1"/>
      <c r="AA50" s="1"/>
      <c r="AB50" s="1"/>
      <c r="AC50" s="1"/>
      <c r="AD50" s="1"/>
    </row>
    <row r="51" spans="1:30" ht="17.25" x14ac:dyDescent="0.3">
      <c r="A51" s="5"/>
      <c r="B51" s="5"/>
      <c r="C51" s="5"/>
      <c r="E51" s="5"/>
      <c r="F51" s="5"/>
      <c r="G51" s="5"/>
      <c r="O51" s="5"/>
      <c r="P51" s="5"/>
      <c r="U51" s="123" t="s">
        <v>61</v>
      </c>
      <c r="V51" s="123"/>
      <c r="W51" s="123"/>
      <c r="X51" s="113">
        <f>8*X50</f>
        <v>160</v>
      </c>
      <c r="Y51" s="1"/>
      <c r="Z51" s="1"/>
      <c r="AA51" s="1"/>
      <c r="AB51" s="1"/>
      <c r="AC51" s="1"/>
      <c r="AD51" s="1"/>
    </row>
    <row r="52" spans="1:30" ht="17.25" x14ac:dyDescent="0.3">
      <c r="A52" s="5"/>
      <c r="B52" s="5"/>
      <c r="C52" s="5"/>
      <c r="E52" s="5"/>
      <c r="F52" s="5"/>
      <c r="G52" s="5"/>
      <c r="O52" s="5"/>
      <c r="P52" s="5"/>
      <c r="U52" s="121" t="s">
        <v>55</v>
      </c>
      <c r="V52" s="121"/>
      <c r="W52" s="121"/>
      <c r="X52" s="113"/>
      <c r="Y52" s="1"/>
      <c r="Z52" s="1"/>
      <c r="AA52" s="1"/>
      <c r="AB52" s="1"/>
      <c r="AC52" s="1"/>
      <c r="AD52" s="1"/>
    </row>
    <row r="53" spans="1:30" ht="17.25" x14ac:dyDescent="0.3">
      <c r="A53" s="5"/>
      <c r="B53" s="5"/>
      <c r="C53" s="5"/>
      <c r="E53" s="5"/>
      <c r="F53" s="5"/>
      <c r="G53" s="5"/>
      <c r="O53" s="5"/>
      <c r="P53" s="5"/>
      <c r="U53" s="121" t="s">
        <v>56</v>
      </c>
      <c r="V53" s="121"/>
      <c r="W53" s="121"/>
      <c r="X53" s="113"/>
      <c r="Y53" s="1"/>
      <c r="Z53" s="1"/>
      <c r="AA53" s="1"/>
      <c r="AB53" s="1"/>
      <c r="AC53" s="1"/>
      <c r="AD53" s="1"/>
    </row>
    <row r="54" spans="1:30" ht="18" thickBot="1" x14ac:dyDescent="0.35">
      <c r="A54" s="5"/>
      <c r="B54" s="5"/>
      <c r="C54" s="5"/>
      <c r="E54" s="5"/>
      <c r="F54" s="5"/>
      <c r="G54" s="5"/>
      <c r="O54" s="5"/>
      <c r="P54" s="5"/>
      <c r="U54" s="122" t="s">
        <v>57</v>
      </c>
      <c r="V54" s="122"/>
      <c r="W54" s="122"/>
      <c r="X54" s="114">
        <v>109</v>
      </c>
      <c r="Y54" s="1"/>
      <c r="Z54" s="1"/>
      <c r="AA54" s="1"/>
      <c r="AB54" s="1"/>
      <c r="AC54" s="1"/>
      <c r="AD54" s="1"/>
    </row>
    <row r="55" spans="1:30" ht="17.25" x14ac:dyDescent="0.3">
      <c r="A55" s="5"/>
      <c r="B55" s="5"/>
      <c r="C55" s="5"/>
      <c r="E55" s="5"/>
      <c r="F55" s="5"/>
      <c r="G55" s="5"/>
      <c r="O55" s="5"/>
      <c r="P55" s="5"/>
      <c r="U55" s="122" t="s">
        <v>58</v>
      </c>
      <c r="V55" s="122"/>
      <c r="W55" s="122"/>
      <c r="X55" s="54"/>
      <c r="Y55" s="1"/>
      <c r="Z55" s="1"/>
      <c r="AA55" s="1"/>
      <c r="AB55" s="1"/>
      <c r="AC55" s="1"/>
      <c r="AD55" s="1"/>
    </row>
    <row r="56" spans="1:30" ht="17.25" x14ac:dyDescent="0.3">
      <c r="A56" s="5"/>
      <c r="B56" s="5"/>
      <c r="C56" s="5"/>
      <c r="E56" s="5"/>
      <c r="F56" s="5"/>
      <c r="G56" s="5"/>
      <c r="O56" s="5"/>
      <c r="P56" s="5"/>
      <c r="U56" s="122" t="s">
        <v>59</v>
      </c>
      <c r="V56" s="122"/>
      <c r="W56" s="122"/>
      <c r="X56" s="54">
        <v>20</v>
      </c>
      <c r="Y56" s="1"/>
      <c r="Z56" s="1"/>
      <c r="AA56" s="1"/>
      <c r="AB56" s="1"/>
      <c r="AC56" s="1"/>
      <c r="AD56" s="1"/>
    </row>
    <row r="57" spans="1:30" ht="17.25" x14ac:dyDescent="0.3">
      <c r="A57" s="5"/>
      <c r="B57" s="5"/>
      <c r="C57" s="5"/>
      <c r="E57" s="5"/>
      <c r="F57" s="5"/>
      <c r="G57" s="5"/>
      <c r="O57" s="5"/>
      <c r="P57" s="5"/>
      <c r="U57" s="122" t="s">
        <v>60</v>
      </c>
      <c r="V57" s="122"/>
      <c r="W57" s="122"/>
      <c r="X57" s="55">
        <f>+X54+X55+X56</f>
        <v>129</v>
      </c>
      <c r="Y57" s="1"/>
      <c r="Z57" s="1"/>
      <c r="AA57" s="1"/>
      <c r="AB57" s="1"/>
      <c r="AC57" s="1"/>
      <c r="AD57" s="1"/>
    </row>
    <row r="58" spans="1:30" ht="17.25" x14ac:dyDescent="0.3">
      <c r="A58" s="5"/>
      <c r="B58" s="5"/>
      <c r="C58" s="5"/>
      <c r="E58" s="5"/>
      <c r="F58" s="5"/>
      <c r="G58" s="5"/>
      <c r="O58" s="5"/>
      <c r="P58" s="5"/>
      <c r="U58" s="56"/>
      <c r="V58" s="56"/>
      <c r="W58" s="56"/>
      <c r="X58" s="56">
        <f>+X51-X57</f>
        <v>31</v>
      </c>
      <c r="Y58" s="1"/>
      <c r="Z58" s="1"/>
      <c r="AA58" s="1"/>
      <c r="AB58" s="1"/>
      <c r="AC58" s="1"/>
      <c r="AD58" s="1"/>
    </row>
    <row r="59" spans="1:30" ht="17.25" x14ac:dyDescent="0.3">
      <c r="A59" s="5"/>
      <c r="B59" s="5"/>
      <c r="C59" s="5"/>
      <c r="E59" s="5"/>
      <c r="F59" s="5"/>
      <c r="G59" s="5"/>
      <c r="O59" s="5"/>
      <c r="P59" s="5"/>
      <c r="U59" s="115" t="s">
        <v>62</v>
      </c>
      <c r="V59" s="115"/>
      <c r="W59" s="115"/>
      <c r="X59" s="64">
        <f>+X51-X47</f>
        <v>51</v>
      </c>
      <c r="Y59" s="1"/>
      <c r="Z59" s="1"/>
      <c r="AA59" s="1"/>
      <c r="AB59" s="1"/>
      <c r="AC59" s="1"/>
      <c r="AD59" s="1"/>
    </row>
    <row r="60" spans="1:30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</row>
    <row r="61" spans="1:30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</row>
    <row r="62" spans="1:30" ht="12.75" customHeight="1" x14ac:dyDescent="0.2">
      <c r="A62" s="5"/>
      <c r="B62" s="5"/>
      <c r="C62" s="5"/>
      <c r="E62" s="5"/>
      <c r="F62" s="5"/>
      <c r="G62" s="5"/>
      <c r="O62" s="5"/>
      <c r="P62" s="5"/>
      <c r="Y62" s="1"/>
      <c r="Z62" s="1"/>
      <c r="AA62" s="1"/>
      <c r="AB62" s="1"/>
      <c r="AC62" s="1"/>
      <c r="AD62" s="1"/>
    </row>
    <row r="63" spans="1:30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</row>
    <row r="64" spans="1:30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</row>
    <row r="65" spans="1:30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</row>
    <row r="66" spans="1:30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</row>
    <row r="67" spans="1:30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</row>
    <row r="68" spans="1:30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</row>
    <row r="69" spans="1:30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</row>
    <row r="70" spans="1:30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</row>
    <row r="71" spans="1:30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</row>
    <row r="72" spans="1:30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</row>
    <row r="73" spans="1:30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</row>
    <row r="74" spans="1:30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</row>
    <row r="75" spans="1:30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</row>
    <row r="76" spans="1:30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</row>
    <row r="77" spans="1:30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</row>
    <row r="78" spans="1:30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</row>
    <row r="79" spans="1:30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</row>
    <row r="80" spans="1:30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</row>
    <row r="81" spans="1:30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</row>
    <row r="82" spans="1:30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</row>
    <row r="83" spans="1:30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</row>
    <row r="84" spans="1:30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</row>
    <row r="85" spans="1:30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</row>
    <row r="86" spans="1:30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</row>
    <row r="87" spans="1:30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</row>
    <row r="88" spans="1:30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</row>
    <row r="89" spans="1:30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</row>
    <row r="90" spans="1:30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</row>
    <row r="91" spans="1:30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</row>
    <row r="92" spans="1:30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</row>
    <row r="93" spans="1:30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</row>
    <row r="94" spans="1:30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</row>
    <row r="95" spans="1:30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</row>
    <row r="96" spans="1:30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</row>
    <row r="97" spans="1:30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</row>
    <row r="98" spans="1:30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</row>
    <row r="99" spans="1:30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</row>
    <row r="100" spans="1:30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</row>
    <row r="101" spans="1:30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</row>
    <row r="102" spans="1:30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</row>
    <row r="103" spans="1:30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</row>
    <row r="104" spans="1:30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</row>
    <row r="105" spans="1:30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</row>
    <row r="106" spans="1:30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</row>
    <row r="107" spans="1:30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</row>
    <row r="108" spans="1:30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</row>
    <row r="109" spans="1:30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</row>
    <row r="110" spans="1:30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</row>
    <row r="111" spans="1:30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</row>
    <row r="112" spans="1:30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</row>
    <row r="113" spans="1:30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</row>
    <row r="114" spans="1:30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</row>
    <row r="115" spans="1:30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</row>
    <row r="116" spans="1:30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</row>
    <row r="117" spans="1:30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</row>
    <row r="118" spans="1:30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</row>
    <row r="119" spans="1:30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</row>
    <row r="120" spans="1:30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</row>
    <row r="121" spans="1:30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</row>
    <row r="122" spans="1:30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</row>
    <row r="123" spans="1:30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</row>
    <row r="124" spans="1:30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</row>
    <row r="125" spans="1:30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</row>
    <row r="126" spans="1:30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</row>
    <row r="127" spans="1:30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</row>
    <row r="128" spans="1:30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</row>
    <row r="129" spans="1:30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</row>
    <row r="130" spans="1:30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</row>
    <row r="131" spans="1:30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</row>
    <row r="132" spans="1:30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</row>
    <row r="133" spans="1:30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</row>
    <row r="134" spans="1:30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</row>
    <row r="135" spans="1:30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</row>
    <row r="136" spans="1:30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</row>
    <row r="137" spans="1:30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</row>
    <row r="138" spans="1:30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</row>
    <row r="139" spans="1:30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</row>
    <row r="140" spans="1:30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</row>
    <row r="141" spans="1:30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</row>
    <row r="142" spans="1:30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</row>
    <row r="143" spans="1:30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</row>
    <row r="144" spans="1:30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</row>
    <row r="145" spans="1:30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</row>
    <row r="146" spans="1:30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</row>
    <row r="147" spans="1:30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</row>
    <row r="148" spans="1:30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</row>
    <row r="149" spans="1:30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</row>
    <row r="150" spans="1:30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</row>
    <row r="151" spans="1:30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</row>
    <row r="152" spans="1:30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</row>
    <row r="153" spans="1:30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</row>
    <row r="154" spans="1:30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</row>
    <row r="155" spans="1:30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</row>
    <row r="156" spans="1:30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</row>
    <row r="157" spans="1:30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</row>
    <row r="158" spans="1:30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</row>
    <row r="159" spans="1:30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</row>
    <row r="160" spans="1:30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</row>
    <row r="161" spans="1:30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</row>
    <row r="162" spans="1:30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</row>
    <row r="163" spans="1:30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</row>
    <row r="164" spans="1:30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</row>
    <row r="165" spans="1:30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</row>
    <row r="166" spans="1:30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</row>
    <row r="167" spans="1:30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</row>
    <row r="168" spans="1:30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</row>
    <row r="169" spans="1:30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</row>
    <row r="170" spans="1:30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</row>
    <row r="171" spans="1:30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</row>
    <row r="172" spans="1:30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</row>
    <row r="173" spans="1:30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</row>
    <row r="174" spans="1:30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</row>
    <row r="175" spans="1:30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</row>
    <row r="176" spans="1:30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</row>
    <row r="177" spans="1:30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</row>
    <row r="178" spans="1:30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</row>
    <row r="179" spans="1:30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</row>
    <row r="180" spans="1:30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</row>
    <row r="181" spans="1:30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</row>
    <row r="182" spans="1:30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</row>
    <row r="183" spans="1:30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</row>
    <row r="184" spans="1:30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</row>
    <row r="185" spans="1:30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</row>
    <row r="186" spans="1:30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</row>
    <row r="187" spans="1:30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</row>
    <row r="188" spans="1:30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</row>
    <row r="189" spans="1:30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</row>
    <row r="190" spans="1:30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</row>
    <row r="191" spans="1:30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</row>
    <row r="192" spans="1:30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</row>
    <row r="193" spans="1:30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</row>
    <row r="194" spans="1:30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</row>
    <row r="195" spans="1:30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</row>
    <row r="196" spans="1:30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</row>
    <row r="197" spans="1:30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</row>
    <row r="198" spans="1:30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</row>
    <row r="199" spans="1:30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</row>
    <row r="200" spans="1:30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</row>
    <row r="201" spans="1:30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</row>
    <row r="202" spans="1:30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</row>
    <row r="203" spans="1:30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</row>
    <row r="204" spans="1:30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</row>
    <row r="205" spans="1:30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</row>
    <row r="206" spans="1:30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</row>
    <row r="207" spans="1:30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</row>
    <row r="208" spans="1:30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</row>
    <row r="209" spans="1:30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</row>
    <row r="210" spans="1:30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</row>
    <row r="211" spans="1:30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</row>
    <row r="212" spans="1:30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</row>
    <row r="213" spans="1:30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</row>
    <row r="214" spans="1:30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</row>
    <row r="215" spans="1:30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</row>
    <row r="216" spans="1:30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</row>
    <row r="217" spans="1:30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</row>
    <row r="218" spans="1:30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</row>
    <row r="219" spans="1:30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</row>
    <row r="220" spans="1:30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</row>
    <row r="221" spans="1:30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</row>
    <row r="222" spans="1:30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</row>
    <row r="223" spans="1:30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</row>
    <row r="224" spans="1:30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</row>
    <row r="225" spans="1:30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</row>
    <row r="226" spans="1:30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</row>
    <row r="227" spans="1:30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</row>
    <row r="228" spans="1:30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</row>
    <row r="229" spans="1:30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</row>
    <row r="230" spans="1:30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</row>
    <row r="231" spans="1:30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</row>
    <row r="232" spans="1:30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</row>
    <row r="233" spans="1:30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</row>
    <row r="234" spans="1:30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</row>
    <row r="235" spans="1:30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</row>
    <row r="236" spans="1:30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</row>
    <row r="237" spans="1:30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</row>
    <row r="238" spans="1:30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</row>
    <row r="239" spans="1:30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</row>
    <row r="240" spans="1:30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</row>
    <row r="241" spans="1:30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</row>
    <row r="242" spans="1:30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</row>
    <row r="243" spans="1:30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</row>
    <row r="244" spans="1:30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</row>
    <row r="245" spans="1:30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</row>
    <row r="246" spans="1:30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</row>
    <row r="247" spans="1:30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</row>
    <row r="248" spans="1:30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</row>
    <row r="249" spans="1:30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</row>
    <row r="250" spans="1:30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</row>
    <row r="251" spans="1:30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</row>
    <row r="252" spans="1:30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</row>
    <row r="253" spans="1:30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</row>
    <row r="254" spans="1:30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</row>
    <row r="255" spans="1:30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</row>
    <row r="256" spans="1:30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</row>
    <row r="257" spans="1:30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</row>
    <row r="258" spans="1:30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</row>
    <row r="259" spans="1:30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</row>
    <row r="260" spans="1:30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</row>
    <row r="261" spans="1:30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</row>
    <row r="262" spans="1:30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</row>
    <row r="263" spans="1:30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</row>
    <row r="264" spans="1:30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</row>
    <row r="265" spans="1:30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</row>
    <row r="266" spans="1:30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</row>
    <row r="267" spans="1:30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</row>
    <row r="268" spans="1:30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</row>
    <row r="269" spans="1:30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</row>
    <row r="270" spans="1:30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</row>
    <row r="271" spans="1:30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</row>
    <row r="272" spans="1:30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</row>
    <row r="273" spans="1:30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</row>
    <row r="274" spans="1:30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</row>
    <row r="275" spans="1:30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</row>
    <row r="276" spans="1:30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</row>
    <row r="277" spans="1:30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</row>
    <row r="278" spans="1:30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</row>
    <row r="279" spans="1:30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</row>
    <row r="280" spans="1:30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</row>
    <row r="281" spans="1:30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</row>
    <row r="282" spans="1:30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</row>
    <row r="283" spans="1:30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</row>
    <row r="284" spans="1:30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</row>
    <row r="285" spans="1:30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</row>
    <row r="286" spans="1:30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</row>
    <row r="287" spans="1:30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</row>
    <row r="288" spans="1:30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</row>
    <row r="289" spans="1:30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</row>
    <row r="290" spans="1:30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</row>
    <row r="291" spans="1:30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</row>
    <row r="292" spans="1:30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</row>
    <row r="293" spans="1:30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</row>
    <row r="294" spans="1:30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</row>
    <row r="295" spans="1:30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</row>
    <row r="296" spans="1:30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</row>
    <row r="297" spans="1:30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</row>
    <row r="298" spans="1:30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</row>
    <row r="299" spans="1:30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</row>
    <row r="300" spans="1:30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</row>
    <row r="301" spans="1:30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</row>
    <row r="302" spans="1:30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</row>
    <row r="303" spans="1:30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</row>
    <row r="304" spans="1:30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</row>
    <row r="305" spans="1:30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</row>
    <row r="306" spans="1:30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</row>
    <row r="307" spans="1:30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</row>
    <row r="308" spans="1:30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</row>
    <row r="309" spans="1:30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</row>
    <row r="310" spans="1:30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</row>
    <row r="311" spans="1:30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</row>
    <row r="312" spans="1:30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</row>
    <row r="313" spans="1:30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</row>
    <row r="314" spans="1:30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</row>
    <row r="315" spans="1:30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</row>
    <row r="316" spans="1:30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</row>
    <row r="317" spans="1:30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</row>
    <row r="318" spans="1:30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</row>
    <row r="319" spans="1:30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</row>
    <row r="320" spans="1:30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</row>
    <row r="321" spans="1:30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</row>
    <row r="322" spans="1:30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</row>
    <row r="323" spans="1:30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</row>
    <row r="324" spans="1:30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</row>
    <row r="325" spans="1:30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</row>
    <row r="326" spans="1:30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</row>
    <row r="327" spans="1:30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</row>
    <row r="328" spans="1:30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</row>
    <row r="329" spans="1:30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</row>
    <row r="330" spans="1:30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</row>
    <row r="331" spans="1:30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</row>
    <row r="332" spans="1:30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</row>
    <row r="333" spans="1:30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</row>
    <row r="334" spans="1:30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</row>
    <row r="335" spans="1:30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</row>
    <row r="336" spans="1:30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</row>
    <row r="337" spans="1:30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</row>
    <row r="338" spans="1:30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</row>
    <row r="339" spans="1:30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</row>
    <row r="340" spans="1:30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</row>
    <row r="341" spans="1:30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</row>
    <row r="342" spans="1:30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</row>
    <row r="343" spans="1:30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</row>
    <row r="344" spans="1:30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</row>
    <row r="345" spans="1:30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</row>
    <row r="346" spans="1:30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</row>
    <row r="347" spans="1:30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</row>
    <row r="348" spans="1:30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</row>
    <row r="349" spans="1:30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</row>
    <row r="350" spans="1:30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</row>
    <row r="351" spans="1:30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</row>
    <row r="352" spans="1:30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</row>
    <row r="353" spans="1:30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</row>
    <row r="354" spans="1:30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</row>
    <row r="355" spans="1:30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</row>
    <row r="356" spans="1:30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</row>
    <row r="357" spans="1:30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</row>
    <row r="358" spans="1:30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</row>
    <row r="359" spans="1:30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</row>
    <row r="360" spans="1:30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</row>
    <row r="361" spans="1:30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</row>
    <row r="362" spans="1:30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</row>
    <row r="363" spans="1:30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</row>
    <row r="364" spans="1:30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</row>
    <row r="365" spans="1:30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</row>
    <row r="366" spans="1:30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</row>
    <row r="367" spans="1:30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</row>
    <row r="368" spans="1:30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</row>
    <row r="369" spans="1:30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</row>
    <row r="370" spans="1:30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</row>
    <row r="371" spans="1:30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</row>
    <row r="372" spans="1:30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</row>
    <row r="373" spans="1:30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</row>
    <row r="374" spans="1:30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</row>
    <row r="375" spans="1:30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</row>
    <row r="376" spans="1:30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</row>
    <row r="377" spans="1:30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</row>
    <row r="378" spans="1:30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</row>
    <row r="379" spans="1:30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</row>
    <row r="380" spans="1:30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</row>
    <row r="381" spans="1:30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</row>
    <row r="382" spans="1:30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</row>
    <row r="383" spans="1:30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</row>
    <row r="384" spans="1:30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</row>
    <row r="385" spans="1:30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</row>
    <row r="386" spans="1:30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</row>
    <row r="387" spans="1:30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</row>
    <row r="388" spans="1:30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</row>
    <row r="389" spans="1:30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</row>
    <row r="390" spans="1:30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</row>
    <row r="391" spans="1:30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</row>
    <row r="392" spans="1:30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</row>
    <row r="393" spans="1:30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</row>
    <row r="394" spans="1:30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</row>
    <row r="395" spans="1:30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</row>
    <row r="396" spans="1:30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</row>
    <row r="397" spans="1:30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</row>
    <row r="398" spans="1:30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</row>
    <row r="399" spans="1:30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</row>
    <row r="400" spans="1:30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</row>
    <row r="401" spans="1:30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</row>
    <row r="402" spans="1:30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</row>
    <row r="403" spans="1:30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</row>
    <row r="404" spans="1:30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</row>
    <row r="405" spans="1:30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</row>
    <row r="406" spans="1:30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</row>
    <row r="407" spans="1:30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</row>
    <row r="408" spans="1:30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</row>
    <row r="409" spans="1:30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</row>
    <row r="410" spans="1:30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</row>
    <row r="411" spans="1:30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</row>
    <row r="412" spans="1:30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</row>
    <row r="413" spans="1:30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</row>
    <row r="414" spans="1:30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</row>
    <row r="415" spans="1:30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</row>
    <row r="416" spans="1:30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</row>
    <row r="417" spans="1:30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</row>
    <row r="418" spans="1:30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</row>
    <row r="419" spans="1:30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</row>
    <row r="420" spans="1:30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</row>
    <row r="421" spans="1:30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</row>
    <row r="422" spans="1:30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</row>
    <row r="423" spans="1:30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</row>
    <row r="424" spans="1:30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</row>
    <row r="425" spans="1:30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</row>
    <row r="426" spans="1:30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</row>
    <row r="427" spans="1:30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</row>
    <row r="428" spans="1:30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</row>
    <row r="429" spans="1:30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</row>
    <row r="430" spans="1:30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</row>
    <row r="431" spans="1:30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</row>
    <row r="432" spans="1:30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</row>
    <row r="433" spans="1:30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</row>
    <row r="434" spans="1:30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</row>
    <row r="435" spans="1:30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</row>
    <row r="436" spans="1:30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</row>
    <row r="437" spans="1:30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</row>
    <row r="438" spans="1:30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</row>
    <row r="439" spans="1:30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</row>
    <row r="440" spans="1:30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</row>
    <row r="441" spans="1:30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</row>
    <row r="442" spans="1:30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</row>
    <row r="443" spans="1:30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</row>
    <row r="444" spans="1:30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</row>
    <row r="445" spans="1:30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</row>
    <row r="446" spans="1:30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</row>
    <row r="447" spans="1:30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</row>
    <row r="448" spans="1:30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</row>
    <row r="449" spans="1:30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</row>
    <row r="450" spans="1:30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</row>
    <row r="451" spans="1:30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</row>
    <row r="452" spans="1:30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</row>
    <row r="453" spans="1:30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</row>
    <row r="454" spans="1:30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</row>
    <row r="455" spans="1:30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</row>
    <row r="456" spans="1:30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</row>
    <row r="457" spans="1:30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</row>
    <row r="458" spans="1:30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</row>
    <row r="459" spans="1:30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</row>
    <row r="460" spans="1:30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</row>
    <row r="461" spans="1:30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</row>
    <row r="462" spans="1:30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</row>
    <row r="463" spans="1:30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</row>
    <row r="464" spans="1:30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</row>
    <row r="465" spans="1:30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</row>
    <row r="466" spans="1:30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</row>
    <row r="467" spans="1:30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</row>
    <row r="468" spans="1:30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</row>
    <row r="469" spans="1:30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</row>
    <row r="470" spans="1:30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</row>
    <row r="471" spans="1:30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</row>
    <row r="472" spans="1:30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</row>
    <row r="473" spans="1:30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</row>
    <row r="474" spans="1:30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</row>
    <row r="475" spans="1:30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</row>
    <row r="476" spans="1:30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</row>
    <row r="477" spans="1:30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</row>
    <row r="478" spans="1:30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</row>
    <row r="479" spans="1:30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</row>
    <row r="480" spans="1:30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</row>
    <row r="481" spans="1:30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</row>
    <row r="482" spans="1:30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</row>
    <row r="483" spans="1:30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</row>
    <row r="484" spans="1:30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</row>
    <row r="485" spans="1:30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</row>
    <row r="486" spans="1:30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</row>
    <row r="487" spans="1:30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</row>
    <row r="488" spans="1:30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</row>
    <row r="489" spans="1:30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</row>
    <row r="490" spans="1:30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</row>
    <row r="491" spans="1:30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</row>
    <row r="492" spans="1:30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</row>
    <row r="493" spans="1:30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</row>
    <row r="494" spans="1:30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</row>
    <row r="495" spans="1:30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</row>
    <row r="496" spans="1:30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</row>
    <row r="497" spans="1:30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</row>
    <row r="498" spans="1:30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</row>
    <row r="499" spans="1:30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</row>
    <row r="500" spans="1:30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</row>
    <row r="501" spans="1:30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</row>
    <row r="502" spans="1:30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</row>
    <row r="503" spans="1:30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</row>
    <row r="504" spans="1:30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</row>
    <row r="505" spans="1:30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</row>
    <row r="506" spans="1:30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</row>
    <row r="507" spans="1:30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</row>
    <row r="508" spans="1:30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</row>
    <row r="509" spans="1:30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</row>
    <row r="510" spans="1:30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</row>
    <row r="511" spans="1:30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</row>
    <row r="512" spans="1:30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</row>
    <row r="513" spans="1:30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</row>
    <row r="514" spans="1:30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</row>
    <row r="515" spans="1:30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</row>
    <row r="516" spans="1:30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</row>
    <row r="517" spans="1:30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</row>
    <row r="518" spans="1:30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</row>
    <row r="519" spans="1:30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</row>
    <row r="520" spans="1:30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</row>
    <row r="521" spans="1:30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</row>
    <row r="522" spans="1:30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</row>
    <row r="523" spans="1:30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</row>
    <row r="524" spans="1:30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</row>
    <row r="525" spans="1:30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</row>
    <row r="526" spans="1:30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</row>
    <row r="527" spans="1:30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</row>
    <row r="528" spans="1:30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</row>
    <row r="529" spans="1:30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</row>
    <row r="530" spans="1:30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</row>
    <row r="531" spans="1:30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</row>
    <row r="532" spans="1:30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</row>
    <row r="533" spans="1:30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</row>
    <row r="534" spans="1:30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</row>
    <row r="535" spans="1:30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</row>
    <row r="536" spans="1:30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</row>
    <row r="537" spans="1:30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</row>
    <row r="538" spans="1:30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</row>
    <row r="539" spans="1:30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</row>
    <row r="540" spans="1:30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</row>
    <row r="541" spans="1:30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</row>
    <row r="542" spans="1:30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</row>
    <row r="543" spans="1:30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</row>
    <row r="544" spans="1:30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</row>
    <row r="545" spans="1:30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</row>
    <row r="546" spans="1:30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</row>
    <row r="547" spans="1:30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</row>
    <row r="548" spans="1:30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</row>
    <row r="549" spans="1:30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</row>
    <row r="550" spans="1:30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</row>
    <row r="551" spans="1:30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</row>
    <row r="552" spans="1:30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</row>
    <row r="553" spans="1:30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</row>
    <row r="554" spans="1:30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</row>
    <row r="555" spans="1:30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</row>
    <row r="556" spans="1:30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</row>
    <row r="557" spans="1:30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</row>
    <row r="558" spans="1:30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</row>
    <row r="559" spans="1:30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</row>
    <row r="560" spans="1:30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</row>
    <row r="561" spans="1:30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</row>
    <row r="562" spans="1:30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</row>
    <row r="563" spans="1:30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</row>
    <row r="564" spans="1:30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</row>
    <row r="565" spans="1:30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</row>
    <row r="566" spans="1:30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</row>
    <row r="567" spans="1:30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</row>
    <row r="568" spans="1:30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</row>
    <row r="569" spans="1:30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</row>
    <row r="570" spans="1:30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</row>
    <row r="571" spans="1:30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</row>
    <row r="572" spans="1:30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</row>
    <row r="573" spans="1:30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</row>
    <row r="574" spans="1:30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</row>
    <row r="575" spans="1:30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</row>
    <row r="576" spans="1:30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</row>
    <row r="577" spans="1:30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</row>
    <row r="578" spans="1:30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</row>
    <row r="579" spans="1:30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</row>
    <row r="580" spans="1:30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</row>
    <row r="581" spans="1:30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</row>
    <row r="582" spans="1:30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</row>
    <row r="583" spans="1:30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</row>
    <row r="584" spans="1:30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</row>
    <row r="585" spans="1:30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</row>
    <row r="586" spans="1:30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</row>
    <row r="587" spans="1:30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</row>
    <row r="588" spans="1:30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</row>
    <row r="589" spans="1:30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</row>
    <row r="590" spans="1:30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</row>
    <row r="591" spans="1:30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</row>
    <row r="592" spans="1:30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</row>
    <row r="593" spans="1:30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</row>
    <row r="594" spans="1:30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</row>
    <row r="595" spans="1:30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</row>
    <row r="596" spans="1:30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</row>
    <row r="597" spans="1:30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</row>
    <row r="598" spans="1:30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</row>
    <row r="599" spans="1:30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</row>
    <row r="600" spans="1:30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</row>
    <row r="601" spans="1:30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</row>
    <row r="602" spans="1:30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</row>
    <row r="603" spans="1:30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</row>
    <row r="604" spans="1:30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</row>
    <row r="605" spans="1:30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</row>
    <row r="606" spans="1:30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</row>
    <row r="607" spans="1:30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</row>
    <row r="608" spans="1:30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</row>
    <row r="609" spans="1:30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</row>
    <row r="610" spans="1:30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</row>
    <row r="611" spans="1:30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</row>
    <row r="612" spans="1:30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</row>
    <row r="613" spans="1:30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</row>
    <row r="614" spans="1:30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</row>
    <row r="615" spans="1:30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</row>
    <row r="616" spans="1:30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</row>
    <row r="617" spans="1:30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</row>
    <row r="618" spans="1:30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</row>
    <row r="619" spans="1:30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</row>
    <row r="620" spans="1:30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</row>
    <row r="621" spans="1:30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</row>
    <row r="622" spans="1:30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</row>
    <row r="623" spans="1:30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</row>
    <row r="624" spans="1:30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</row>
    <row r="625" spans="1:30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</row>
    <row r="626" spans="1:30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</row>
    <row r="627" spans="1:30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</row>
    <row r="628" spans="1:30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</row>
    <row r="629" spans="1:30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</row>
    <row r="630" spans="1:30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</row>
    <row r="631" spans="1:30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</row>
    <row r="632" spans="1:30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</row>
    <row r="633" spans="1:30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</row>
    <row r="634" spans="1:30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</row>
    <row r="635" spans="1:30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</row>
    <row r="636" spans="1:30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</row>
    <row r="637" spans="1:30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</row>
    <row r="638" spans="1:30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</row>
    <row r="639" spans="1:30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</row>
    <row r="640" spans="1:30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</row>
    <row r="641" spans="1:30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</row>
    <row r="642" spans="1:30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</row>
    <row r="643" spans="1:30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</row>
    <row r="644" spans="1:30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</row>
    <row r="645" spans="1:30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</row>
    <row r="646" spans="1:30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</row>
    <row r="647" spans="1:30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</row>
    <row r="648" spans="1:30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</row>
    <row r="649" spans="1:30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</row>
    <row r="650" spans="1:30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</row>
    <row r="651" spans="1:30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</row>
    <row r="652" spans="1:30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</row>
    <row r="653" spans="1:30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</row>
    <row r="654" spans="1:30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</row>
    <row r="655" spans="1:30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</row>
    <row r="656" spans="1:30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</row>
    <row r="657" spans="1:30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</row>
    <row r="658" spans="1:30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</row>
    <row r="659" spans="1:30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</row>
    <row r="660" spans="1:30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</row>
    <row r="661" spans="1:30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</row>
    <row r="662" spans="1:30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</row>
    <row r="663" spans="1:30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</row>
    <row r="664" spans="1:30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</row>
    <row r="665" spans="1:30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</row>
    <row r="666" spans="1:30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</row>
    <row r="667" spans="1:30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</row>
    <row r="668" spans="1:30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</row>
    <row r="669" spans="1:30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</row>
    <row r="670" spans="1:30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</row>
    <row r="671" spans="1:30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</row>
    <row r="672" spans="1:30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</row>
    <row r="673" spans="1:30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</row>
    <row r="674" spans="1:30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</row>
    <row r="675" spans="1:30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</row>
    <row r="676" spans="1:30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</row>
    <row r="677" spans="1:30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</row>
    <row r="678" spans="1:30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</row>
    <row r="679" spans="1:30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</row>
    <row r="680" spans="1:30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</row>
    <row r="681" spans="1:30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</row>
    <row r="682" spans="1:30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</row>
    <row r="683" spans="1:30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</row>
    <row r="684" spans="1:30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</row>
    <row r="685" spans="1:30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</row>
    <row r="686" spans="1:30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</row>
    <row r="687" spans="1:30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</row>
    <row r="688" spans="1:30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</row>
    <row r="689" spans="1:30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</row>
    <row r="690" spans="1:30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</row>
    <row r="691" spans="1:30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</row>
    <row r="692" spans="1:30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</row>
    <row r="693" spans="1:30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</row>
    <row r="694" spans="1:30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</row>
    <row r="695" spans="1:30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</row>
    <row r="696" spans="1:30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</row>
    <row r="697" spans="1:30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</row>
    <row r="698" spans="1:30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</row>
    <row r="699" spans="1:30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</row>
    <row r="700" spans="1:30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</row>
    <row r="701" spans="1:30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</row>
    <row r="702" spans="1:30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</row>
    <row r="703" spans="1:30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</row>
    <row r="704" spans="1:30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</row>
    <row r="705" spans="1:30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</row>
    <row r="706" spans="1:30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</row>
    <row r="707" spans="1:30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</row>
    <row r="708" spans="1:30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</row>
    <row r="709" spans="1:30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</row>
    <row r="710" spans="1:30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</row>
    <row r="711" spans="1:30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</row>
    <row r="712" spans="1:30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</row>
    <row r="713" spans="1:30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</row>
    <row r="714" spans="1:30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</row>
    <row r="715" spans="1:30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</row>
    <row r="716" spans="1:30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</row>
    <row r="717" spans="1:30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</row>
    <row r="718" spans="1:30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</row>
    <row r="719" spans="1:30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</row>
    <row r="720" spans="1:30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</row>
    <row r="721" spans="1:30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</row>
    <row r="722" spans="1:30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</row>
    <row r="723" spans="1:30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</row>
    <row r="724" spans="1:30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</row>
    <row r="725" spans="1:30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</row>
    <row r="726" spans="1:30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</row>
    <row r="727" spans="1:30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</row>
    <row r="728" spans="1:30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</row>
    <row r="729" spans="1:30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</row>
    <row r="730" spans="1:30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</row>
    <row r="731" spans="1:30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</row>
    <row r="732" spans="1:30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</row>
    <row r="733" spans="1:30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</row>
    <row r="734" spans="1:30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</row>
    <row r="735" spans="1:30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</row>
    <row r="736" spans="1:30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</row>
    <row r="737" spans="1:30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</row>
    <row r="738" spans="1:30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</row>
    <row r="739" spans="1:30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</row>
    <row r="740" spans="1:30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</row>
    <row r="741" spans="1:30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</row>
    <row r="742" spans="1:30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</row>
    <row r="743" spans="1:30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</row>
    <row r="744" spans="1:30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</row>
    <row r="745" spans="1:30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</row>
    <row r="746" spans="1:30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</row>
    <row r="747" spans="1:30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</row>
    <row r="748" spans="1:30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</row>
    <row r="749" spans="1:30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</row>
    <row r="750" spans="1:30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</row>
    <row r="751" spans="1:30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</row>
    <row r="752" spans="1:30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</row>
    <row r="753" spans="1:30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</row>
    <row r="754" spans="1:30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</row>
    <row r="755" spans="1:30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</row>
    <row r="756" spans="1:30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</row>
    <row r="757" spans="1:30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</row>
    <row r="758" spans="1:30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</row>
    <row r="759" spans="1:30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</row>
    <row r="760" spans="1:30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</row>
    <row r="761" spans="1:30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</row>
    <row r="762" spans="1:30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</row>
    <row r="763" spans="1:30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</row>
    <row r="764" spans="1:30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</row>
    <row r="765" spans="1:30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</row>
    <row r="766" spans="1:30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</row>
    <row r="767" spans="1:30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</row>
    <row r="768" spans="1:30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</row>
    <row r="769" spans="1:30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</row>
    <row r="770" spans="1:30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</row>
    <row r="771" spans="1:30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</row>
    <row r="772" spans="1:30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</row>
    <row r="773" spans="1:30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</row>
    <row r="774" spans="1:30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</row>
    <row r="775" spans="1:30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</row>
    <row r="776" spans="1:30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</row>
    <row r="777" spans="1:30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</row>
    <row r="778" spans="1:30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</row>
    <row r="779" spans="1:30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</row>
    <row r="780" spans="1:30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</row>
    <row r="781" spans="1:30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</row>
    <row r="782" spans="1:30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</row>
    <row r="783" spans="1:30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</row>
    <row r="784" spans="1:30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</row>
    <row r="785" spans="1:30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</row>
    <row r="786" spans="1:30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</row>
    <row r="787" spans="1:30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</row>
    <row r="788" spans="1:30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</row>
    <row r="789" spans="1:30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</row>
    <row r="790" spans="1:30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</row>
    <row r="791" spans="1:30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</row>
    <row r="792" spans="1:30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</row>
    <row r="793" spans="1:30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</row>
    <row r="794" spans="1:30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</row>
    <row r="795" spans="1:30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</row>
    <row r="796" spans="1:30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</row>
    <row r="797" spans="1:30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</row>
    <row r="798" spans="1:30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</row>
    <row r="799" spans="1:30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</row>
    <row r="800" spans="1:30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</row>
    <row r="801" spans="1:30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</row>
    <row r="802" spans="1:30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</row>
    <row r="803" spans="1:30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</row>
    <row r="804" spans="1:30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</row>
    <row r="805" spans="1:30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</row>
    <row r="806" spans="1:30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</row>
    <row r="807" spans="1:30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</row>
    <row r="808" spans="1:30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</row>
    <row r="809" spans="1:30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</row>
    <row r="810" spans="1:30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</row>
    <row r="811" spans="1:30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</row>
    <row r="812" spans="1:30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</row>
    <row r="813" spans="1:30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</row>
    <row r="814" spans="1:30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</row>
    <row r="815" spans="1:30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</row>
    <row r="816" spans="1:30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</row>
    <row r="817" spans="1:30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</row>
    <row r="818" spans="1:30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</row>
    <row r="819" spans="1:30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</row>
    <row r="820" spans="1:30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</row>
    <row r="821" spans="1:30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</row>
    <row r="822" spans="1:30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</row>
    <row r="823" spans="1:30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</row>
    <row r="824" spans="1:30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</row>
    <row r="825" spans="1:30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</row>
    <row r="826" spans="1:30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</row>
    <row r="827" spans="1:30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</row>
    <row r="828" spans="1:30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</row>
    <row r="829" spans="1:30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</row>
    <row r="830" spans="1:30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</row>
    <row r="831" spans="1:30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</row>
    <row r="832" spans="1:30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</row>
    <row r="833" spans="1:30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</row>
    <row r="834" spans="1:30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</row>
    <row r="835" spans="1:30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</row>
    <row r="836" spans="1:30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</row>
    <row r="837" spans="1:30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</row>
    <row r="838" spans="1:30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</row>
    <row r="839" spans="1:30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</row>
    <row r="840" spans="1:30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</row>
    <row r="841" spans="1:30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</row>
    <row r="842" spans="1:30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</row>
    <row r="843" spans="1:30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</row>
    <row r="844" spans="1:30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</row>
    <row r="845" spans="1:30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</row>
    <row r="846" spans="1:30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</row>
    <row r="847" spans="1:30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</row>
    <row r="848" spans="1:30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</row>
    <row r="849" spans="1:30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</row>
    <row r="850" spans="1:30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</row>
    <row r="851" spans="1:30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</row>
    <row r="852" spans="1:30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</row>
    <row r="853" spans="1:30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</row>
    <row r="854" spans="1:30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</row>
    <row r="855" spans="1:30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</row>
    <row r="856" spans="1:30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</row>
    <row r="857" spans="1:30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</row>
    <row r="858" spans="1:30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</row>
    <row r="859" spans="1:30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</row>
    <row r="860" spans="1:30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</row>
    <row r="861" spans="1:30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</row>
    <row r="862" spans="1:30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</row>
    <row r="863" spans="1:30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</row>
    <row r="864" spans="1:30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</row>
    <row r="865" spans="1:30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</row>
    <row r="866" spans="1:30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</row>
    <row r="867" spans="1:30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</row>
    <row r="868" spans="1:30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</row>
    <row r="869" spans="1:30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</row>
    <row r="870" spans="1:30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</row>
    <row r="871" spans="1:30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</row>
    <row r="872" spans="1:30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</row>
    <row r="873" spans="1:30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</row>
    <row r="874" spans="1:30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</row>
    <row r="875" spans="1:30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</row>
    <row r="876" spans="1:30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</row>
    <row r="877" spans="1:30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</row>
    <row r="878" spans="1:30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</row>
    <row r="879" spans="1:30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</row>
    <row r="880" spans="1:30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</row>
    <row r="881" spans="1:30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</row>
    <row r="882" spans="1:30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</row>
    <row r="883" spans="1:30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</row>
    <row r="884" spans="1:30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</row>
    <row r="885" spans="1:30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</row>
    <row r="886" spans="1:30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</row>
    <row r="887" spans="1:30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</row>
    <row r="888" spans="1:30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</row>
    <row r="889" spans="1:30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</row>
    <row r="890" spans="1:30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</row>
    <row r="891" spans="1:30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</row>
    <row r="892" spans="1:30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</row>
    <row r="893" spans="1:30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</row>
    <row r="894" spans="1:30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</row>
    <row r="895" spans="1:30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</row>
    <row r="896" spans="1:30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</row>
    <row r="897" spans="1:30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</row>
    <row r="898" spans="1:30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</row>
    <row r="899" spans="1:30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</row>
    <row r="900" spans="1:30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</row>
    <row r="901" spans="1:30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</row>
    <row r="902" spans="1:30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</row>
    <row r="903" spans="1:30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</row>
    <row r="904" spans="1:30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</row>
    <row r="905" spans="1:30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</row>
    <row r="906" spans="1:30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</row>
    <row r="907" spans="1:30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</row>
    <row r="908" spans="1:30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</row>
    <row r="909" spans="1:30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</row>
    <row r="910" spans="1:30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</row>
    <row r="911" spans="1:30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</row>
    <row r="912" spans="1:30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</row>
    <row r="913" spans="1:30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</row>
    <row r="914" spans="1:30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</row>
    <row r="915" spans="1:30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</row>
    <row r="916" spans="1:30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</row>
    <row r="917" spans="1:30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</row>
    <row r="918" spans="1:30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</row>
    <row r="919" spans="1:30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</row>
    <row r="920" spans="1:30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</row>
    <row r="921" spans="1:30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</row>
    <row r="922" spans="1:30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</row>
    <row r="923" spans="1:30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</row>
    <row r="924" spans="1:30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</row>
    <row r="925" spans="1:30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</row>
    <row r="926" spans="1:30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</row>
    <row r="927" spans="1:30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</row>
    <row r="928" spans="1:30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</row>
    <row r="929" spans="1:30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</row>
    <row r="930" spans="1:30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</row>
    <row r="931" spans="1:30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</row>
    <row r="932" spans="1:30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</row>
    <row r="933" spans="1:30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</row>
    <row r="934" spans="1:30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</row>
    <row r="935" spans="1:30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</row>
    <row r="936" spans="1:30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</row>
    <row r="937" spans="1:30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</row>
    <row r="938" spans="1:30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</row>
    <row r="939" spans="1:30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</row>
    <row r="940" spans="1:30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</row>
    <row r="941" spans="1:30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</row>
    <row r="942" spans="1:30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</row>
    <row r="943" spans="1:30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</row>
    <row r="944" spans="1:30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</row>
    <row r="945" spans="1:30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</row>
    <row r="946" spans="1:30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</row>
    <row r="947" spans="1:30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</row>
    <row r="948" spans="1:30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</row>
    <row r="949" spans="1:30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</row>
    <row r="950" spans="1:30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</row>
    <row r="951" spans="1:30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</row>
    <row r="952" spans="1:30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</row>
    <row r="953" spans="1:30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</row>
    <row r="954" spans="1:30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</row>
    <row r="955" spans="1:30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</row>
    <row r="956" spans="1:30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</row>
    <row r="957" spans="1:30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</row>
    <row r="958" spans="1:30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</row>
    <row r="959" spans="1:30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</row>
    <row r="960" spans="1:30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</row>
    <row r="961" spans="1:30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</row>
    <row r="962" spans="1:30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</row>
    <row r="963" spans="1:30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</row>
    <row r="964" spans="1:30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</row>
    <row r="965" spans="1:30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</row>
    <row r="966" spans="1:30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</row>
    <row r="967" spans="1:30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</row>
    <row r="968" spans="1:30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</row>
    <row r="969" spans="1:30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</row>
    <row r="970" spans="1:30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</row>
    <row r="971" spans="1:30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</row>
    <row r="972" spans="1:30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</row>
    <row r="973" spans="1:30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</row>
    <row r="974" spans="1:30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</row>
    <row r="975" spans="1:30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</row>
    <row r="976" spans="1:30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</row>
    <row r="977" spans="1:30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</row>
    <row r="978" spans="1:30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</row>
    <row r="979" spans="1:30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</row>
    <row r="980" spans="1:30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</row>
    <row r="981" spans="1:30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</row>
    <row r="982" spans="1:30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</row>
    <row r="983" spans="1:30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</row>
    <row r="984" spans="1:30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</row>
    <row r="985" spans="1:30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</row>
    <row r="986" spans="1:30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</row>
    <row r="987" spans="1:30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</row>
    <row r="988" spans="1:30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</row>
    <row r="989" spans="1:30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</row>
    <row r="990" spans="1:30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</row>
    <row r="991" spans="1:30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</row>
    <row r="992" spans="1:30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</row>
    <row r="993" spans="1:30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</row>
    <row r="994" spans="1:30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</row>
    <row r="995" spans="1:30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</row>
    <row r="996" spans="1:30" ht="12.75" customHeight="1" x14ac:dyDescent="0.2">
      <c r="A996" s="5"/>
      <c r="B996" s="5"/>
      <c r="C996" s="5"/>
      <c r="E996" s="5"/>
      <c r="F996" s="5"/>
      <c r="G996" s="5"/>
      <c r="O996" s="5"/>
      <c r="P996" s="5"/>
      <c r="Y996" s="1"/>
      <c r="Z996" s="1"/>
      <c r="AA996" s="1"/>
      <c r="AB996" s="1"/>
      <c r="AC996" s="1"/>
      <c r="AD996" s="1"/>
    </row>
    <row r="997" spans="1:30" ht="12.75" customHeight="1" x14ac:dyDescent="0.2">
      <c r="A997" s="5"/>
      <c r="B997" s="5"/>
      <c r="C997" s="5"/>
      <c r="E997" s="5"/>
      <c r="F997" s="5"/>
      <c r="G997" s="5"/>
      <c r="O997" s="5"/>
      <c r="P997" s="5"/>
      <c r="Y997" s="1"/>
      <c r="Z997" s="1"/>
      <c r="AA997" s="1"/>
      <c r="AB997" s="1"/>
      <c r="AC997" s="1"/>
      <c r="AD997" s="1"/>
    </row>
    <row r="998" spans="1:30" ht="12.75" customHeight="1" x14ac:dyDescent="0.2">
      <c r="A998" s="5"/>
      <c r="B998" s="5"/>
      <c r="C998" s="5"/>
      <c r="E998" s="5"/>
      <c r="F998" s="5"/>
      <c r="G998" s="5"/>
      <c r="O998" s="5"/>
      <c r="P998" s="5"/>
      <c r="Y998" s="1"/>
      <c r="Z998" s="1"/>
      <c r="AA998" s="1"/>
      <c r="AB998" s="1"/>
      <c r="AC998" s="1"/>
      <c r="AD998" s="1"/>
    </row>
    <row r="999" spans="1:30" ht="12.75" customHeight="1" x14ac:dyDescent="0.2">
      <c r="A999" s="5"/>
      <c r="B999" s="5"/>
      <c r="C999" s="5"/>
      <c r="E999" s="5"/>
      <c r="F999" s="5"/>
      <c r="G999" s="5"/>
      <c r="O999" s="5"/>
      <c r="P999" s="5"/>
      <c r="Y999" s="1"/>
      <c r="Z999" s="1"/>
      <c r="AA999" s="1"/>
      <c r="AB999" s="1"/>
      <c r="AC999" s="1"/>
      <c r="AD999" s="1"/>
    </row>
    <row r="1000" spans="1:30" ht="12.75" customHeight="1" x14ac:dyDescent="0.2">
      <c r="A1000" s="5"/>
      <c r="B1000" s="5"/>
      <c r="C1000" s="5"/>
      <c r="E1000" s="5"/>
      <c r="F1000" s="5"/>
      <c r="G1000" s="5"/>
      <c r="O1000" s="5"/>
      <c r="P1000" s="5"/>
      <c r="Y1000" s="1"/>
      <c r="Z1000" s="1"/>
      <c r="AA1000" s="1"/>
      <c r="AB1000" s="1"/>
      <c r="AC1000" s="1"/>
      <c r="AD1000" s="1"/>
    </row>
    <row r="1001" spans="1:30" ht="12.75" customHeight="1" x14ac:dyDescent="0.2">
      <c r="A1001" s="5"/>
      <c r="B1001" s="5"/>
      <c r="C1001" s="5"/>
      <c r="E1001" s="5"/>
      <c r="F1001" s="5"/>
      <c r="G1001" s="5"/>
      <c r="O1001" s="5"/>
      <c r="P1001" s="5"/>
      <c r="Y1001" s="1"/>
      <c r="Z1001" s="1"/>
      <c r="AA1001" s="1"/>
      <c r="AB1001" s="1"/>
      <c r="AC1001" s="1"/>
      <c r="AD1001" s="1"/>
    </row>
    <row r="1002" spans="1:30" ht="12.75" customHeight="1" x14ac:dyDescent="0.2">
      <c r="A1002" s="5"/>
      <c r="B1002" s="5"/>
      <c r="C1002" s="5"/>
      <c r="E1002" s="5"/>
      <c r="F1002" s="5"/>
      <c r="G1002" s="5"/>
      <c r="O1002" s="5"/>
      <c r="P1002" s="5"/>
      <c r="Y1002" s="1"/>
      <c r="Z1002" s="1"/>
      <c r="AA1002" s="1"/>
      <c r="AB1002" s="1"/>
      <c r="AC1002" s="1"/>
      <c r="AD1002" s="1"/>
    </row>
    <row r="1003" spans="1:30" ht="12.75" customHeight="1" x14ac:dyDescent="0.2">
      <c r="A1003" s="5"/>
      <c r="B1003" s="5"/>
      <c r="C1003" s="5"/>
      <c r="E1003" s="5"/>
      <c r="F1003" s="5"/>
      <c r="G1003" s="5"/>
      <c r="O1003" s="5"/>
      <c r="P1003" s="5"/>
      <c r="Y1003" s="1"/>
      <c r="Z1003" s="1"/>
      <c r="AA1003" s="1"/>
      <c r="AB1003" s="1"/>
      <c r="AC1003" s="1"/>
      <c r="AD1003" s="1"/>
    </row>
    <row r="1004" spans="1:30" ht="12.75" customHeight="1" x14ac:dyDescent="0.2">
      <c r="A1004" s="5"/>
      <c r="B1004" s="5"/>
      <c r="C1004" s="5"/>
      <c r="E1004" s="5"/>
      <c r="F1004" s="5"/>
      <c r="G1004" s="5"/>
      <c r="O1004" s="5"/>
      <c r="P1004" s="5"/>
      <c r="Y1004" s="1"/>
      <c r="Z1004" s="1"/>
      <c r="AA1004" s="1"/>
      <c r="AB1004" s="1"/>
      <c r="AC1004" s="1"/>
      <c r="AD1004" s="1"/>
    </row>
    <row r="1005" spans="1:30" ht="12.75" customHeight="1" x14ac:dyDescent="0.2">
      <c r="A1005" s="5"/>
      <c r="B1005" s="5"/>
      <c r="C1005" s="5"/>
      <c r="E1005" s="5"/>
      <c r="F1005" s="5"/>
      <c r="G1005" s="5"/>
      <c r="O1005" s="5"/>
      <c r="P1005" s="5"/>
      <c r="Y1005" s="1"/>
      <c r="Z1005" s="1"/>
      <c r="AA1005" s="1"/>
      <c r="AB1005" s="1"/>
      <c r="AC1005" s="1"/>
      <c r="AD1005" s="1"/>
    </row>
    <row r="1006" spans="1:30" ht="12.75" customHeight="1" x14ac:dyDescent="0.2">
      <c r="A1006" s="5"/>
      <c r="B1006" s="5"/>
      <c r="C1006" s="5"/>
      <c r="E1006" s="5"/>
      <c r="F1006" s="5"/>
      <c r="G1006" s="5"/>
      <c r="O1006" s="5"/>
      <c r="P1006" s="5"/>
      <c r="Y1006" s="1"/>
      <c r="Z1006" s="1"/>
      <c r="AA1006" s="1"/>
      <c r="AB1006" s="1"/>
      <c r="AC1006" s="1"/>
      <c r="AD1006" s="1"/>
    </row>
  </sheetData>
  <mergeCells count="154">
    <mergeCell ref="E10:E11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W4:X6"/>
    <mergeCell ref="A9:X9"/>
    <mergeCell ref="A2:A7"/>
    <mergeCell ref="D2:X2"/>
    <mergeCell ref="O8:W8"/>
    <mergeCell ref="B2:C4"/>
    <mergeCell ref="B5:C7"/>
    <mergeCell ref="D3:F7"/>
    <mergeCell ref="G3:N3"/>
    <mergeCell ref="F10:F11"/>
    <mergeCell ref="D10:D11"/>
    <mergeCell ref="G10:G11"/>
    <mergeCell ref="G18:G22"/>
    <mergeCell ref="H18:H22"/>
    <mergeCell ref="I18:I22"/>
    <mergeCell ref="F28:F32"/>
    <mergeCell ref="S10:X11"/>
    <mergeCell ref="N18:N22"/>
    <mergeCell ref="O18:O22"/>
    <mergeCell ref="P18:P22"/>
    <mergeCell ref="R10:R11"/>
    <mergeCell ref="S35:X35"/>
    <mergeCell ref="A47:G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E42:F46"/>
    <mergeCell ref="G42:G46"/>
    <mergeCell ref="K42:K46"/>
    <mergeCell ref="I42:I46"/>
    <mergeCell ref="J42:J46"/>
    <mergeCell ref="H42:H46"/>
    <mergeCell ref="O37:O41"/>
    <mergeCell ref="N37:N41"/>
    <mergeCell ref="O35:O36"/>
    <mergeCell ref="P35:P36"/>
    <mergeCell ref="Q35:Q36"/>
    <mergeCell ref="R35:R36"/>
    <mergeCell ref="Q37:Q41"/>
    <mergeCell ref="R37:R41"/>
    <mergeCell ref="L37:L41"/>
    <mergeCell ref="P37:P41"/>
    <mergeCell ref="J37:J41"/>
    <mergeCell ref="I37:I41"/>
    <mergeCell ref="K37:K41"/>
    <mergeCell ref="M37:M41"/>
    <mergeCell ref="H10:M10"/>
    <mergeCell ref="Q10:Q11"/>
    <mergeCell ref="O10:O11"/>
    <mergeCell ref="P10:P11"/>
    <mergeCell ref="H13:H17"/>
    <mergeCell ref="O13:O17"/>
    <mergeCell ref="N13:N17"/>
    <mergeCell ref="L42:L46"/>
    <mergeCell ref="E35:F36"/>
    <mergeCell ref="G35:G36"/>
    <mergeCell ref="H35:M35"/>
    <mergeCell ref="A34:W34"/>
    <mergeCell ref="A10:A11"/>
    <mergeCell ref="B10:B11"/>
    <mergeCell ref="C10:C11"/>
    <mergeCell ref="I13:I17"/>
    <mergeCell ref="P13:P17"/>
    <mergeCell ref="Q13:Q17"/>
    <mergeCell ref="A13:A17"/>
    <mergeCell ref="M13:M17"/>
    <mergeCell ref="J13:J17"/>
    <mergeCell ref="A18:A22"/>
    <mergeCell ref="B18:B22"/>
    <mergeCell ref="C13:C17"/>
    <mergeCell ref="A28:A32"/>
    <mergeCell ref="B28:B32"/>
    <mergeCell ref="C28:C32"/>
    <mergeCell ref="D28:D32"/>
    <mergeCell ref="E28:E32"/>
    <mergeCell ref="N23:N27"/>
    <mergeCell ref="O23:O27"/>
    <mergeCell ref="P23:P27"/>
    <mergeCell ref="Q23:Q27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R23:R27"/>
    <mergeCell ref="K13:K17"/>
    <mergeCell ref="L13:L17"/>
    <mergeCell ref="E13:E17"/>
    <mergeCell ref="F13:F1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Q18:Q22"/>
    <mergeCell ref="R18:R22"/>
    <mergeCell ref="B13:B17"/>
    <mergeCell ref="R13:R17"/>
    <mergeCell ref="C18:C22"/>
    <mergeCell ref="G13:G17"/>
    <mergeCell ref="D13:D17"/>
    <mergeCell ref="D18:D22"/>
    <mergeCell ref="E18:E22"/>
    <mergeCell ref="F18:F22"/>
    <mergeCell ref="U59:W59"/>
    <mergeCell ref="T47:W47"/>
    <mergeCell ref="H47:Q47"/>
    <mergeCell ref="Y10:Z12"/>
    <mergeCell ref="U49:X49"/>
    <mergeCell ref="U50:W50"/>
    <mergeCell ref="U52:W52"/>
    <mergeCell ref="U53:W53"/>
    <mergeCell ref="U54:W54"/>
    <mergeCell ref="U55:W55"/>
    <mergeCell ref="U56:W56"/>
    <mergeCell ref="U57:W57"/>
    <mergeCell ref="U51:W51"/>
    <mergeCell ref="J18:J22"/>
    <mergeCell ref="K18:K22"/>
    <mergeCell ref="L18:L22"/>
    <mergeCell ref="M18:M22"/>
    <mergeCell ref="P28:P32"/>
    <mergeCell ref="Q28:Q32"/>
    <mergeCell ref="R28:R32"/>
    <mergeCell ref="J23:J27"/>
    <mergeCell ref="K23:K27"/>
    <mergeCell ref="L23:L27"/>
    <mergeCell ref="M23:M27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1" t="s">
        <v>41</v>
      </c>
    </row>
    <row r="2" spans="1:3" x14ac:dyDescent="0.2">
      <c r="A2" t="s">
        <v>37</v>
      </c>
      <c r="C2" s="3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1" t="s">
        <v>44</v>
      </c>
    </row>
    <row r="7" spans="1:3" x14ac:dyDescent="0.2">
      <c r="A7" s="31" t="s">
        <v>45</v>
      </c>
    </row>
    <row r="8" spans="1:3" x14ac:dyDescent="0.2">
      <c r="A8" s="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Carlos Daniel</cp:lastModifiedBy>
  <dcterms:created xsi:type="dcterms:W3CDTF">2017-01-11T00:53:31Z</dcterms:created>
  <dcterms:modified xsi:type="dcterms:W3CDTF">2017-05-22T02:04:23Z</dcterms:modified>
</cp:coreProperties>
</file>