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795" windowWidth="14700" windowHeight="7080" activeTab="2"/>
  </bookViews>
  <sheets>
    <sheet name="RMI - FEBRERO 2017 (1)" sheetId="5" r:id="rId1"/>
    <sheet name="RMI - FEBRERO 2017 (2)" sheetId="4" r:id="rId2"/>
    <sheet name="RMI - FEBRERO 2017(3)" sheetId="2" r:id="rId3"/>
    <sheet name="Hoja1" sheetId="3" r:id="rId4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V34" i="2" l="1"/>
  <c r="Q43" i="2" l="1"/>
  <c r="Q57" i="2" s="1"/>
  <c r="S20" i="2" l="1"/>
  <c r="V39" i="2" l="1"/>
  <c r="W39" i="2" s="1"/>
  <c r="X39" i="2" s="1"/>
  <c r="S40" i="2" s="1"/>
  <c r="T40" i="2" s="1"/>
  <c r="U40" i="2" s="1"/>
  <c r="V40" i="2" s="1"/>
  <c r="W40" i="2" s="1"/>
  <c r="X40" i="2" s="1"/>
  <c r="S41" i="2" s="1"/>
  <c r="T41" i="2" s="1"/>
  <c r="U41" i="2" s="1"/>
  <c r="V41" i="2" s="1"/>
  <c r="W41" i="2" s="1"/>
  <c r="X41" i="2" s="1"/>
  <c r="S42" i="2" s="1"/>
  <c r="T42" i="2" s="1"/>
  <c r="W34" i="2"/>
  <c r="X34" i="2" s="1"/>
  <c r="S35" i="2" s="1"/>
  <c r="T35" i="2" s="1"/>
  <c r="U35" i="2" s="1"/>
  <c r="V35" i="2" s="1"/>
  <c r="W35" i="2" s="1"/>
  <c r="X35" i="2" s="1"/>
  <c r="S36" i="2" s="1"/>
  <c r="T36" i="2" s="1"/>
  <c r="U36" i="2" s="1"/>
  <c r="V36" i="2" s="1"/>
  <c r="W36" i="2" s="1"/>
  <c r="X36" i="2" s="1"/>
  <c r="S37" i="2" s="1"/>
  <c r="T37" i="2" s="1"/>
  <c r="V29" i="2"/>
  <c r="W29" i="2" s="1"/>
  <c r="X29" i="2" s="1"/>
  <c r="S30" i="2" s="1"/>
  <c r="T30" i="2" s="1"/>
  <c r="U30" i="2" s="1"/>
  <c r="V30" i="2" s="1"/>
  <c r="W30" i="2" s="1"/>
  <c r="X30" i="2" s="1"/>
  <c r="S31" i="2" s="1"/>
  <c r="T31" i="2" s="1"/>
  <c r="U31" i="2" s="1"/>
  <c r="V31" i="2" s="1"/>
  <c r="W31" i="2" s="1"/>
  <c r="X31" i="2" s="1"/>
  <c r="S32" i="2" s="1"/>
  <c r="T32" i="2" s="1"/>
  <c r="V24" i="2"/>
  <c r="W24" i="2" s="1"/>
  <c r="X24" i="2" s="1"/>
  <c r="S25" i="2" s="1"/>
  <c r="T25" i="2" s="1"/>
  <c r="U25" i="2" s="1"/>
  <c r="V25" i="2" s="1"/>
  <c r="W25" i="2" s="1"/>
  <c r="X25" i="2" s="1"/>
  <c r="S26" i="2" s="1"/>
  <c r="T26" i="2" s="1"/>
  <c r="U26" i="2" s="1"/>
  <c r="V26" i="2" s="1"/>
  <c r="W26" i="2" s="1"/>
  <c r="X26" i="2" s="1"/>
  <c r="S27" i="2" s="1"/>
  <c r="T27" i="2" s="1"/>
  <c r="V19" i="2"/>
  <c r="W19" i="2" s="1"/>
  <c r="X19" i="2" s="1"/>
  <c r="T20" i="2" s="1"/>
  <c r="U20" i="2" s="1"/>
  <c r="V20" i="2" s="1"/>
  <c r="W20" i="2" s="1"/>
  <c r="X20" i="2" s="1"/>
  <c r="T21" i="2" l="1"/>
  <c r="U21" i="2" s="1"/>
  <c r="V21" i="2" s="1"/>
  <c r="W21" i="2" s="1"/>
  <c r="X21" i="2" s="1"/>
  <c r="S21" i="2"/>
  <c r="U33" i="5"/>
  <c r="V33" i="5" s="1"/>
  <c r="W33" i="5" s="1"/>
  <c r="X33" i="5" s="1"/>
  <c r="S34" i="5" s="1"/>
  <c r="T34" i="5" s="1"/>
  <c r="U34" i="5" s="1"/>
  <c r="V34" i="5" s="1"/>
  <c r="W34" i="5" s="1"/>
  <c r="X34" i="5" s="1"/>
  <c r="S35" i="5" s="1"/>
  <c r="T35" i="5" s="1"/>
  <c r="U35" i="5" s="1"/>
  <c r="V35" i="5" s="1"/>
  <c r="W35" i="5" s="1"/>
  <c r="X35" i="5" s="1"/>
  <c r="S36" i="5" s="1"/>
  <c r="T36" i="5" s="1"/>
  <c r="U19" i="5"/>
  <c r="V19" i="5"/>
  <c r="W19" i="5"/>
  <c r="X19" i="5" s="1"/>
  <c r="S20" i="5" s="1"/>
  <c r="T20" i="5" s="1"/>
  <c r="U20" i="5" s="1"/>
  <c r="V20" i="5" s="1"/>
  <c r="W20" i="5" s="1"/>
  <c r="X20" i="5" s="1"/>
  <c r="S21" i="5" s="1"/>
  <c r="T21" i="5" s="1"/>
  <c r="U21" i="5" s="1"/>
  <c r="V21" i="5" s="1"/>
  <c r="W21" i="5" s="1"/>
  <c r="X21" i="5" s="1"/>
  <c r="S22" i="5" s="1"/>
  <c r="T22" i="5" s="1"/>
  <c r="Q23" i="5"/>
  <c r="V14" i="5"/>
  <c r="W14" i="5" s="1"/>
  <c r="X14" i="5" s="1"/>
  <c r="S15" i="5" s="1"/>
  <c r="T15" i="5" s="1"/>
  <c r="U15" i="5" s="1"/>
  <c r="V15" i="5" s="1"/>
  <c r="W15" i="5" s="1"/>
  <c r="X15" i="5" s="1"/>
  <c r="S16" i="5" s="1"/>
  <c r="T16" i="5" s="1"/>
  <c r="U16" i="5" s="1"/>
  <c r="V16" i="5" s="1"/>
  <c r="W16" i="5" s="1"/>
  <c r="X16" i="5" s="1"/>
  <c r="S17" i="5" s="1"/>
  <c r="T17" i="5" s="1"/>
  <c r="Q37" i="4"/>
  <c r="Q23" i="4"/>
  <c r="U19" i="4"/>
  <c r="V19" i="4" s="1"/>
  <c r="W19" i="4" s="1"/>
  <c r="X19" i="4" s="1"/>
  <c r="S20" i="4" s="1"/>
  <c r="T20" i="4" s="1"/>
  <c r="U20" i="4" s="1"/>
  <c r="V20" i="4" s="1"/>
  <c r="W20" i="4" s="1"/>
  <c r="X20" i="4" s="1"/>
  <c r="S21" i="4" s="1"/>
  <c r="T21" i="4" s="1"/>
  <c r="U21" i="4" s="1"/>
  <c r="V21" i="4" s="1"/>
  <c r="W21" i="4" s="1"/>
  <c r="X21" i="4" s="1"/>
  <c r="S22" i="4" s="1"/>
  <c r="T22" i="4" s="1"/>
  <c r="V14" i="4"/>
  <c r="W14" i="4" s="1"/>
  <c r="X14" i="4" s="1"/>
  <c r="S15" i="4" s="1"/>
  <c r="T15" i="4" s="1"/>
  <c r="U15" i="4" s="1"/>
  <c r="V15" i="4" s="1"/>
  <c r="W15" i="4" s="1"/>
  <c r="X15" i="4" s="1"/>
  <c r="S16" i="4" s="1"/>
  <c r="T16" i="4" s="1"/>
  <c r="U16" i="4" s="1"/>
  <c r="V16" i="4" s="1"/>
  <c r="W16" i="4" s="1"/>
  <c r="X16" i="4" s="1"/>
  <c r="S17" i="4" s="1"/>
  <c r="T17" i="4" s="1"/>
  <c r="T22" i="2" l="1"/>
  <c r="S22" i="2"/>
  <c r="V14" i="2"/>
  <c r="W14" i="2" s="1"/>
  <c r="X14" i="2" s="1"/>
  <c r="S15" i="2" s="1"/>
  <c r="T15" i="2" s="1"/>
  <c r="U15" i="2" s="1"/>
  <c r="V15" i="2" l="1"/>
  <c r="W15" i="2" s="1"/>
  <c r="X15" i="2" s="1"/>
  <c r="S16" i="2" s="1"/>
  <c r="T16" i="2" s="1"/>
  <c r="U16" i="2" l="1"/>
  <c r="V16" i="2" s="1"/>
  <c r="W16" i="2" s="1"/>
  <c r="X16" i="2" s="1"/>
  <c r="S17" i="2" s="1"/>
  <c r="T17" i="2" s="1"/>
</calcChain>
</file>

<file path=xl/sharedStrings.xml><?xml version="1.0" encoding="utf-8"?>
<sst xmlns="http://schemas.openxmlformats.org/spreadsheetml/2006/main" count="284" uniqueCount="110">
  <si>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</si>
  <si>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</si>
  <si>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</si>
  <si>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</si>
  <si>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</si>
  <si>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</si>
  <si>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</si>
  <si>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</si>
  <si>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</si>
  <si>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</si>
  <si>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</si>
  <si>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</si>
  <si>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</si>
  <si>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</si>
  <si>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</si>
  <si>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</si>
  <si>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</si>
  <si>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</si>
  <si>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</si>
  <si>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</si>
  <si>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</si>
  <si>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</si>
  <si>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</si>
  <si>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</si>
  <si>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</si>
  <si>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</si>
  <si>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</si>
  <si>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</si>
  <si>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</si>
  <si>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</si>
  <si>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</si>
  <si>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</si>
  <si>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</si>
  <si>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</si>
  <si>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</si>
  <si>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</si>
  <si>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</si>
  <si>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</si>
  <si>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</si>
  <si>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</si>
  <si>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</si>
  <si>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</si>
  <si>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</si>
  <si>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</si>
  <si>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</si>
  <si>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htobar@sena.edu.co</t>
  </si>
  <si>
    <t>315 123 456</t>
  </si>
  <si>
    <t>CAPACITACION DE INSTRUCTORES</t>
  </si>
  <si>
    <t>TRANSFERENCIA PARA INSTRUCTORES</t>
  </si>
  <si>
    <t>08:00 A 16:00</t>
  </si>
  <si>
    <t>ACTIVIDAD</t>
  </si>
  <si>
    <t>REPORTE MENSUAL DEL INSTRUCTOR - RMI</t>
  </si>
  <si>
    <t>COOPERATIVISMO BASICO</t>
  </si>
  <si>
    <t>ACTIVIDADES ADMINISTRATIVAS</t>
  </si>
  <si>
    <t>PLANEACION DE PROCESOS DE FORMACION</t>
  </si>
  <si>
    <t>09:00 A 12:00</t>
  </si>
  <si>
    <t>14:00
21:00</t>
  </si>
  <si>
    <t>14:00
20:00</t>
  </si>
  <si>
    <t>07:00 A 13:00</t>
  </si>
  <si>
    <t>TECNICO EN ELECTRICIDAD AUTOMOTRIZ</t>
  </si>
  <si>
    <t>14:00 A 17:00</t>
  </si>
  <si>
    <t>TECNICO EN MARROQUINERIA</t>
  </si>
  <si>
    <t>17:00 A 20:00</t>
  </si>
  <si>
    <t>PREAPRACION DE SESIONES</t>
  </si>
  <si>
    <t>TECNOLOGO EN TOPOGRAFIA</t>
  </si>
  <si>
    <t>SALON 201 CONSTRUCCION</t>
  </si>
  <si>
    <t>TECNOLOGO EN MECATRONICA</t>
  </si>
  <si>
    <t>Promover la inteaccion idonea</t>
  </si>
  <si>
    <t>FEBRERO</t>
  </si>
  <si>
    <t>JUAN RADA</t>
  </si>
  <si>
    <t>jrada@sena.edu.co</t>
  </si>
  <si>
    <t>Promover la interaccion idonea</t>
  </si>
  <si>
    <t>Viernes 17 de Febrero de 2017</t>
  </si>
  <si>
    <t xml:space="preserve">LICEO NACIONAL AULA </t>
  </si>
  <si>
    <t>AULA MECATRONICA</t>
  </si>
  <si>
    <t>AMBIENTE ELECTRICIDAD</t>
  </si>
  <si>
    <t>COLEGIO BOLIVARIANO</t>
  </si>
  <si>
    <t>FRANCISCO RADA</t>
  </si>
  <si>
    <t>jrada@hotmail.com</t>
  </si>
  <si>
    <t xml:space="preserve">Estudio de casos, analisis de estatutos, ejercicio principios y valores de la economia solidaria </t>
  </si>
  <si>
    <t>esarrollar procesos comunicativos eficaces y asertivos dentro de criterios de racionalidad que posibiliten la convivencia, el establecimiento de acuerdos, la construcción colectiva del conocimiento y la resolución de problemas de carácter productivo y social.</t>
  </si>
  <si>
    <t>Analisis de casos y realización de  juego de sobres</t>
  </si>
  <si>
    <t>Cooperativismo basico</t>
  </si>
  <si>
    <t>Conceptualizar sobre el manejo  de una empresa de economia solidaria</t>
  </si>
  <si>
    <t>14:00
16:00</t>
  </si>
  <si>
    <t>MARZO</t>
  </si>
  <si>
    <t>Asumir actitudes críticas , argumentativas y propositivas en función de la resolución de problemas de carácter productivo y social.</t>
  </si>
  <si>
    <t>Analisis de casos</t>
  </si>
  <si>
    <t>MECATRONICA</t>
  </si>
  <si>
    <t>TECNICO EN ELECTRICIDAD</t>
  </si>
  <si>
    <t>COOPERATIVISMO</t>
  </si>
  <si>
    <t>7:00
13:00</t>
  </si>
  <si>
    <t>AMBIENTE DE JOYERIA</t>
  </si>
  <si>
    <t>13:00
16:00</t>
  </si>
  <si>
    <t>COLEGIO METROPOLIATANO</t>
  </si>
  <si>
    <t>TECNICO MARROQUINERIA</t>
  </si>
  <si>
    <t>MIRANDA</t>
  </si>
  <si>
    <t>7:00
10:00</t>
  </si>
  <si>
    <t>17 de Marzo 2017</t>
  </si>
  <si>
    <t>14:00
18:00</t>
  </si>
  <si>
    <t>CAJIBIO</t>
  </si>
  <si>
    <t>8:00
18:00</t>
  </si>
  <si>
    <t>Caracteristicas, principios, estructura administrativa, analisis de estatutos</t>
  </si>
  <si>
    <t>Salon 3 MECANICA AUTOMOTRIZ</t>
  </si>
  <si>
    <t>8:00
16:00</t>
  </si>
  <si>
    <t>REALIZAR PROCESO DE PREPARACION DE CLASE</t>
  </si>
  <si>
    <t>PARA ORIENTAR LOS PROCESOS DE FORMACION ES NECESARIO REALIZAR PROCESO DE PREPARACION DE CLASE.</t>
  </si>
  <si>
    <t xml:space="preserve">Analisis de casos,taller de estatutos, estructura administrativa  </t>
  </si>
  <si>
    <t>16:00
17:00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</si>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</sst>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20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11" borderId="36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0" xfId="0" applyFont="1" applyBorder="1"/>
    <xf numFmtId="0" fontId="20" fillId="11" borderId="38" xfId="0" applyFont="1" applyFill="1" applyBorder="1" applyAlignment="1">
      <alignment horizontal="center" vertical="center" wrapText="1"/>
    </xf>
    <xf numFmtId="0" fontId="30" fillId="2" borderId="0" xfId="0" applyFont="1" applyFill="1" applyBorder="1" applyAlignment="1">
      <alignment horizontal="center" vertical="center" wrapText="1"/>
    </xf>
    <xf numFmtId="0" fontId="32" fillId="0" borderId="0" xfId="0" applyFont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0" fontId="32" fillId="0" borderId="0" xfId="0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18" fillId="6" borderId="6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18" fillId="6" borderId="18" xfId="0" applyFont="1" applyFill="1" applyBorder="1"/>
    <xf numFmtId="0" fontId="27" fillId="6" borderId="18" xfId="0" applyFont="1" applyFill="1" applyBorder="1"/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1" fontId="19" fillId="0" borderId="33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0" fillId="0" borderId="26" xfId="0" applyFont="1" applyBorder="1" applyAlignment="1">
      <alignment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14" fontId="19" fillId="0" borderId="33" xfId="0" applyNumberFormat="1" applyFont="1" applyBorder="1" applyAlignment="1">
      <alignment horizontal="center" vertical="center" wrapText="1"/>
    </xf>
    <xf numFmtId="0" fontId="38" fillId="0" borderId="26" xfId="0" applyFont="1" applyBorder="1" applyAlignment="1">
      <alignment horizontal="center" vertical="center"/>
    </xf>
    <xf numFmtId="0" fontId="17" fillId="7" borderId="60" xfId="0" applyFont="1" applyFill="1" applyBorder="1" applyAlignment="1">
      <alignment horizontal="center" vertical="center" wrapText="1"/>
    </xf>
    <xf numFmtId="20" fontId="30" fillId="0" borderId="33" xfId="0" applyNumberFormat="1" applyFont="1" applyFill="1" applyBorder="1" applyAlignment="1">
      <alignment horizontal="center" vertical="center" wrapText="1"/>
    </xf>
    <xf numFmtId="0" fontId="31" fillId="0" borderId="18" xfId="0" applyFont="1" applyFill="1" applyBorder="1"/>
    <xf numFmtId="0" fontId="31" fillId="0" borderId="40" xfId="0" applyFont="1" applyFill="1" applyBorder="1"/>
    <xf numFmtId="0" fontId="30" fillId="0" borderId="61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/>
    </xf>
    <xf numFmtId="0" fontId="24" fillId="5" borderId="24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0" fillId="0" borderId="38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rada@hot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rad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opLeftCell="F14" zoomScale="80" zoomScaleNormal="80" workbookViewId="0">
      <selection activeCell="R38" sqref="R3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14" t="s">
        <v>0</v>
      </c>
      <c r="B2" s="116"/>
      <c r="C2" s="116"/>
      <c r="D2" s="117" t="s">
        <v>51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15"/>
      <c r="B3" s="116"/>
      <c r="C3" s="116"/>
      <c r="D3" s="101" t="s">
        <v>29</v>
      </c>
      <c r="E3" s="101"/>
      <c r="F3" s="101"/>
      <c r="G3" s="84" t="s">
        <v>30</v>
      </c>
      <c r="H3" s="84"/>
      <c r="I3" s="84"/>
      <c r="J3" s="84"/>
      <c r="K3" s="84"/>
      <c r="L3" s="84"/>
      <c r="M3" s="84"/>
      <c r="N3" s="84"/>
      <c r="O3" s="84" t="s">
        <v>31</v>
      </c>
      <c r="P3" s="84"/>
      <c r="Q3" s="84"/>
      <c r="R3" s="84"/>
      <c r="S3" s="84"/>
      <c r="T3" s="84"/>
      <c r="U3" s="84"/>
      <c r="V3" s="84"/>
      <c r="W3" s="84" t="s">
        <v>33</v>
      </c>
      <c r="X3" s="8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15"/>
      <c r="B4" s="116"/>
      <c r="C4" s="116"/>
      <c r="D4" s="101"/>
      <c r="E4" s="101"/>
      <c r="F4" s="101"/>
      <c r="G4" s="86" t="s">
        <v>77</v>
      </c>
      <c r="H4" s="86"/>
      <c r="I4" s="86"/>
      <c r="J4" s="86"/>
      <c r="K4" s="86"/>
      <c r="L4" s="86"/>
      <c r="M4" s="86"/>
      <c r="N4" s="86"/>
      <c r="O4" s="102" t="s">
        <v>78</v>
      </c>
      <c r="P4" s="103"/>
      <c r="Q4" s="103"/>
      <c r="R4" s="103"/>
      <c r="S4" s="103"/>
      <c r="T4" s="103"/>
      <c r="U4" s="103"/>
      <c r="V4" s="104"/>
      <c r="W4" s="105" t="s">
        <v>72</v>
      </c>
      <c r="X4" s="10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15"/>
      <c r="B5" s="83" t="s">
        <v>28</v>
      </c>
      <c r="C5" s="83"/>
      <c r="D5" s="101"/>
      <c r="E5" s="101"/>
      <c r="F5" s="101"/>
      <c r="G5" s="84" t="s">
        <v>1</v>
      </c>
      <c r="H5" s="84"/>
      <c r="I5" s="84"/>
      <c r="J5" s="84"/>
      <c r="K5" s="84"/>
      <c r="L5" s="84"/>
      <c r="M5" s="84"/>
      <c r="N5" s="84"/>
      <c r="O5" s="85" t="s">
        <v>32</v>
      </c>
      <c r="P5" s="85"/>
      <c r="Q5" s="85"/>
      <c r="R5" s="85"/>
      <c r="S5" s="85"/>
      <c r="T5" s="85"/>
      <c r="U5" s="85"/>
      <c r="V5" s="85"/>
      <c r="W5" s="107"/>
      <c r="X5" s="10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15"/>
      <c r="B6" s="83"/>
      <c r="C6" s="83"/>
      <c r="D6" s="101"/>
      <c r="E6" s="101"/>
      <c r="F6" s="101"/>
      <c r="G6" s="86">
        <v>19277402</v>
      </c>
      <c r="H6" s="86"/>
      <c r="I6" s="86"/>
      <c r="J6" s="86"/>
      <c r="K6" s="86"/>
      <c r="L6" s="86"/>
      <c r="M6" s="86"/>
      <c r="N6" s="86"/>
      <c r="O6" s="86">
        <v>3053583637</v>
      </c>
      <c r="P6" s="86"/>
      <c r="Q6" s="86"/>
      <c r="R6" s="86"/>
      <c r="S6" s="86"/>
      <c r="T6" s="86"/>
      <c r="U6" s="86"/>
      <c r="V6" s="86"/>
      <c r="W6" s="109"/>
      <c r="X6" s="11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15"/>
      <c r="B7" s="83"/>
      <c r="C7" s="83"/>
      <c r="D7" s="101"/>
      <c r="E7" s="101"/>
      <c r="F7" s="101"/>
      <c r="G7" s="87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27"/>
      <c r="P8" s="128"/>
      <c r="Q8" s="128"/>
      <c r="R8" s="128"/>
      <c r="S8" s="128"/>
      <c r="T8" s="128"/>
      <c r="U8" s="128"/>
      <c r="V8" s="128"/>
      <c r="W8" s="128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29" t="s">
        <v>34</v>
      </c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2" t="s">
        <v>2</v>
      </c>
      <c r="B10" s="93" t="s">
        <v>3</v>
      </c>
      <c r="C10" s="93" t="s">
        <v>50</v>
      </c>
      <c r="D10" s="134" t="s">
        <v>5</v>
      </c>
      <c r="E10" s="93" t="s">
        <v>7</v>
      </c>
      <c r="F10" s="93" t="s">
        <v>4</v>
      </c>
      <c r="G10" s="93" t="s">
        <v>8</v>
      </c>
      <c r="H10" s="136" t="s">
        <v>6</v>
      </c>
      <c r="I10" s="96"/>
      <c r="J10" s="96"/>
      <c r="K10" s="96"/>
      <c r="L10" s="96"/>
      <c r="M10" s="96"/>
      <c r="N10" s="18"/>
      <c r="O10" s="137" t="s">
        <v>11</v>
      </c>
      <c r="P10" s="90" t="s">
        <v>35</v>
      </c>
      <c r="Q10" s="90" t="s">
        <v>9</v>
      </c>
      <c r="R10" s="93" t="s">
        <v>10</v>
      </c>
      <c r="S10" s="95" t="s">
        <v>12</v>
      </c>
      <c r="T10" s="96"/>
      <c r="U10" s="96"/>
      <c r="V10" s="96"/>
      <c r="W10" s="96"/>
      <c r="X10" s="9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33"/>
      <c r="B11" s="94"/>
      <c r="C11" s="94"/>
      <c r="D11" s="135"/>
      <c r="E11" s="94"/>
      <c r="F11" s="94"/>
      <c r="G11" s="94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94"/>
      <c r="P11" s="91"/>
      <c r="Q11" s="92"/>
      <c r="R11" s="94"/>
      <c r="S11" s="98"/>
      <c r="T11" s="99"/>
      <c r="U11" s="99"/>
      <c r="V11" s="99"/>
      <c r="W11" s="99"/>
      <c r="X11" s="10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11">
        <v>1357521</v>
      </c>
      <c r="B13" s="126" t="s">
        <v>52</v>
      </c>
      <c r="C13" s="126" t="s">
        <v>79</v>
      </c>
      <c r="D13" s="126">
        <v>20</v>
      </c>
      <c r="E13" s="126" t="s">
        <v>82</v>
      </c>
      <c r="F13" s="122" t="s">
        <v>83</v>
      </c>
      <c r="G13" s="122">
        <v>23</v>
      </c>
      <c r="H13" s="125"/>
      <c r="I13" s="125"/>
      <c r="J13" s="125" t="s">
        <v>56</v>
      </c>
      <c r="K13" s="125"/>
      <c r="L13" s="125"/>
      <c r="M13" s="125" t="s">
        <v>57</v>
      </c>
      <c r="N13" s="125"/>
      <c r="O13" s="122" t="s">
        <v>73</v>
      </c>
      <c r="P13" s="119"/>
      <c r="Q13" s="119">
        <v>20</v>
      </c>
      <c r="R13" s="119"/>
      <c r="S13" s="29"/>
      <c r="T13" s="30"/>
      <c r="U13" s="62">
        <v>1</v>
      </c>
      <c r="V13" s="30">
        <v>2</v>
      </c>
      <c r="W13" s="30">
        <v>3</v>
      </c>
      <c r="X13" s="70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12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0"/>
      <c r="Q14" s="120"/>
      <c r="R14" s="120"/>
      <c r="S14" s="32">
        <v>6</v>
      </c>
      <c r="T14" s="33">
        <v>7</v>
      </c>
      <c r="U14" s="54">
        <v>8</v>
      </c>
      <c r="V14" s="33">
        <f t="shared" ref="V14:X14" si="0">+U14+1</f>
        <v>9</v>
      </c>
      <c r="W14" s="33">
        <f t="shared" si="0"/>
        <v>10</v>
      </c>
      <c r="X14" s="34">
        <f t="shared" si="0"/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12"/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0"/>
      <c r="Q15" s="120"/>
      <c r="R15" s="120"/>
      <c r="S15" s="32">
        <f t="shared" ref="S15:S17" si="1">+X14+2</f>
        <v>13</v>
      </c>
      <c r="T15" s="33">
        <f t="shared" ref="T15:X16" si="2">+S15+1</f>
        <v>14</v>
      </c>
      <c r="U15" s="60">
        <f>+T15+1</f>
        <v>15</v>
      </c>
      <c r="V15" s="33">
        <f t="shared" si="2"/>
        <v>16</v>
      </c>
      <c r="W15" s="33">
        <f t="shared" si="2"/>
        <v>17</v>
      </c>
      <c r="X15" s="34">
        <f t="shared" si="2"/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12"/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0"/>
      <c r="Q16" s="120"/>
      <c r="R16" s="120"/>
      <c r="S16" s="38">
        <f t="shared" si="1"/>
        <v>20</v>
      </c>
      <c r="T16" s="39">
        <f t="shared" si="2"/>
        <v>21</v>
      </c>
      <c r="U16" s="39">
        <f t="shared" si="2"/>
        <v>22</v>
      </c>
      <c r="V16" s="39">
        <f t="shared" si="2"/>
        <v>23</v>
      </c>
      <c r="W16" s="39">
        <f t="shared" si="2"/>
        <v>24</v>
      </c>
      <c r="X16" s="34">
        <f t="shared" si="2"/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13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1"/>
      <c r="Q17" s="121"/>
      <c r="R17" s="121"/>
      <c r="S17" s="40">
        <f t="shared" si="1"/>
        <v>27</v>
      </c>
      <c r="T17" s="41">
        <f>+S17+1</f>
        <v>28</v>
      </c>
      <c r="U17" s="42"/>
      <c r="V17" s="42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11">
        <v>1195995</v>
      </c>
      <c r="B18" s="126" t="s">
        <v>66</v>
      </c>
      <c r="C18" s="126" t="s">
        <v>81</v>
      </c>
      <c r="D18" s="126">
        <v>24</v>
      </c>
      <c r="E18" s="126" t="s">
        <v>67</v>
      </c>
      <c r="F18" s="122" t="s">
        <v>80</v>
      </c>
      <c r="G18" s="122">
        <v>20</v>
      </c>
      <c r="H18" s="125"/>
      <c r="I18" s="125"/>
      <c r="J18" s="125"/>
      <c r="K18" s="125"/>
      <c r="L18" s="142" t="s">
        <v>58</v>
      </c>
      <c r="M18" s="125"/>
      <c r="N18" s="125"/>
      <c r="O18" s="122" t="s">
        <v>74</v>
      </c>
      <c r="P18" s="119"/>
      <c r="Q18" s="119">
        <v>24</v>
      </c>
      <c r="R18" s="119"/>
      <c r="S18" s="29"/>
      <c r="T18" s="30"/>
      <c r="U18" s="30">
        <v>1</v>
      </c>
      <c r="V18" s="30">
        <v>2</v>
      </c>
      <c r="W18" s="62">
        <v>3</v>
      </c>
      <c r="X18" s="31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12"/>
      <c r="B19" s="138"/>
      <c r="C19" s="138"/>
      <c r="D19" s="138"/>
      <c r="E19" s="123"/>
      <c r="F19" s="147"/>
      <c r="G19" s="147"/>
      <c r="H19" s="145"/>
      <c r="I19" s="145"/>
      <c r="J19" s="145"/>
      <c r="K19" s="145"/>
      <c r="L19" s="143"/>
      <c r="M19" s="145"/>
      <c r="N19" s="145"/>
      <c r="O19" s="147"/>
      <c r="P19" s="140"/>
      <c r="Q19" s="140"/>
      <c r="R19" s="140"/>
      <c r="S19" s="59">
        <v>6</v>
      </c>
      <c r="T19" s="60">
        <v>7</v>
      </c>
      <c r="U19" s="60">
        <f t="shared" ref="U19:X21" si="3">+T19+1</f>
        <v>8</v>
      </c>
      <c r="V19" s="60">
        <f t="shared" si="3"/>
        <v>9</v>
      </c>
      <c r="W19" s="54">
        <f t="shared" si="3"/>
        <v>10</v>
      </c>
      <c r="X19" s="61">
        <f t="shared" si="3"/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12"/>
      <c r="B20" s="138"/>
      <c r="C20" s="138"/>
      <c r="D20" s="138"/>
      <c r="E20" s="123"/>
      <c r="F20" s="147"/>
      <c r="G20" s="147"/>
      <c r="H20" s="145"/>
      <c r="I20" s="145"/>
      <c r="J20" s="145"/>
      <c r="K20" s="145"/>
      <c r="L20" s="143"/>
      <c r="M20" s="145"/>
      <c r="N20" s="145"/>
      <c r="O20" s="147"/>
      <c r="P20" s="140"/>
      <c r="Q20" s="140"/>
      <c r="R20" s="140"/>
      <c r="S20" s="59">
        <f t="shared" ref="S20:S22" si="4">+X19+2</f>
        <v>13</v>
      </c>
      <c r="T20" s="60">
        <f t="shared" ref="T20:T21" si="5">+S20+1</f>
        <v>14</v>
      </c>
      <c r="U20" s="60">
        <f t="shared" si="3"/>
        <v>15</v>
      </c>
      <c r="V20" s="60">
        <f t="shared" si="3"/>
        <v>16</v>
      </c>
      <c r="W20" s="54">
        <f t="shared" si="3"/>
        <v>17</v>
      </c>
      <c r="X20" s="61">
        <f t="shared" si="3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12"/>
      <c r="B21" s="138"/>
      <c r="C21" s="138"/>
      <c r="D21" s="138"/>
      <c r="E21" s="123"/>
      <c r="F21" s="147"/>
      <c r="G21" s="147"/>
      <c r="H21" s="145"/>
      <c r="I21" s="145"/>
      <c r="J21" s="145"/>
      <c r="K21" s="145"/>
      <c r="L21" s="143"/>
      <c r="M21" s="145"/>
      <c r="N21" s="145"/>
      <c r="O21" s="147"/>
      <c r="P21" s="140"/>
      <c r="Q21" s="140"/>
      <c r="R21" s="140"/>
      <c r="S21" s="38">
        <f t="shared" si="4"/>
        <v>20</v>
      </c>
      <c r="T21" s="39">
        <f t="shared" si="5"/>
        <v>21</v>
      </c>
      <c r="U21" s="39">
        <f t="shared" si="3"/>
        <v>22</v>
      </c>
      <c r="V21" s="39">
        <f t="shared" si="3"/>
        <v>23</v>
      </c>
      <c r="W21" s="51">
        <f t="shared" si="3"/>
        <v>24</v>
      </c>
      <c r="X21" s="34">
        <f t="shared" si="3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13"/>
      <c r="B22" s="139"/>
      <c r="C22" s="139"/>
      <c r="D22" s="139"/>
      <c r="E22" s="124"/>
      <c r="F22" s="148"/>
      <c r="G22" s="148"/>
      <c r="H22" s="146"/>
      <c r="I22" s="146"/>
      <c r="J22" s="146"/>
      <c r="K22" s="146"/>
      <c r="L22" s="144"/>
      <c r="M22" s="146"/>
      <c r="N22" s="146"/>
      <c r="O22" s="148"/>
      <c r="P22" s="141"/>
      <c r="Q22" s="141"/>
      <c r="R22" s="141"/>
      <c r="S22" s="40">
        <f t="shared" si="4"/>
        <v>27</v>
      </c>
      <c r="T22" s="41">
        <f>+S22+1</f>
        <v>28</v>
      </c>
      <c r="U22" s="35"/>
      <c r="V22" s="35"/>
      <c r="W22" s="35"/>
      <c r="X22" s="36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8"/>
      <c r="B23" s="69"/>
      <c r="C23" s="69"/>
      <c r="D23" s="69"/>
      <c r="E23" s="69"/>
      <c r="F23" s="69"/>
      <c r="G23" s="69"/>
      <c r="H23" s="149"/>
      <c r="I23" s="150"/>
      <c r="J23" s="150"/>
      <c r="K23" s="150"/>
      <c r="L23" s="150"/>
      <c r="M23" s="150"/>
      <c r="N23" s="150"/>
      <c r="O23" s="151"/>
      <c r="P23" s="37"/>
      <c r="Q23" s="43">
        <f>SUM(Q13:Q22)</f>
        <v>44</v>
      </c>
      <c r="R23" s="172"/>
      <c r="S23" s="150"/>
      <c r="T23" s="150"/>
      <c r="U23" s="150"/>
      <c r="V23" s="150"/>
      <c r="W23" s="150"/>
      <c r="X23" s="28"/>
      <c r="Y23" s="6"/>
      <c r="Z23" s="6"/>
      <c r="AA23" s="6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37.5" customHeight="1" x14ac:dyDescent="0.2">
      <c r="A24" s="173" t="s">
        <v>19</v>
      </c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5"/>
      <c r="R24" s="174"/>
      <c r="S24" s="174"/>
      <c r="T24" s="174"/>
      <c r="U24" s="174"/>
      <c r="V24" s="174"/>
      <c r="W24" s="174"/>
      <c r="X24" s="5"/>
      <c r="Y24" s="6"/>
      <c r="Z24" s="6"/>
      <c r="AA24" s="6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38.25" customHeight="1" x14ac:dyDescent="0.2">
      <c r="A25" s="164" t="s">
        <v>20</v>
      </c>
      <c r="B25" s="165"/>
      <c r="C25" s="165"/>
      <c r="D25" s="166"/>
      <c r="E25" s="136" t="s">
        <v>21</v>
      </c>
      <c r="F25" s="166"/>
      <c r="G25" s="93" t="s">
        <v>22</v>
      </c>
      <c r="H25" s="136" t="s">
        <v>6</v>
      </c>
      <c r="I25" s="96"/>
      <c r="J25" s="96"/>
      <c r="K25" s="96"/>
      <c r="L25" s="96"/>
      <c r="M25" s="96"/>
      <c r="N25" s="18"/>
      <c r="O25" s="137" t="s">
        <v>44</v>
      </c>
      <c r="P25" s="90" t="s">
        <v>23</v>
      </c>
      <c r="Q25" s="90" t="s">
        <v>24</v>
      </c>
      <c r="R25" s="93" t="s">
        <v>25</v>
      </c>
      <c r="S25" s="136" t="s">
        <v>26</v>
      </c>
      <c r="T25" s="96"/>
      <c r="U25" s="96"/>
      <c r="V25" s="96"/>
      <c r="W25" s="96"/>
      <c r="X25" s="96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67"/>
      <c r="B26" s="168"/>
      <c r="C26" s="168"/>
      <c r="D26" s="169"/>
      <c r="E26" s="170"/>
      <c r="F26" s="169"/>
      <c r="G26" s="153"/>
      <c r="H26" s="47" t="s">
        <v>13</v>
      </c>
      <c r="I26" s="47" t="s">
        <v>14</v>
      </c>
      <c r="J26" s="47" t="s">
        <v>14</v>
      </c>
      <c r="K26" s="47" t="s">
        <v>15</v>
      </c>
      <c r="L26" s="47" t="s">
        <v>16</v>
      </c>
      <c r="M26" s="68" t="s">
        <v>17</v>
      </c>
      <c r="N26" s="68" t="s">
        <v>18</v>
      </c>
      <c r="O26" s="153"/>
      <c r="P26" s="171"/>
      <c r="Q26" s="152"/>
      <c r="R26" s="153"/>
      <c r="S26" s="47" t="s">
        <v>13</v>
      </c>
      <c r="T26" s="47" t="s">
        <v>14</v>
      </c>
      <c r="U26" s="47" t="s">
        <v>14</v>
      </c>
      <c r="V26" s="47" t="s">
        <v>15</v>
      </c>
      <c r="W26" s="47" t="s">
        <v>16</v>
      </c>
      <c r="X26" s="68" t="s">
        <v>17</v>
      </c>
      <c r="Y26" s="56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5" customFormat="1" ht="12" customHeight="1" x14ac:dyDescent="0.2">
      <c r="A27" s="154" t="s">
        <v>53</v>
      </c>
      <c r="B27" s="155"/>
      <c r="C27" s="155"/>
      <c r="D27" s="156"/>
      <c r="E27" s="154" t="s">
        <v>63</v>
      </c>
      <c r="F27" s="155"/>
      <c r="G27" s="161"/>
      <c r="H27" s="142" t="s">
        <v>49</v>
      </c>
      <c r="I27" s="142" t="s">
        <v>49</v>
      </c>
      <c r="J27" s="142" t="s">
        <v>49</v>
      </c>
      <c r="K27" s="142" t="s">
        <v>49</v>
      </c>
      <c r="L27" s="142" t="s">
        <v>49</v>
      </c>
      <c r="M27" s="142"/>
      <c r="N27" s="142"/>
      <c r="O27" s="176" t="s">
        <v>43</v>
      </c>
      <c r="P27" s="177">
        <v>42767</v>
      </c>
      <c r="Q27" s="191"/>
      <c r="R27" s="119">
        <v>45</v>
      </c>
      <c r="S27" s="72"/>
      <c r="T27" s="62"/>
      <c r="U27" s="62">
        <v>1</v>
      </c>
      <c r="V27" s="62">
        <v>2</v>
      </c>
      <c r="W27" s="62">
        <v>3</v>
      </c>
      <c r="X27" s="65">
        <v>4</v>
      </c>
      <c r="Y27" s="56"/>
      <c r="Z27" s="56"/>
      <c r="AA27" s="56"/>
      <c r="AB27" s="57"/>
      <c r="AC27" s="57"/>
      <c r="AD27" s="57"/>
      <c r="AE27" s="57"/>
      <c r="AF27" s="57"/>
      <c r="AG27" s="57"/>
      <c r="AH27" s="57"/>
      <c r="AI27" s="57"/>
      <c r="AJ27" s="57"/>
      <c r="AK27" s="57"/>
    </row>
    <row r="28" spans="1:37" s="55" customFormat="1" ht="12" customHeight="1" x14ac:dyDescent="0.2">
      <c r="A28" s="157"/>
      <c r="B28" s="158"/>
      <c r="C28" s="158"/>
      <c r="D28" s="159"/>
      <c r="E28" s="157"/>
      <c r="F28" s="160"/>
      <c r="G28" s="162"/>
      <c r="H28" s="143"/>
      <c r="I28" s="143"/>
      <c r="J28" s="143"/>
      <c r="K28" s="143"/>
      <c r="L28" s="143"/>
      <c r="M28" s="143"/>
      <c r="N28" s="143"/>
      <c r="O28" s="143"/>
      <c r="P28" s="143"/>
      <c r="Q28" s="120"/>
      <c r="R28" s="120"/>
      <c r="S28" s="67">
        <v>6</v>
      </c>
      <c r="T28" s="54">
        <v>7</v>
      </c>
      <c r="U28" s="54">
        <v>8</v>
      </c>
      <c r="V28" s="54">
        <v>9</v>
      </c>
      <c r="W28" s="54">
        <v>10</v>
      </c>
      <c r="X28" s="61">
        <v>11</v>
      </c>
      <c r="Y28" s="56"/>
      <c r="Z28" s="56"/>
      <c r="AA28" s="56"/>
      <c r="AB28" s="57"/>
      <c r="AC28" s="57"/>
      <c r="AD28" s="57"/>
      <c r="AE28" s="57"/>
      <c r="AF28" s="57"/>
      <c r="AG28" s="57"/>
      <c r="AH28" s="57"/>
      <c r="AI28" s="57"/>
      <c r="AJ28" s="57"/>
      <c r="AK28" s="57"/>
    </row>
    <row r="29" spans="1:37" s="55" customFormat="1" ht="12" customHeight="1" x14ac:dyDescent="0.2">
      <c r="A29" s="157"/>
      <c r="B29" s="158"/>
      <c r="C29" s="158"/>
      <c r="D29" s="159"/>
      <c r="E29" s="157"/>
      <c r="F29" s="160"/>
      <c r="G29" s="162"/>
      <c r="H29" s="143"/>
      <c r="I29" s="143"/>
      <c r="J29" s="143"/>
      <c r="K29" s="143"/>
      <c r="L29" s="143"/>
      <c r="M29" s="143"/>
      <c r="N29" s="143"/>
      <c r="O29" s="143"/>
      <c r="P29" s="143"/>
      <c r="Q29" s="120"/>
      <c r="R29" s="120"/>
      <c r="S29" s="67">
        <v>13</v>
      </c>
      <c r="T29" s="54">
        <v>14</v>
      </c>
      <c r="U29" s="54">
        <v>15</v>
      </c>
      <c r="V29" s="51">
        <v>16</v>
      </c>
      <c r="W29" s="51">
        <v>17</v>
      </c>
      <c r="X29" s="61">
        <v>18</v>
      </c>
      <c r="Y29" s="56"/>
      <c r="Z29" s="56"/>
      <c r="AA29" s="56"/>
      <c r="AB29" s="57"/>
      <c r="AC29" s="57"/>
      <c r="AD29" s="57"/>
      <c r="AE29" s="57"/>
      <c r="AF29" s="57"/>
      <c r="AG29" s="57"/>
      <c r="AH29" s="57"/>
      <c r="AI29" s="57"/>
      <c r="AJ29" s="57"/>
      <c r="AK29" s="57"/>
    </row>
    <row r="30" spans="1:37" s="55" customFormat="1" ht="12" customHeight="1" x14ac:dyDescent="0.2">
      <c r="A30" s="157"/>
      <c r="B30" s="158"/>
      <c r="C30" s="158"/>
      <c r="D30" s="159"/>
      <c r="E30" s="157"/>
      <c r="F30" s="160"/>
      <c r="G30" s="162"/>
      <c r="H30" s="143"/>
      <c r="I30" s="143"/>
      <c r="J30" s="143"/>
      <c r="K30" s="143"/>
      <c r="L30" s="143"/>
      <c r="M30" s="143"/>
      <c r="N30" s="143"/>
      <c r="O30" s="143"/>
      <c r="P30" s="143"/>
      <c r="Q30" s="120"/>
      <c r="R30" s="120"/>
      <c r="S30" s="38">
        <v>20</v>
      </c>
      <c r="T30" s="39">
        <v>21</v>
      </c>
      <c r="U30" s="39">
        <v>22</v>
      </c>
      <c r="V30" s="39">
        <v>23</v>
      </c>
      <c r="W30" s="39">
        <v>24</v>
      </c>
      <c r="X30" s="61">
        <v>29</v>
      </c>
      <c r="Y30" s="56"/>
      <c r="Z30" s="56"/>
      <c r="AA30" s="56"/>
      <c r="AB30" s="57"/>
      <c r="AC30" s="57"/>
      <c r="AD30" s="57"/>
      <c r="AE30" s="57"/>
      <c r="AF30" s="57"/>
      <c r="AG30" s="57"/>
      <c r="AH30" s="57"/>
      <c r="AI30" s="57"/>
      <c r="AJ30" s="57"/>
      <c r="AK30" s="57"/>
    </row>
    <row r="31" spans="1:37" s="55" customFormat="1" ht="12" customHeight="1" thickBot="1" x14ac:dyDescent="0.25">
      <c r="A31" s="157"/>
      <c r="B31" s="160"/>
      <c r="C31" s="160"/>
      <c r="D31" s="159"/>
      <c r="E31" s="157"/>
      <c r="F31" s="160"/>
      <c r="G31" s="163"/>
      <c r="H31" s="144"/>
      <c r="I31" s="144"/>
      <c r="J31" s="144"/>
      <c r="K31" s="144"/>
      <c r="L31" s="144"/>
      <c r="M31" s="144"/>
      <c r="N31" s="144"/>
      <c r="O31" s="144"/>
      <c r="P31" s="144"/>
      <c r="Q31" s="121"/>
      <c r="R31" s="121"/>
      <c r="S31" s="40">
        <v>27</v>
      </c>
      <c r="T31" s="41">
        <v>28</v>
      </c>
      <c r="U31" s="42"/>
      <c r="V31" s="42"/>
      <c r="W31" s="42"/>
      <c r="X31" s="66"/>
      <c r="Y31" s="56"/>
      <c r="Z31" s="56"/>
      <c r="AA31" s="56"/>
      <c r="AB31" s="57"/>
      <c r="AC31" s="57"/>
      <c r="AD31" s="57"/>
      <c r="AE31" s="57"/>
      <c r="AF31" s="57"/>
      <c r="AG31" s="57"/>
      <c r="AH31" s="57"/>
      <c r="AI31" s="57"/>
      <c r="AJ31" s="57"/>
      <c r="AK31" s="57"/>
    </row>
    <row r="32" spans="1:37" s="55" customFormat="1" ht="12" customHeight="1" x14ac:dyDescent="0.2">
      <c r="A32" s="184"/>
      <c r="B32" s="185"/>
      <c r="C32" s="185"/>
      <c r="D32" s="185"/>
      <c r="E32" s="184"/>
      <c r="F32" s="187"/>
      <c r="G32" s="161"/>
      <c r="H32" s="188"/>
      <c r="I32" s="142"/>
      <c r="J32" s="142"/>
      <c r="K32" s="142"/>
      <c r="L32" s="142"/>
      <c r="M32" s="142"/>
      <c r="N32" s="142"/>
      <c r="O32" s="176"/>
      <c r="P32" s="177"/>
      <c r="Q32" s="178"/>
      <c r="R32" s="119">
        <v>0</v>
      </c>
      <c r="S32" s="29"/>
      <c r="T32" s="30"/>
      <c r="U32" s="30">
        <v>1</v>
      </c>
      <c r="V32" s="30">
        <v>2</v>
      </c>
      <c r="W32" s="64">
        <v>3</v>
      </c>
      <c r="X32" s="31">
        <v>4</v>
      </c>
      <c r="Y32" s="56"/>
      <c r="Z32" s="56"/>
      <c r="AA32" s="56"/>
      <c r="AB32" s="57"/>
      <c r="AC32" s="57"/>
      <c r="AD32" s="57"/>
      <c r="AE32" s="57"/>
      <c r="AF32" s="57"/>
      <c r="AG32" s="57"/>
      <c r="AH32" s="57"/>
      <c r="AI32" s="57"/>
      <c r="AJ32" s="57"/>
      <c r="AK32" s="57"/>
    </row>
    <row r="33" spans="1:37" s="55" customFormat="1" ht="12" customHeight="1" x14ac:dyDescent="0.2">
      <c r="A33" s="185"/>
      <c r="B33" s="186"/>
      <c r="C33" s="186"/>
      <c r="D33" s="185"/>
      <c r="E33" s="185"/>
      <c r="F33" s="187"/>
      <c r="G33" s="162"/>
      <c r="H33" s="189"/>
      <c r="I33" s="143"/>
      <c r="J33" s="143"/>
      <c r="K33" s="143"/>
      <c r="L33" s="143"/>
      <c r="M33" s="143"/>
      <c r="N33" s="143"/>
      <c r="O33" s="143"/>
      <c r="P33" s="143"/>
      <c r="Q33" s="120"/>
      <c r="R33" s="120"/>
      <c r="S33" s="59">
        <v>6</v>
      </c>
      <c r="T33" s="60">
        <v>7</v>
      </c>
      <c r="U33" s="60">
        <f t="shared" ref="U33:U35" si="6">+T33+1</f>
        <v>8</v>
      </c>
      <c r="V33" s="60">
        <f t="shared" ref="V33:V35" si="7">+U33+1</f>
        <v>9</v>
      </c>
      <c r="W33" s="60">
        <f t="shared" ref="W33:W35" si="8">+V33+1</f>
        <v>10</v>
      </c>
      <c r="X33" s="61">
        <f t="shared" ref="X33:X35" si="9">+W33+1</f>
        <v>11</v>
      </c>
      <c r="Y33" s="56"/>
      <c r="Z33" s="56"/>
      <c r="AA33" s="56"/>
      <c r="AB33" s="57"/>
      <c r="AC33" s="57"/>
      <c r="AD33" s="57"/>
      <c r="AE33" s="57"/>
      <c r="AF33" s="57"/>
      <c r="AG33" s="57"/>
      <c r="AH33" s="57"/>
      <c r="AI33" s="57"/>
      <c r="AJ33" s="57"/>
      <c r="AK33" s="57"/>
    </row>
    <row r="34" spans="1:37" s="55" customFormat="1" ht="12" customHeight="1" x14ac:dyDescent="0.2">
      <c r="A34" s="185"/>
      <c r="B34" s="186"/>
      <c r="C34" s="186"/>
      <c r="D34" s="185"/>
      <c r="E34" s="185"/>
      <c r="F34" s="187"/>
      <c r="G34" s="162"/>
      <c r="H34" s="189"/>
      <c r="I34" s="143"/>
      <c r="J34" s="143"/>
      <c r="K34" s="143"/>
      <c r="L34" s="143"/>
      <c r="M34" s="143"/>
      <c r="N34" s="143"/>
      <c r="O34" s="143"/>
      <c r="P34" s="143"/>
      <c r="Q34" s="120"/>
      <c r="R34" s="120"/>
      <c r="S34" s="59">
        <f t="shared" ref="S34:S36" si="10">+X33+2</f>
        <v>13</v>
      </c>
      <c r="T34" s="60">
        <f t="shared" ref="T34:T35" si="11">+S34+1</f>
        <v>14</v>
      </c>
      <c r="U34" s="60">
        <f t="shared" si="6"/>
        <v>15</v>
      </c>
      <c r="V34" s="60">
        <f t="shared" si="7"/>
        <v>16</v>
      </c>
      <c r="W34" s="60">
        <f t="shared" si="8"/>
        <v>17</v>
      </c>
      <c r="X34" s="61">
        <f t="shared" si="9"/>
        <v>18</v>
      </c>
      <c r="Y34" s="56"/>
      <c r="Z34" s="56"/>
      <c r="AA34" s="56"/>
      <c r="AB34" s="57"/>
      <c r="AC34" s="57"/>
      <c r="AD34" s="57"/>
      <c r="AE34" s="57"/>
      <c r="AF34" s="57"/>
      <c r="AG34" s="57"/>
      <c r="AH34" s="57"/>
      <c r="AI34" s="57"/>
      <c r="AJ34" s="57"/>
      <c r="AK34" s="57"/>
    </row>
    <row r="35" spans="1:37" s="55" customFormat="1" ht="12" customHeight="1" x14ac:dyDescent="0.2">
      <c r="A35" s="185"/>
      <c r="B35" s="186"/>
      <c r="C35" s="186"/>
      <c r="D35" s="185"/>
      <c r="E35" s="185"/>
      <c r="F35" s="187"/>
      <c r="G35" s="162"/>
      <c r="H35" s="189"/>
      <c r="I35" s="143"/>
      <c r="J35" s="143"/>
      <c r="K35" s="143"/>
      <c r="L35" s="143"/>
      <c r="M35" s="143"/>
      <c r="N35" s="143"/>
      <c r="O35" s="143"/>
      <c r="P35" s="143"/>
      <c r="Q35" s="120"/>
      <c r="R35" s="120"/>
      <c r="S35" s="38">
        <f t="shared" si="10"/>
        <v>20</v>
      </c>
      <c r="T35" s="39">
        <f t="shared" si="11"/>
        <v>21</v>
      </c>
      <c r="U35" s="39">
        <f t="shared" si="6"/>
        <v>22</v>
      </c>
      <c r="V35" s="39">
        <f t="shared" si="7"/>
        <v>23</v>
      </c>
      <c r="W35" s="39">
        <f t="shared" si="8"/>
        <v>24</v>
      </c>
      <c r="X35" s="34">
        <f t="shared" si="9"/>
        <v>25</v>
      </c>
      <c r="Y35" s="56"/>
      <c r="Z35" s="56"/>
      <c r="AA35" s="56"/>
      <c r="AB35" s="57"/>
      <c r="AC35" s="57"/>
      <c r="AD35" s="57"/>
      <c r="AE35" s="57"/>
      <c r="AF35" s="57"/>
      <c r="AG35" s="57"/>
      <c r="AH35" s="57"/>
      <c r="AI35" s="57"/>
      <c r="AJ35" s="57"/>
      <c r="AK35" s="57"/>
    </row>
    <row r="36" spans="1:37" s="55" customFormat="1" ht="12" customHeight="1" thickBot="1" x14ac:dyDescent="0.25">
      <c r="A36" s="185"/>
      <c r="B36" s="185"/>
      <c r="C36" s="185"/>
      <c r="D36" s="185"/>
      <c r="E36" s="185"/>
      <c r="F36" s="187"/>
      <c r="G36" s="163"/>
      <c r="H36" s="190"/>
      <c r="I36" s="144"/>
      <c r="J36" s="144"/>
      <c r="K36" s="144"/>
      <c r="L36" s="144"/>
      <c r="M36" s="144"/>
      <c r="N36" s="144"/>
      <c r="O36" s="144"/>
      <c r="P36" s="144"/>
      <c r="Q36" s="121"/>
      <c r="R36" s="121"/>
      <c r="S36" s="40">
        <f t="shared" si="10"/>
        <v>27</v>
      </c>
      <c r="T36" s="41">
        <f>+S36+1</f>
        <v>28</v>
      </c>
      <c r="U36" s="35"/>
      <c r="V36" s="35"/>
      <c r="W36" s="35"/>
      <c r="X36" s="36"/>
      <c r="Y36" s="56"/>
      <c r="Z36" s="56"/>
      <c r="AA36" s="56"/>
      <c r="AB36" s="57"/>
      <c r="AC36" s="57"/>
      <c r="AD36" s="57"/>
      <c r="AE36" s="57"/>
      <c r="AF36" s="57"/>
      <c r="AG36" s="57"/>
      <c r="AH36" s="57"/>
      <c r="AI36" s="57"/>
      <c r="AJ36" s="57"/>
      <c r="AK36" s="57"/>
    </row>
    <row r="37" spans="1:37" ht="33.75" customHeight="1" thickBot="1" x14ac:dyDescent="0.3">
      <c r="A37" s="179"/>
      <c r="B37" s="179"/>
      <c r="C37" s="179"/>
      <c r="D37" s="179"/>
      <c r="E37" s="179"/>
      <c r="F37" s="179"/>
      <c r="G37" s="179"/>
      <c r="H37" s="180" t="s">
        <v>36</v>
      </c>
      <c r="I37" s="181"/>
      <c r="J37" s="181"/>
      <c r="K37" s="181"/>
      <c r="L37" s="181"/>
      <c r="M37" s="181"/>
      <c r="N37" s="181"/>
      <c r="O37" s="181"/>
      <c r="P37" s="182"/>
      <c r="Q37" s="46">
        <v>45</v>
      </c>
      <c r="R37" s="183"/>
      <c r="S37" s="183"/>
      <c r="T37" s="183"/>
      <c r="U37" s="183"/>
      <c r="V37" s="183"/>
      <c r="W37" s="183"/>
      <c r="X37" s="44"/>
      <c r="Y37" s="6"/>
      <c r="Z37" s="6"/>
      <c r="AA37" s="6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ht="12.75" customHeight="1" x14ac:dyDescent="0.2">
      <c r="A38" s="9"/>
      <c r="B38" s="9"/>
      <c r="C38" s="9"/>
      <c r="E38" s="9"/>
      <c r="F38" s="9"/>
      <c r="G38" s="9"/>
      <c r="O38" s="10"/>
      <c r="P38" s="9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9"/>
      <c r="B39" s="9"/>
      <c r="C39" s="9"/>
      <c r="E39" s="9"/>
      <c r="F39" s="9"/>
      <c r="G39" s="9"/>
      <c r="O39" s="9"/>
      <c r="P39" s="9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9"/>
      <c r="B40" s="9"/>
      <c r="C40" s="9"/>
      <c r="E40" s="9"/>
      <c r="F40" s="9"/>
      <c r="G40" s="9"/>
      <c r="O40" s="9"/>
      <c r="P40" s="9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9"/>
      <c r="B41" s="9"/>
      <c r="C41" s="9"/>
      <c r="E41" s="9"/>
      <c r="F41" s="9"/>
      <c r="G41" s="9"/>
      <c r="O41" s="9"/>
      <c r="P41" s="9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9"/>
      <c r="B42" s="9"/>
      <c r="C42" s="9"/>
      <c r="E42" s="9"/>
      <c r="F42" s="9"/>
      <c r="G42" s="9"/>
      <c r="O42" s="9"/>
      <c r="P42" s="9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9"/>
      <c r="B43" s="9"/>
      <c r="C43" s="9"/>
      <c r="E43" s="9"/>
      <c r="F43" s="9"/>
      <c r="G43" s="9"/>
      <c r="O43" s="9"/>
      <c r="P43" s="9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9"/>
      <c r="B44" s="9"/>
      <c r="C44" s="9"/>
      <c r="E44" s="9"/>
      <c r="F44" s="9"/>
      <c r="G44" s="9"/>
      <c r="O44" s="9"/>
      <c r="P44" s="9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9"/>
      <c r="B45" s="9"/>
      <c r="C45" s="9"/>
      <c r="E45" s="9"/>
      <c r="F45" s="9"/>
      <c r="G45" s="9"/>
      <c r="O45" s="9"/>
      <c r="P45" s="9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9"/>
      <c r="B46" s="9"/>
      <c r="C46" s="9"/>
      <c r="E46" s="9"/>
      <c r="F46" s="9"/>
      <c r="G46" s="9"/>
      <c r="O46" s="9"/>
      <c r="P46" s="9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9"/>
      <c r="B47" s="9"/>
      <c r="C47" s="9"/>
      <c r="E47" s="9"/>
      <c r="F47" s="9"/>
      <c r="G47" s="9"/>
      <c r="O47" s="9"/>
      <c r="P47" s="9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9"/>
      <c r="B48" s="9"/>
      <c r="C48" s="9"/>
      <c r="E48" s="9"/>
      <c r="F48" s="9"/>
      <c r="G48" s="9"/>
      <c r="O48" s="9"/>
      <c r="P48" s="9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9"/>
      <c r="B49" s="9"/>
      <c r="C49" s="9"/>
      <c r="E49" s="9"/>
      <c r="F49" s="9"/>
      <c r="G49" s="9"/>
      <c r="O49" s="9"/>
      <c r="P49" s="9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9"/>
      <c r="B50" s="9"/>
      <c r="C50" s="9"/>
      <c r="E50" s="9"/>
      <c r="F50" s="9"/>
      <c r="G50" s="9"/>
      <c r="O50" s="9"/>
      <c r="P50" s="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9"/>
      <c r="B51" s="9"/>
      <c r="C51" s="9"/>
      <c r="E51" s="9"/>
      <c r="F51" s="9"/>
      <c r="G51" s="9"/>
      <c r="O51" s="9"/>
      <c r="P51" s="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9"/>
      <c r="B52" s="9"/>
      <c r="C52" s="9"/>
      <c r="E52" s="9"/>
      <c r="F52" s="9"/>
      <c r="G52" s="9"/>
      <c r="O52" s="9"/>
      <c r="P52" s="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9"/>
      <c r="B53" s="9"/>
      <c r="C53" s="9"/>
      <c r="E53" s="9"/>
      <c r="F53" s="9"/>
      <c r="G53" s="9"/>
      <c r="O53" s="9"/>
      <c r="P53" s="9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9"/>
      <c r="B54" s="9"/>
      <c r="C54" s="9"/>
      <c r="E54" s="9"/>
      <c r="F54" s="9"/>
      <c r="G54" s="9"/>
      <c r="O54" s="9"/>
      <c r="P54" s="9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9"/>
      <c r="B55" s="9"/>
      <c r="C55" s="9"/>
      <c r="E55" s="9"/>
      <c r="F55" s="9"/>
      <c r="G55" s="9"/>
      <c r="O55" s="9"/>
      <c r="P55" s="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9"/>
      <c r="B56" s="9"/>
      <c r="C56" s="9"/>
      <c r="E56" s="9"/>
      <c r="F56" s="9"/>
      <c r="G56" s="9"/>
      <c r="O56" s="9"/>
      <c r="P56" s="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9"/>
      <c r="B57" s="9"/>
      <c r="C57" s="9"/>
      <c r="E57" s="9"/>
      <c r="F57" s="9"/>
      <c r="G57" s="9"/>
      <c r="O57" s="9"/>
      <c r="P57" s="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9"/>
      <c r="B58" s="9"/>
      <c r="C58" s="9"/>
      <c r="E58" s="9"/>
      <c r="F58" s="9"/>
      <c r="G58" s="9"/>
      <c r="O58" s="9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10">
    <mergeCell ref="N32:N36"/>
    <mergeCell ref="O32:O36"/>
    <mergeCell ref="P32:P36"/>
    <mergeCell ref="Q32:Q36"/>
    <mergeCell ref="R32:R36"/>
    <mergeCell ref="A37:G37"/>
    <mergeCell ref="H37:P37"/>
    <mergeCell ref="R37:W37"/>
    <mergeCell ref="R27:R31"/>
    <mergeCell ref="A32:D36"/>
    <mergeCell ref="E32:F36"/>
    <mergeCell ref="G32:G36"/>
    <mergeCell ref="H32:H36"/>
    <mergeCell ref="I32:I36"/>
    <mergeCell ref="J32:J36"/>
    <mergeCell ref="K32:K36"/>
    <mergeCell ref="L32:L36"/>
    <mergeCell ref="M32:M36"/>
    <mergeCell ref="L27:L31"/>
    <mergeCell ref="M27:M31"/>
    <mergeCell ref="N27:N31"/>
    <mergeCell ref="O27:O31"/>
    <mergeCell ref="P27:P31"/>
    <mergeCell ref="Q27:Q31"/>
    <mergeCell ref="Q18:Q22"/>
    <mergeCell ref="R18:R22"/>
    <mergeCell ref="H23:O23"/>
    <mergeCell ref="Q25:Q26"/>
    <mergeCell ref="R25:R26"/>
    <mergeCell ref="S25:X25"/>
    <mergeCell ref="A27:D31"/>
    <mergeCell ref="E27:F31"/>
    <mergeCell ref="G27:G31"/>
    <mergeCell ref="H27:H31"/>
    <mergeCell ref="I27:I31"/>
    <mergeCell ref="J27:J31"/>
    <mergeCell ref="K27:K31"/>
    <mergeCell ref="A25:D26"/>
    <mergeCell ref="E25:F26"/>
    <mergeCell ref="G25:G26"/>
    <mergeCell ref="H25:M25"/>
    <mergeCell ref="O25:O26"/>
    <mergeCell ref="P25:P26"/>
    <mergeCell ref="R23:W23"/>
    <mergeCell ref="A24:W24"/>
    <mergeCell ref="J18:J22"/>
    <mergeCell ref="K18:K22"/>
    <mergeCell ref="A18:A22"/>
    <mergeCell ref="B18:B22"/>
    <mergeCell ref="C18:C22"/>
    <mergeCell ref="P18:P22"/>
    <mergeCell ref="M13:M17"/>
    <mergeCell ref="N13:N17"/>
    <mergeCell ref="I13:I17"/>
    <mergeCell ref="J13:J17"/>
    <mergeCell ref="K13:K17"/>
    <mergeCell ref="D13:D17"/>
    <mergeCell ref="E13:E17"/>
    <mergeCell ref="O13:O17"/>
    <mergeCell ref="L18:L22"/>
    <mergeCell ref="M18:M22"/>
    <mergeCell ref="N18:N22"/>
    <mergeCell ref="O18:O22"/>
    <mergeCell ref="D18:D22"/>
    <mergeCell ref="E18:E22"/>
    <mergeCell ref="F18:F22"/>
    <mergeCell ref="G18:G22"/>
    <mergeCell ref="H18:H22"/>
    <mergeCell ref="I18:I22"/>
    <mergeCell ref="A13:A17"/>
    <mergeCell ref="A2:A7"/>
    <mergeCell ref="B2:C4"/>
    <mergeCell ref="D2:X2"/>
    <mergeCell ref="R13:R17"/>
    <mergeCell ref="P13:P17"/>
    <mergeCell ref="Q13:Q17"/>
    <mergeCell ref="F13:F17"/>
    <mergeCell ref="G13:G17"/>
    <mergeCell ref="H13:H17"/>
    <mergeCell ref="B13:B17"/>
    <mergeCell ref="C13:C17"/>
    <mergeCell ref="L13:L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B5:C7"/>
    <mergeCell ref="G5:N5"/>
    <mergeCell ref="O5:V5"/>
    <mergeCell ref="G6:N6"/>
    <mergeCell ref="O6:V6"/>
    <mergeCell ref="G7:X7"/>
    <mergeCell ref="P10:P11"/>
    <mergeCell ref="Q10:Q11"/>
    <mergeCell ref="R10:R11"/>
    <mergeCell ref="S10:X11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opLeftCell="F15" zoomScale="80" zoomScaleNormal="80" workbookViewId="0">
      <selection activeCell="W40" sqref="W40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14" t="s">
        <v>0</v>
      </c>
      <c r="B2" s="116"/>
      <c r="C2" s="116"/>
      <c r="D2" s="117" t="s">
        <v>51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15"/>
      <c r="B3" s="116"/>
      <c r="C3" s="116"/>
      <c r="D3" s="101" t="s">
        <v>68</v>
      </c>
      <c r="E3" s="101"/>
      <c r="F3" s="101"/>
      <c r="G3" s="84" t="s">
        <v>30</v>
      </c>
      <c r="H3" s="84"/>
      <c r="I3" s="84"/>
      <c r="J3" s="84"/>
      <c r="K3" s="84"/>
      <c r="L3" s="84"/>
      <c r="M3" s="84"/>
      <c r="N3" s="84"/>
      <c r="O3" s="84" t="s">
        <v>31</v>
      </c>
      <c r="P3" s="84"/>
      <c r="Q3" s="84"/>
      <c r="R3" s="84"/>
      <c r="S3" s="84"/>
      <c r="T3" s="84"/>
      <c r="U3" s="84"/>
      <c r="V3" s="84"/>
      <c r="W3" s="84" t="s">
        <v>33</v>
      </c>
      <c r="X3" s="8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15"/>
      <c r="B4" s="116"/>
      <c r="C4" s="116"/>
      <c r="D4" s="101"/>
      <c r="E4" s="101"/>
      <c r="F4" s="101"/>
      <c r="G4" s="86" t="s">
        <v>69</v>
      </c>
      <c r="H4" s="86"/>
      <c r="I4" s="86"/>
      <c r="J4" s="86"/>
      <c r="K4" s="86"/>
      <c r="L4" s="86"/>
      <c r="M4" s="86"/>
      <c r="N4" s="86"/>
      <c r="O4" s="192" t="s">
        <v>45</v>
      </c>
      <c r="P4" s="103"/>
      <c r="Q4" s="103"/>
      <c r="R4" s="103"/>
      <c r="S4" s="103"/>
      <c r="T4" s="103"/>
      <c r="U4" s="103"/>
      <c r="V4" s="104"/>
      <c r="W4" s="105" t="s">
        <v>72</v>
      </c>
      <c r="X4" s="10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15"/>
      <c r="B5" s="83" t="s">
        <v>28</v>
      </c>
      <c r="C5" s="83"/>
      <c r="D5" s="101"/>
      <c r="E5" s="101"/>
      <c r="F5" s="101"/>
      <c r="G5" s="84" t="s">
        <v>1</v>
      </c>
      <c r="H5" s="84"/>
      <c r="I5" s="84"/>
      <c r="J5" s="84"/>
      <c r="K5" s="84"/>
      <c r="L5" s="84"/>
      <c r="M5" s="84"/>
      <c r="N5" s="84"/>
      <c r="O5" s="85" t="s">
        <v>32</v>
      </c>
      <c r="P5" s="85"/>
      <c r="Q5" s="85"/>
      <c r="R5" s="85"/>
      <c r="S5" s="85"/>
      <c r="T5" s="85"/>
      <c r="U5" s="85"/>
      <c r="V5" s="85"/>
      <c r="W5" s="107"/>
      <c r="X5" s="10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15"/>
      <c r="B6" s="83"/>
      <c r="C6" s="83"/>
      <c r="D6" s="101"/>
      <c r="E6" s="101"/>
      <c r="F6" s="101"/>
      <c r="G6" s="86">
        <v>19277402</v>
      </c>
      <c r="H6" s="86"/>
      <c r="I6" s="86"/>
      <c r="J6" s="86"/>
      <c r="K6" s="86"/>
      <c r="L6" s="86"/>
      <c r="M6" s="86"/>
      <c r="N6" s="86"/>
      <c r="O6" s="86" t="s">
        <v>46</v>
      </c>
      <c r="P6" s="86"/>
      <c r="Q6" s="86"/>
      <c r="R6" s="86"/>
      <c r="S6" s="86"/>
      <c r="T6" s="86"/>
      <c r="U6" s="86"/>
      <c r="V6" s="86"/>
      <c r="W6" s="109"/>
      <c r="X6" s="11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15"/>
      <c r="B7" s="83"/>
      <c r="C7" s="83"/>
      <c r="D7" s="101"/>
      <c r="E7" s="101"/>
      <c r="F7" s="101"/>
      <c r="G7" s="87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27"/>
      <c r="P8" s="128"/>
      <c r="Q8" s="128"/>
      <c r="R8" s="128"/>
      <c r="S8" s="128"/>
      <c r="T8" s="128"/>
      <c r="U8" s="128"/>
      <c r="V8" s="128"/>
      <c r="W8" s="128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29" t="s">
        <v>34</v>
      </c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2" t="s">
        <v>2</v>
      </c>
      <c r="B10" s="93" t="s">
        <v>3</v>
      </c>
      <c r="C10" s="93" t="s">
        <v>50</v>
      </c>
      <c r="D10" s="134" t="s">
        <v>5</v>
      </c>
      <c r="E10" s="93" t="s">
        <v>7</v>
      </c>
      <c r="F10" s="93" t="s">
        <v>4</v>
      </c>
      <c r="G10" s="93" t="s">
        <v>8</v>
      </c>
      <c r="H10" s="136" t="s">
        <v>6</v>
      </c>
      <c r="I10" s="96"/>
      <c r="J10" s="96"/>
      <c r="K10" s="96"/>
      <c r="L10" s="96"/>
      <c r="M10" s="96"/>
      <c r="N10" s="18"/>
      <c r="O10" s="137" t="s">
        <v>11</v>
      </c>
      <c r="P10" s="90" t="s">
        <v>35</v>
      </c>
      <c r="Q10" s="90" t="s">
        <v>9</v>
      </c>
      <c r="R10" s="93" t="s">
        <v>10</v>
      </c>
      <c r="S10" s="95" t="s">
        <v>12</v>
      </c>
      <c r="T10" s="96"/>
      <c r="U10" s="96"/>
      <c r="V10" s="96"/>
      <c r="W10" s="96"/>
      <c r="X10" s="9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33"/>
      <c r="B11" s="94"/>
      <c r="C11" s="94"/>
      <c r="D11" s="135"/>
      <c r="E11" s="94"/>
      <c r="F11" s="94"/>
      <c r="G11" s="94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94"/>
      <c r="P11" s="91"/>
      <c r="Q11" s="92"/>
      <c r="R11" s="94"/>
      <c r="S11" s="98"/>
      <c r="T11" s="99"/>
      <c r="U11" s="99"/>
      <c r="V11" s="99"/>
      <c r="W11" s="99"/>
      <c r="X11" s="10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11">
        <v>1196001</v>
      </c>
      <c r="B13" s="126" t="s">
        <v>59</v>
      </c>
      <c r="C13" s="126" t="s">
        <v>81</v>
      </c>
      <c r="D13" s="126">
        <v>30</v>
      </c>
      <c r="E13" s="126" t="s">
        <v>67</v>
      </c>
      <c r="F13" s="122" t="s">
        <v>80</v>
      </c>
      <c r="G13" s="122">
        <v>10</v>
      </c>
      <c r="H13" s="125"/>
      <c r="I13" s="125"/>
      <c r="J13" s="142"/>
      <c r="K13" s="142" t="s">
        <v>62</v>
      </c>
      <c r="L13" s="125"/>
      <c r="M13" s="125"/>
      <c r="N13" s="125"/>
      <c r="O13" s="122" t="s">
        <v>75</v>
      </c>
      <c r="P13" s="119"/>
      <c r="Q13" s="119">
        <v>12</v>
      </c>
      <c r="R13" s="119"/>
      <c r="S13" s="29"/>
      <c r="T13" s="30"/>
      <c r="U13" s="64">
        <v>1</v>
      </c>
      <c r="V13" s="62">
        <v>2</v>
      </c>
      <c r="W13" s="30">
        <v>3</v>
      </c>
      <c r="X13" s="65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12"/>
      <c r="B14" s="123"/>
      <c r="C14" s="138"/>
      <c r="D14" s="123"/>
      <c r="E14" s="123"/>
      <c r="F14" s="147"/>
      <c r="G14" s="123"/>
      <c r="H14" s="123"/>
      <c r="I14" s="123"/>
      <c r="J14" s="143"/>
      <c r="K14" s="143"/>
      <c r="L14" s="123"/>
      <c r="M14" s="123"/>
      <c r="N14" s="123"/>
      <c r="O14" s="123"/>
      <c r="P14" s="120"/>
      <c r="Q14" s="120"/>
      <c r="R14" s="120"/>
      <c r="S14" s="32">
        <v>6</v>
      </c>
      <c r="T14" s="33">
        <v>7</v>
      </c>
      <c r="U14" s="60">
        <v>8</v>
      </c>
      <c r="V14" s="54">
        <f t="shared" ref="V14:X14" si="0">+U14+1</f>
        <v>9</v>
      </c>
      <c r="W14" s="33">
        <f t="shared" si="0"/>
        <v>10</v>
      </c>
      <c r="X14" s="34">
        <f t="shared" si="0"/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12"/>
      <c r="B15" s="123"/>
      <c r="C15" s="138"/>
      <c r="D15" s="123"/>
      <c r="E15" s="123"/>
      <c r="F15" s="147"/>
      <c r="G15" s="123"/>
      <c r="H15" s="123"/>
      <c r="I15" s="123"/>
      <c r="J15" s="143"/>
      <c r="K15" s="143"/>
      <c r="L15" s="123"/>
      <c r="M15" s="123"/>
      <c r="N15" s="123"/>
      <c r="O15" s="123"/>
      <c r="P15" s="120"/>
      <c r="Q15" s="120"/>
      <c r="R15" s="120"/>
      <c r="S15" s="32">
        <f t="shared" ref="S15:S17" si="1">+X14+2</f>
        <v>13</v>
      </c>
      <c r="T15" s="33">
        <f t="shared" ref="T15:X16" si="2">+S15+1</f>
        <v>14</v>
      </c>
      <c r="U15" s="60">
        <f>+T15+1</f>
        <v>15</v>
      </c>
      <c r="V15" s="54">
        <f t="shared" si="2"/>
        <v>16</v>
      </c>
      <c r="W15" s="33">
        <f t="shared" si="2"/>
        <v>17</v>
      </c>
      <c r="X15" s="34">
        <f t="shared" si="2"/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12"/>
      <c r="B16" s="123"/>
      <c r="C16" s="138"/>
      <c r="D16" s="123"/>
      <c r="E16" s="123"/>
      <c r="F16" s="147"/>
      <c r="G16" s="123"/>
      <c r="H16" s="123"/>
      <c r="I16" s="123"/>
      <c r="J16" s="143"/>
      <c r="K16" s="143"/>
      <c r="L16" s="123"/>
      <c r="M16" s="123"/>
      <c r="N16" s="123"/>
      <c r="O16" s="123"/>
      <c r="P16" s="120"/>
      <c r="Q16" s="120"/>
      <c r="R16" s="120"/>
      <c r="S16" s="38">
        <f t="shared" si="1"/>
        <v>20</v>
      </c>
      <c r="T16" s="39">
        <f t="shared" si="2"/>
        <v>21</v>
      </c>
      <c r="U16" s="39">
        <f t="shared" si="2"/>
        <v>22</v>
      </c>
      <c r="V16" s="51">
        <f t="shared" si="2"/>
        <v>23</v>
      </c>
      <c r="W16" s="39">
        <f t="shared" si="2"/>
        <v>24</v>
      </c>
      <c r="X16" s="34">
        <f t="shared" si="2"/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13"/>
      <c r="B17" s="124"/>
      <c r="C17" s="139"/>
      <c r="D17" s="124"/>
      <c r="E17" s="124"/>
      <c r="F17" s="148"/>
      <c r="G17" s="124"/>
      <c r="H17" s="124"/>
      <c r="I17" s="124"/>
      <c r="J17" s="144"/>
      <c r="K17" s="144"/>
      <c r="L17" s="124"/>
      <c r="M17" s="124"/>
      <c r="N17" s="124"/>
      <c r="O17" s="124"/>
      <c r="P17" s="121"/>
      <c r="Q17" s="121"/>
      <c r="R17" s="121"/>
      <c r="S17" s="40">
        <f t="shared" si="1"/>
        <v>27</v>
      </c>
      <c r="T17" s="41">
        <f>+S17+1</f>
        <v>28</v>
      </c>
      <c r="U17" s="42"/>
      <c r="V17" s="42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11">
        <v>123</v>
      </c>
      <c r="B18" s="126" t="s">
        <v>61</v>
      </c>
      <c r="C18" s="126" t="s">
        <v>81</v>
      </c>
      <c r="D18" s="126"/>
      <c r="E18" s="126" t="s">
        <v>67</v>
      </c>
      <c r="F18" s="122" t="s">
        <v>80</v>
      </c>
      <c r="G18" s="122">
        <v>16</v>
      </c>
      <c r="H18" s="125"/>
      <c r="I18" s="125"/>
      <c r="J18" s="125"/>
      <c r="K18" s="142" t="s">
        <v>60</v>
      </c>
      <c r="L18" s="125"/>
      <c r="M18" s="125"/>
      <c r="N18" s="125"/>
      <c r="O18" s="122" t="s">
        <v>76</v>
      </c>
      <c r="P18" s="119"/>
      <c r="Q18" s="119">
        <v>12</v>
      </c>
      <c r="R18" s="119"/>
      <c r="S18" s="29"/>
      <c r="T18" s="30"/>
      <c r="U18" s="30">
        <v>1</v>
      </c>
      <c r="V18" s="62">
        <v>2</v>
      </c>
      <c r="W18" s="64">
        <v>3</v>
      </c>
      <c r="X18" s="31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12"/>
      <c r="B19" s="123"/>
      <c r="C19" s="138"/>
      <c r="D19" s="123"/>
      <c r="E19" s="123"/>
      <c r="F19" s="147"/>
      <c r="G19" s="123"/>
      <c r="H19" s="123"/>
      <c r="I19" s="123"/>
      <c r="J19" s="123"/>
      <c r="K19" s="143"/>
      <c r="L19" s="123"/>
      <c r="M19" s="123"/>
      <c r="N19" s="123"/>
      <c r="O19" s="123"/>
      <c r="P19" s="120"/>
      <c r="Q19" s="120"/>
      <c r="R19" s="120"/>
      <c r="S19" s="59">
        <v>6</v>
      </c>
      <c r="T19" s="60">
        <v>7</v>
      </c>
      <c r="U19" s="60">
        <f t="shared" ref="U19:X21" si="3">+T19+1</f>
        <v>8</v>
      </c>
      <c r="V19" s="54">
        <f t="shared" si="3"/>
        <v>9</v>
      </c>
      <c r="W19" s="60">
        <f t="shared" si="3"/>
        <v>10</v>
      </c>
      <c r="X19" s="61">
        <f t="shared" si="3"/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12"/>
      <c r="B20" s="123"/>
      <c r="C20" s="138"/>
      <c r="D20" s="123"/>
      <c r="E20" s="123"/>
      <c r="F20" s="147"/>
      <c r="G20" s="123"/>
      <c r="H20" s="123"/>
      <c r="I20" s="123"/>
      <c r="J20" s="123"/>
      <c r="K20" s="143"/>
      <c r="L20" s="123"/>
      <c r="M20" s="123"/>
      <c r="N20" s="123"/>
      <c r="O20" s="123"/>
      <c r="P20" s="120"/>
      <c r="Q20" s="120"/>
      <c r="R20" s="120"/>
      <c r="S20" s="59">
        <f t="shared" ref="S20:S22" si="4">+X19+2</f>
        <v>13</v>
      </c>
      <c r="T20" s="60">
        <f t="shared" ref="T20:T21" si="5">+S20+1</f>
        <v>14</v>
      </c>
      <c r="U20" s="60">
        <f t="shared" si="3"/>
        <v>15</v>
      </c>
      <c r="V20" s="54">
        <f t="shared" si="3"/>
        <v>16</v>
      </c>
      <c r="W20" s="60">
        <f t="shared" si="3"/>
        <v>17</v>
      </c>
      <c r="X20" s="61">
        <f t="shared" si="3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12"/>
      <c r="B21" s="123"/>
      <c r="C21" s="138"/>
      <c r="D21" s="123"/>
      <c r="E21" s="123"/>
      <c r="F21" s="147"/>
      <c r="G21" s="123"/>
      <c r="H21" s="123"/>
      <c r="I21" s="123"/>
      <c r="J21" s="123"/>
      <c r="K21" s="143"/>
      <c r="L21" s="123"/>
      <c r="M21" s="123"/>
      <c r="N21" s="123"/>
      <c r="O21" s="123"/>
      <c r="P21" s="120"/>
      <c r="Q21" s="120"/>
      <c r="R21" s="120"/>
      <c r="S21" s="38">
        <f t="shared" si="4"/>
        <v>20</v>
      </c>
      <c r="T21" s="39">
        <f t="shared" si="5"/>
        <v>21</v>
      </c>
      <c r="U21" s="39">
        <f t="shared" si="3"/>
        <v>22</v>
      </c>
      <c r="V21" s="51">
        <f t="shared" si="3"/>
        <v>23</v>
      </c>
      <c r="W21" s="39">
        <f t="shared" si="3"/>
        <v>24</v>
      </c>
      <c r="X21" s="34">
        <f t="shared" si="3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13"/>
      <c r="B22" s="124"/>
      <c r="C22" s="139"/>
      <c r="D22" s="124"/>
      <c r="E22" s="124"/>
      <c r="F22" s="148"/>
      <c r="G22" s="124"/>
      <c r="H22" s="124"/>
      <c r="I22" s="124"/>
      <c r="J22" s="124"/>
      <c r="K22" s="144"/>
      <c r="L22" s="124"/>
      <c r="M22" s="124"/>
      <c r="N22" s="124"/>
      <c r="O22" s="124"/>
      <c r="P22" s="121"/>
      <c r="Q22" s="121"/>
      <c r="R22" s="121"/>
      <c r="S22" s="40">
        <f t="shared" si="4"/>
        <v>27</v>
      </c>
      <c r="T22" s="41">
        <f>+S22+1</f>
        <v>28</v>
      </c>
      <c r="U22" s="42"/>
      <c r="V22" s="42"/>
      <c r="W22" s="42"/>
      <c r="X22" s="36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8"/>
      <c r="B23" s="69"/>
      <c r="C23" s="69"/>
      <c r="D23" s="69"/>
      <c r="E23" s="69"/>
      <c r="F23" s="69"/>
      <c r="G23" s="69"/>
      <c r="H23" s="149"/>
      <c r="I23" s="150"/>
      <c r="J23" s="150"/>
      <c r="K23" s="150"/>
      <c r="L23" s="150"/>
      <c r="M23" s="150"/>
      <c r="N23" s="150"/>
      <c r="O23" s="151"/>
      <c r="P23" s="37"/>
      <c r="Q23" s="43">
        <f>SUM(Q13:Q22)</f>
        <v>24</v>
      </c>
      <c r="R23" s="172"/>
      <c r="S23" s="150"/>
      <c r="T23" s="150"/>
      <c r="U23" s="150"/>
      <c r="V23" s="150"/>
      <c r="W23" s="150"/>
      <c r="X23" s="28"/>
      <c r="Y23" s="6"/>
      <c r="Z23" s="6"/>
      <c r="AA23" s="6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37.5" customHeight="1" x14ac:dyDescent="0.2">
      <c r="A24" s="173" t="s">
        <v>19</v>
      </c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5"/>
      <c r="R24" s="174"/>
      <c r="S24" s="174"/>
      <c r="T24" s="174"/>
      <c r="U24" s="174"/>
      <c r="V24" s="174"/>
      <c r="W24" s="174"/>
      <c r="X24" s="5"/>
      <c r="Y24" s="6"/>
      <c r="Z24" s="6"/>
      <c r="AA24" s="6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38.25" customHeight="1" x14ac:dyDescent="0.2">
      <c r="A25" s="164" t="s">
        <v>20</v>
      </c>
      <c r="B25" s="165"/>
      <c r="C25" s="165"/>
      <c r="D25" s="166"/>
      <c r="E25" s="136" t="s">
        <v>21</v>
      </c>
      <c r="F25" s="166"/>
      <c r="G25" s="93" t="s">
        <v>22</v>
      </c>
      <c r="H25" s="136" t="s">
        <v>6</v>
      </c>
      <c r="I25" s="96"/>
      <c r="J25" s="96"/>
      <c r="K25" s="96"/>
      <c r="L25" s="96"/>
      <c r="M25" s="96"/>
      <c r="N25" s="18"/>
      <c r="O25" s="137" t="s">
        <v>44</v>
      </c>
      <c r="P25" s="90" t="s">
        <v>23</v>
      </c>
      <c r="Q25" s="90" t="s">
        <v>24</v>
      </c>
      <c r="R25" s="93" t="s">
        <v>25</v>
      </c>
      <c r="S25" s="136" t="s">
        <v>26</v>
      </c>
      <c r="T25" s="96"/>
      <c r="U25" s="96"/>
      <c r="V25" s="96"/>
      <c r="W25" s="96"/>
      <c r="X25" s="96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67"/>
      <c r="B26" s="168"/>
      <c r="C26" s="168"/>
      <c r="D26" s="169"/>
      <c r="E26" s="170"/>
      <c r="F26" s="169"/>
      <c r="G26" s="153"/>
      <c r="H26" s="47" t="s">
        <v>13</v>
      </c>
      <c r="I26" s="47" t="s">
        <v>14</v>
      </c>
      <c r="J26" s="47" t="s">
        <v>14</v>
      </c>
      <c r="K26" s="47" t="s">
        <v>15</v>
      </c>
      <c r="L26" s="47" t="s">
        <v>16</v>
      </c>
      <c r="M26" s="68" t="s">
        <v>17</v>
      </c>
      <c r="N26" s="68" t="s">
        <v>18</v>
      </c>
      <c r="O26" s="153"/>
      <c r="P26" s="171"/>
      <c r="Q26" s="152"/>
      <c r="R26" s="153"/>
      <c r="S26" s="47" t="s">
        <v>13</v>
      </c>
      <c r="T26" s="47" t="s">
        <v>14</v>
      </c>
      <c r="U26" s="47" t="s">
        <v>14</v>
      </c>
      <c r="V26" s="47" t="s">
        <v>15</v>
      </c>
      <c r="W26" s="47" t="s">
        <v>16</v>
      </c>
      <c r="X26" s="68" t="s">
        <v>17</v>
      </c>
      <c r="Y26" s="56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5" customFormat="1" ht="12" customHeight="1" x14ac:dyDescent="0.2">
      <c r="A27" s="154" t="s">
        <v>53</v>
      </c>
      <c r="B27" s="155"/>
      <c r="C27" s="155"/>
      <c r="D27" s="156"/>
      <c r="E27" s="154" t="s">
        <v>54</v>
      </c>
      <c r="F27" s="155"/>
      <c r="G27" s="161"/>
      <c r="H27" s="142" t="s">
        <v>55</v>
      </c>
      <c r="I27" s="142" t="s">
        <v>55</v>
      </c>
      <c r="J27" s="142" t="s">
        <v>55</v>
      </c>
      <c r="K27" s="142" t="s">
        <v>55</v>
      </c>
      <c r="L27" s="142"/>
      <c r="M27" s="142"/>
      <c r="N27" s="142"/>
      <c r="O27" s="176" t="s">
        <v>43</v>
      </c>
      <c r="P27" s="177"/>
      <c r="Q27" s="191"/>
      <c r="R27" s="119"/>
      <c r="S27" s="72"/>
      <c r="T27" s="62"/>
      <c r="U27" s="62">
        <v>1</v>
      </c>
      <c r="V27" s="62">
        <v>2</v>
      </c>
      <c r="W27" s="62"/>
      <c r="X27" s="65"/>
      <c r="Y27" s="56"/>
      <c r="Z27" s="56"/>
      <c r="AA27" s="56"/>
      <c r="AB27" s="57"/>
      <c r="AC27" s="57"/>
      <c r="AD27" s="57"/>
      <c r="AE27" s="57"/>
      <c r="AF27" s="57"/>
      <c r="AG27" s="57"/>
      <c r="AH27" s="57"/>
      <c r="AI27" s="57"/>
      <c r="AJ27" s="57"/>
      <c r="AK27" s="57"/>
    </row>
    <row r="28" spans="1:37" s="55" customFormat="1" ht="12" customHeight="1" x14ac:dyDescent="0.2">
      <c r="A28" s="157"/>
      <c r="B28" s="158"/>
      <c r="C28" s="158"/>
      <c r="D28" s="159"/>
      <c r="E28" s="157"/>
      <c r="F28" s="160"/>
      <c r="G28" s="162"/>
      <c r="H28" s="143"/>
      <c r="I28" s="143"/>
      <c r="J28" s="143"/>
      <c r="K28" s="143"/>
      <c r="L28" s="143"/>
      <c r="M28" s="143"/>
      <c r="N28" s="143"/>
      <c r="O28" s="143"/>
      <c r="P28" s="143"/>
      <c r="Q28" s="120"/>
      <c r="R28" s="120"/>
      <c r="S28" s="67">
        <v>6</v>
      </c>
      <c r="T28" s="54">
        <v>7</v>
      </c>
      <c r="U28" s="54">
        <v>8</v>
      </c>
      <c r="V28" s="54">
        <v>9</v>
      </c>
      <c r="W28" s="54">
        <v>3</v>
      </c>
      <c r="X28" s="61"/>
      <c r="Y28" s="56"/>
      <c r="Z28" s="56"/>
      <c r="AA28" s="56"/>
      <c r="AB28" s="57"/>
      <c r="AC28" s="57"/>
      <c r="AD28" s="57"/>
      <c r="AE28" s="57"/>
      <c r="AF28" s="57"/>
      <c r="AG28" s="57"/>
      <c r="AH28" s="57"/>
      <c r="AI28" s="57"/>
      <c r="AJ28" s="57"/>
      <c r="AK28" s="57"/>
    </row>
    <row r="29" spans="1:37" s="55" customFormat="1" ht="12" customHeight="1" x14ac:dyDescent="0.2">
      <c r="A29" s="157"/>
      <c r="B29" s="158"/>
      <c r="C29" s="158"/>
      <c r="D29" s="159"/>
      <c r="E29" s="157"/>
      <c r="F29" s="160"/>
      <c r="G29" s="162"/>
      <c r="H29" s="143"/>
      <c r="I29" s="143"/>
      <c r="J29" s="143"/>
      <c r="K29" s="143"/>
      <c r="L29" s="143"/>
      <c r="M29" s="143"/>
      <c r="N29" s="143"/>
      <c r="O29" s="143"/>
      <c r="P29" s="143"/>
      <c r="Q29" s="120"/>
      <c r="R29" s="120"/>
      <c r="S29" s="50">
        <v>13</v>
      </c>
      <c r="T29" s="51">
        <v>14</v>
      </c>
      <c r="U29" s="51">
        <v>15</v>
      </c>
      <c r="V29" s="51">
        <v>16</v>
      </c>
      <c r="W29" s="51">
        <v>17</v>
      </c>
      <c r="X29" s="61"/>
      <c r="Y29" s="56"/>
      <c r="Z29" s="56"/>
      <c r="AA29" s="56"/>
      <c r="AB29" s="57"/>
      <c r="AC29" s="57"/>
      <c r="AD29" s="57"/>
      <c r="AE29" s="57"/>
      <c r="AF29" s="57"/>
      <c r="AG29" s="57"/>
      <c r="AH29" s="57"/>
      <c r="AI29" s="57"/>
      <c r="AJ29" s="57"/>
      <c r="AK29" s="57"/>
    </row>
    <row r="30" spans="1:37" s="55" customFormat="1" ht="12" customHeight="1" thickBot="1" x14ac:dyDescent="0.25">
      <c r="A30" s="157"/>
      <c r="B30" s="158"/>
      <c r="C30" s="158"/>
      <c r="D30" s="159"/>
      <c r="E30" s="157"/>
      <c r="F30" s="160"/>
      <c r="G30" s="162"/>
      <c r="H30" s="143"/>
      <c r="I30" s="143"/>
      <c r="J30" s="143"/>
      <c r="K30" s="143"/>
      <c r="L30" s="143"/>
      <c r="M30" s="143"/>
      <c r="N30" s="143"/>
      <c r="O30" s="143"/>
      <c r="P30" s="143"/>
      <c r="Q30" s="120"/>
      <c r="R30" s="120"/>
      <c r="S30" s="52">
        <v>20</v>
      </c>
      <c r="T30" s="53">
        <v>21</v>
      </c>
      <c r="U30" s="71">
        <v>22</v>
      </c>
      <c r="V30" s="71">
        <v>23</v>
      </c>
      <c r="W30" s="71">
        <v>24</v>
      </c>
      <c r="X30" s="61"/>
      <c r="Y30" s="56"/>
      <c r="Z30" s="56"/>
      <c r="AA30" s="56"/>
      <c r="AB30" s="57"/>
      <c r="AC30" s="57"/>
      <c r="AD30" s="57"/>
      <c r="AE30" s="57"/>
      <c r="AF30" s="57"/>
      <c r="AG30" s="57"/>
      <c r="AH30" s="57"/>
      <c r="AI30" s="57"/>
      <c r="AJ30" s="57"/>
      <c r="AK30" s="57"/>
    </row>
    <row r="31" spans="1:37" s="55" customFormat="1" ht="12" customHeight="1" thickBot="1" x14ac:dyDescent="0.25">
      <c r="A31" s="157"/>
      <c r="B31" s="160"/>
      <c r="C31" s="160"/>
      <c r="D31" s="159"/>
      <c r="E31" s="157"/>
      <c r="F31" s="160"/>
      <c r="G31" s="163"/>
      <c r="H31" s="144"/>
      <c r="I31" s="144"/>
      <c r="J31" s="144"/>
      <c r="K31" s="144"/>
      <c r="L31" s="144"/>
      <c r="M31" s="144"/>
      <c r="N31" s="144"/>
      <c r="O31" s="144"/>
      <c r="P31" s="144"/>
      <c r="Q31" s="121"/>
      <c r="R31" s="121"/>
      <c r="S31" s="52">
        <v>27</v>
      </c>
      <c r="T31" s="53">
        <v>28</v>
      </c>
      <c r="U31" s="71">
        <v>22</v>
      </c>
      <c r="V31" s="71">
        <v>23</v>
      </c>
      <c r="W31" s="71">
        <v>24</v>
      </c>
      <c r="X31" s="66"/>
      <c r="Y31" s="56"/>
      <c r="Z31" s="56"/>
      <c r="AA31" s="56"/>
      <c r="AB31" s="57"/>
      <c r="AC31" s="57"/>
      <c r="AD31" s="57"/>
      <c r="AE31" s="57"/>
      <c r="AF31" s="57"/>
      <c r="AG31" s="57"/>
      <c r="AH31" s="57"/>
      <c r="AI31" s="57"/>
      <c r="AJ31" s="57"/>
      <c r="AK31" s="57"/>
    </row>
    <row r="32" spans="1:37" s="55" customFormat="1" ht="12" customHeight="1" x14ac:dyDescent="0.2">
      <c r="A32" s="184"/>
      <c r="B32" s="185"/>
      <c r="C32" s="185"/>
      <c r="D32" s="185"/>
      <c r="E32" s="184"/>
      <c r="F32" s="187"/>
      <c r="G32" s="161"/>
      <c r="H32" s="188"/>
      <c r="I32" s="142"/>
      <c r="J32" s="142"/>
      <c r="K32" s="142"/>
      <c r="L32" s="142"/>
      <c r="M32" s="142"/>
      <c r="N32" s="142"/>
      <c r="O32" s="176"/>
      <c r="P32" s="177"/>
      <c r="Q32" s="178"/>
      <c r="R32" s="119">
        <v>0</v>
      </c>
      <c r="S32" s="63">
        <v>2</v>
      </c>
      <c r="T32" s="64">
        <v>3</v>
      </c>
      <c r="U32" s="64">
        <v>4</v>
      </c>
      <c r="V32" s="64">
        <v>5</v>
      </c>
      <c r="W32" s="64">
        <v>6</v>
      </c>
      <c r="X32" s="65">
        <v>7</v>
      </c>
      <c r="Y32" s="56"/>
      <c r="Z32" s="56"/>
      <c r="AA32" s="56"/>
      <c r="AB32" s="57"/>
      <c r="AC32" s="57"/>
      <c r="AD32" s="57"/>
      <c r="AE32" s="57"/>
      <c r="AF32" s="57"/>
      <c r="AG32" s="57"/>
      <c r="AH32" s="57"/>
      <c r="AI32" s="57"/>
      <c r="AJ32" s="57"/>
      <c r="AK32" s="57"/>
    </row>
    <row r="33" spans="1:37" s="55" customFormat="1" ht="12" customHeight="1" x14ac:dyDescent="0.2">
      <c r="A33" s="185"/>
      <c r="B33" s="186"/>
      <c r="C33" s="186"/>
      <c r="D33" s="185"/>
      <c r="E33" s="185"/>
      <c r="F33" s="187"/>
      <c r="G33" s="162"/>
      <c r="H33" s="189"/>
      <c r="I33" s="143"/>
      <c r="J33" s="143"/>
      <c r="K33" s="143"/>
      <c r="L33" s="143"/>
      <c r="M33" s="143"/>
      <c r="N33" s="143"/>
      <c r="O33" s="143"/>
      <c r="P33" s="143"/>
      <c r="Q33" s="120"/>
      <c r="R33" s="120"/>
      <c r="S33" s="59">
        <v>9</v>
      </c>
      <c r="T33" s="60">
        <v>10</v>
      </c>
      <c r="U33" s="60">
        <v>11</v>
      </c>
      <c r="V33" s="60">
        <v>12</v>
      </c>
      <c r="W33" s="60">
        <v>13</v>
      </c>
      <c r="X33" s="61">
        <v>14</v>
      </c>
      <c r="Y33" s="56"/>
      <c r="Z33" s="56"/>
      <c r="AA33" s="56"/>
      <c r="AB33" s="57"/>
      <c r="AC33" s="57"/>
      <c r="AD33" s="57"/>
      <c r="AE33" s="57"/>
      <c r="AF33" s="57"/>
      <c r="AG33" s="57"/>
      <c r="AH33" s="57"/>
      <c r="AI33" s="57"/>
      <c r="AJ33" s="57"/>
      <c r="AK33" s="57"/>
    </row>
    <row r="34" spans="1:37" s="55" customFormat="1" ht="12" customHeight="1" x14ac:dyDescent="0.2">
      <c r="A34" s="185"/>
      <c r="B34" s="186"/>
      <c r="C34" s="186"/>
      <c r="D34" s="185"/>
      <c r="E34" s="185"/>
      <c r="F34" s="187"/>
      <c r="G34" s="162"/>
      <c r="H34" s="189"/>
      <c r="I34" s="143"/>
      <c r="J34" s="143"/>
      <c r="K34" s="143"/>
      <c r="L34" s="143"/>
      <c r="M34" s="143"/>
      <c r="N34" s="143"/>
      <c r="O34" s="143"/>
      <c r="P34" s="143"/>
      <c r="Q34" s="120"/>
      <c r="R34" s="120"/>
      <c r="S34" s="59">
        <v>16</v>
      </c>
      <c r="T34" s="60">
        <v>17</v>
      </c>
      <c r="U34" s="60">
        <v>18</v>
      </c>
      <c r="V34" s="39">
        <v>19</v>
      </c>
      <c r="W34" s="39">
        <v>20</v>
      </c>
      <c r="X34" s="61">
        <v>21</v>
      </c>
      <c r="Y34" s="56"/>
      <c r="Z34" s="56"/>
      <c r="AA34" s="56"/>
      <c r="AB34" s="57"/>
      <c r="AC34" s="57"/>
      <c r="AD34" s="57"/>
      <c r="AE34" s="57"/>
      <c r="AF34" s="57"/>
      <c r="AG34" s="57"/>
      <c r="AH34" s="57"/>
      <c r="AI34" s="57"/>
      <c r="AJ34" s="57"/>
      <c r="AK34" s="57"/>
    </row>
    <row r="35" spans="1:37" s="55" customFormat="1" ht="12" customHeight="1" x14ac:dyDescent="0.2">
      <c r="A35" s="185"/>
      <c r="B35" s="186"/>
      <c r="C35" s="186"/>
      <c r="D35" s="185"/>
      <c r="E35" s="185"/>
      <c r="F35" s="187"/>
      <c r="G35" s="162"/>
      <c r="H35" s="189"/>
      <c r="I35" s="143"/>
      <c r="J35" s="143"/>
      <c r="K35" s="143"/>
      <c r="L35" s="143"/>
      <c r="M35" s="143"/>
      <c r="N35" s="143"/>
      <c r="O35" s="143"/>
      <c r="P35" s="143"/>
      <c r="Q35" s="120"/>
      <c r="R35" s="120"/>
      <c r="S35" s="38">
        <v>23</v>
      </c>
      <c r="T35" s="39">
        <v>24</v>
      </c>
      <c r="U35" s="39">
        <v>25</v>
      </c>
      <c r="V35" s="39">
        <v>26</v>
      </c>
      <c r="W35" s="39">
        <v>27</v>
      </c>
      <c r="X35" s="61">
        <v>29</v>
      </c>
      <c r="Y35" s="56"/>
      <c r="Z35" s="56"/>
      <c r="AA35" s="56"/>
      <c r="AB35" s="57"/>
      <c r="AC35" s="57"/>
      <c r="AD35" s="57"/>
      <c r="AE35" s="57"/>
      <c r="AF35" s="57"/>
      <c r="AG35" s="57"/>
      <c r="AH35" s="57"/>
      <c r="AI35" s="57"/>
      <c r="AJ35" s="57"/>
      <c r="AK35" s="57"/>
    </row>
    <row r="36" spans="1:37" s="55" customFormat="1" ht="12" customHeight="1" thickBot="1" x14ac:dyDescent="0.25">
      <c r="A36" s="185"/>
      <c r="B36" s="185"/>
      <c r="C36" s="185"/>
      <c r="D36" s="185"/>
      <c r="E36" s="185"/>
      <c r="F36" s="187"/>
      <c r="G36" s="163"/>
      <c r="H36" s="190"/>
      <c r="I36" s="144"/>
      <c r="J36" s="144"/>
      <c r="K36" s="144"/>
      <c r="L36" s="144"/>
      <c r="M36" s="144"/>
      <c r="N36" s="144"/>
      <c r="O36" s="144"/>
      <c r="P36" s="144"/>
      <c r="Q36" s="121"/>
      <c r="R36" s="121"/>
      <c r="S36" s="40">
        <v>30</v>
      </c>
      <c r="T36" s="41">
        <v>31</v>
      </c>
      <c r="U36" s="42"/>
      <c r="V36" s="42"/>
      <c r="W36" s="42"/>
      <c r="X36" s="66"/>
      <c r="Y36" s="56"/>
      <c r="Z36" s="56"/>
      <c r="AA36" s="56"/>
      <c r="AB36" s="57"/>
      <c r="AC36" s="57"/>
      <c r="AD36" s="57"/>
      <c r="AE36" s="57"/>
      <c r="AF36" s="57"/>
      <c r="AG36" s="57"/>
      <c r="AH36" s="57"/>
      <c r="AI36" s="57"/>
      <c r="AJ36" s="57"/>
      <c r="AK36" s="57"/>
    </row>
    <row r="37" spans="1:37" ht="33.75" customHeight="1" thickBot="1" x14ac:dyDescent="0.3">
      <c r="A37" s="179"/>
      <c r="B37" s="179"/>
      <c r="C37" s="179"/>
      <c r="D37" s="179"/>
      <c r="E37" s="179"/>
      <c r="F37" s="179"/>
      <c r="G37" s="179"/>
      <c r="H37" s="180" t="s">
        <v>36</v>
      </c>
      <c r="I37" s="181"/>
      <c r="J37" s="181"/>
      <c r="K37" s="181"/>
      <c r="L37" s="181"/>
      <c r="M37" s="181"/>
      <c r="N37" s="181"/>
      <c r="O37" s="181"/>
      <c r="P37" s="182"/>
      <c r="Q37" s="46">
        <f>SUM(Q27:Q36)</f>
        <v>0</v>
      </c>
      <c r="R37" s="183"/>
      <c r="S37" s="183"/>
      <c r="T37" s="183"/>
      <c r="U37" s="183"/>
      <c r="V37" s="183"/>
      <c r="W37" s="183"/>
      <c r="X37" s="44"/>
      <c r="Y37" s="6"/>
      <c r="Z37" s="6"/>
      <c r="AA37" s="6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ht="12.75" customHeight="1" x14ac:dyDescent="0.2">
      <c r="A38" s="9"/>
      <c r="B38" s="9"/>
      <c r="C38" s="9"/>
      <c r="E38" s="9"/>
      <c r="F38" s="9"/>
      <c r="G38" s="9"/>
      <c r="O38" s="10"/>
      <c r="P38" s="9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9"/>
      <c r="B39" s="9"/>
      <c r="C39" s="9"/>
      <c r="E39" s="9"/>
      <c r="F39" s="9"/>
      <c r="G39" s="9"/>
      <c r="O39" s="9"/>
      <c r="P39" s="9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9"/>
      <c r="B40" s="9"/>
      <c r="C40" s="9"/>
      <c r="E40" s="9"/>
      <c r="F40" s="9"/>
      <c r="G40" s="9"/>
      <c r="O40" s="9"/>
      <c r="P40" s="9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9"/>
      <c r="B41" s="9"/>
      <c r="C41" s="9"/>
      <c r="E41" s="9"/>
      <c r="F41" s="9"/>
      <c r="G41" s="9"/>
      <c r="O41" s="9"/>
      <c r="P41" s="9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9"/>
      <c r="B42" s="9"/>
      <c r="C42" s="9"/>
      <c r="E42" s="9"/>
      <c r="F42" s="9"/>
      <c r="G42" s="9"/>
      <c r="O42" s="9"/>
      <c r="P42" s="9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9"/>
      <c r="B43" s="9"/>
      <c r="C43" s="9"/>
      <c r="E43" s="9"/>
      <c r="F43" s="9"/>
      <c r="G43" s="9"/>
      <c r="O43" s="9"/>
      <c r="P43" s="9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9"/>
      <c r="B44" s="9"/>
      <c r="C44" s="9"/>
      <c r="E44" s="9"/>
      <c r="F44" s="9"/>
      <c r="G44" s="9"/>
      <c r="O44" s="9"/>
      <c r="P44" s="9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9"/>
      <c r="B45" s="9"/>
      <c r="C45" s="9"/>
      <c r="E45" s="9"/>
      <c r="F45" s="9"/>
      <c r="G45" s="9"/>
      <c r="O45" s="9"/>
      <c r="P45" s="9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9"/>
      <c r="B46" s="9"/>
      <c r="C46" s="9"/>
      <c r="E46" s="9"/>
      <c r="F46" s="9"/>
      <c r="G46" s="9"/>
      <c r="O46" s="9"/>
      <c r="P46" s="9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9"/>
      <c r="B47" s="9"/>
      <c r="C47" s="9"/>
      <c r="E47" s="9"/>
      <c r="F47" s="9"/>
      <c r="G47" s="9"/>
      <c r="O47" s="9"/>
      <c r="P47" s="9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9"/>
      <c r="B48" s="9"/>
      <c r="C48" s="9"/>
      <c r="E48" s="9"/>
      <c r="F48" s="9"/>
      <c r="G48" s="9"/>
      <c r="O48" s="9"/>
      <c r="P48" s="9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9"/>
      <c r="B49" s="9"/>
      <c r="C49" s="9"/>
      <c r="E49" s="9"/>
      <c r="F49" s="9"/>
      <c r="G49" s="9"/>
      <c r="O49" s="9"/>
      <c r="P49" s="9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9"/>
      <c r="B50" s="9"/>
      <c r="C50" s="9"/>
      <c r="E50" s="9"/>
      <c r="F50" s="9"/>
      <c r="G50" s="9"/>
      <c r="O50" s="9"/>
      <c r="P50" s="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9"/>
      <c r="B51" s="9"/>
      <c r="C51" s="9"/>
      <c r="E51" s="9"/>
      <c r="F51" s="9"/>
      <c r="G51" s="9"/>
      <c r="O51" s="9"/>
      <c r="P51" s="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9"/>
      <c r="B52" s="9"/>
      <c r="C52" s="9"/>
      <c r="E52" s="9"/>
      <c r="F52" s="9"/>
      <c r="G52" s="9"/>
      <c r="O52" s="9"/>
      <c r="P52" s="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9"/>
      <c r="B53" s="9"/>
      <c r="C53" s="9"/>
      <c r="E53" s="9"/>
      <c r="F53" s="9"/>
      <c r="G53" s="9"/>
      <c r="O53" s="9"/>
      <c r="P53" s="9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9"/>
      <c r="B54" s="9"/>
      <c r="C54" s="9"/>
      <c r="E54" s="9"/>
      <c r="F54" s="9"/>
      <c r="G54" s="9"/>
      <c r="O54" s="9"/>
      <c r="P54" s="9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9"/>
      <c r="B55" s="9"/>
      <c r="C55" s="9"/>
      <c r="E55" s="9"/>
      <c r="F55" s="9"/>
      <c r="G55" s="9"/>
      <c r="O55" s="9"/>
      <c r="P55" s="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9"/>
      <c r="B56" s="9"/>
      <c r="C56" s="9"/>
      <c r="E56" s="9"/>
      <c r="F56" s="9"/>
      <c r="G56" s="9"/>
      <c r="O56" s="9"/>
      <c r="P56" s="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9"/>
      <c r="B57" s="9"/>
      <c r="C57" s="9"/>
      <c r="E57" s="9"/>
      <c r="F57" s="9"/>
      <c r="G57" s="9"/>
      <c r="O57" s="9"/>
      <c r="P57" s="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9"/>
      <c r="B58" s="9"/>
      <c r="C58" s="9"/>
      <c r="E58" s="9"/>
      <c r="F58" s="9"/>
      <c r="G58" s="9"/>
      <c r="O58" s="9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10">
    <mergeCell ref="N32:N36"/>
    <mergeCell ref="O32:O36"/>
    <mergeCell ref="P32:P36"/>
    <mergeCell ref="Q32:Q36"/>
    <mergeCell ref="R32:R36"/>
    <mergeCell ref="A37:G37"/>
    <mergeCell ref="H37:P37"/>
    <mergeCell ref="R37:W37"/>
    <mergeCell ref="R27:R31"/>
    <mergeCell ref="A32:D36"/>
    <mergeCell ref="E32:F36"/>
    <mergeCell ref="G32:G36"/>
    <mergeCell ref="H32:H36"/>
    <mergeCell ref="I32:I36"/>
    <mergeCell ref="J32:J36"/>
    <mergeCell ref="K32:K36"/>
    <mergeCell ref="L32:L36"/>
    <mergeCell ref="M32:M36"/>
    <mergeCell ref="L27:L31"/>
    <mergeCell ref="M27:M31"/>
    <mergeCell ref="N27:N31"/>
    <mergeCell ref="O27:O31"/>
    <mergeCell ref="P27:P31"/>
    <mergeCell ref="Q27:Q31"/>
    <mergeCell ref="Q18:Q22"/>
    <mergeCell ref="R18:R22"/>
    <mergeCell ref="H23:O23"/>
    <mergeCell ref="Q25:Q26"/>
    <mergeCell ref="R25:R26"/>
    <mergeCell ref="S25:X25"/>
    <mergeCell ref="A27:D31"/>
    <mergeCell ref="E27:F31"/>
    <mergeCell ref="G27:G31"/>
    <mergeCell ref="H27:H31"/>
    <mergeCell ref="I27:I31"/>
    <mergeCell ref="J27:J31"/>
    <mergeCell ref="K27:K31"/>
    <mergeCell ref="A25:D26"/>
    <mergeCell ref="E25:F26"/>
    <mergeCell ref="G25:G26"/>
    <mergeCell ref="H25:M25"/>
    <mergeCell ref="O25:O26"/>
    <mergeCell ref="P25:P26"/>
    <mergeCell ref="R23:W23"/>
    <mergeCell ref="A24:W24"/>
    <mergeCell ref="J18:J22"/>
    <mergeCell ref="K18:K22"/>
    <mergeCell ref="A18:A22"/>
    <mergeCell ref="B18:B22"/>
    <mergeCell ref="C18:C22"/>
    <mergeCell ref="P18:P22"/>
    <mergeCell ref="M13:M17"/>
    <mergeCell ref="N13:N17"/>
    <mergeCell ref="I13:I17"/>
    <mergeCell ref="J13:J17"/>
    <mergeCell ref="K13:K17"/>
    <mergeCell ref="D13:D17"/>
    <mergeCell ref="E13:E17"/>
    <mergeCell ref="O13:O17"/>
    <mergeCell ref="L18:L22"/>
    <mergeCell ref="M18:M22"/>
    <mergeCell ref="N18:N22"/>
    <mergeCell ref="O18:O22"/>
    <mergeCell ref="D18:D22"/>
    <mergeCell ref="E18:E22"/>
    <mergeCell ref="F18:F22"/>
    <mergeCell ref="G18:G22"/>
    <mergeCell ref="H18:H22"/>
    <mergeCell ref="I18:I22"/>
    <mergeCell ref="A13:A17"/>
    <mergeCell ref="A2:A7"/>
    <mergeCell ref="B2:C4"/>
    <mergeCell ref="D2:X2"/>
    <mergeCell ref="R13:R17"/>
    <mergeCell ref="P13:P17"/>
    <mergeCell ref="Q13:Q17"/>
    <mergeCell ref="F13:F17"/>
    <mergeCell ref="G13:G17"/>
    <mergeCell ref="H13:H17"/>
    <mergeCell ref="B13:B17"/>
    <mergeCell ref="C13:C17"/>
    <mergeCell ref="L13:L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B5:C7"/>
    <mergeCell ref="G5:N5"/>
    <mergeCell ref="O5:V5"/>
    <mergeCell ref="G6:N6"/>
    <mergeCell ref="O6:V6"/>
    <mergeCell ref="G7:X7"/>
    <mergeCell ref="P10:P11"/>
    <mergeCell ref="Q10:Q11"/>
    <mergeCell ref="R10:R11"/>
    <mergeCell ref="S10:X11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27:O36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6"/>
  <sheetViews>
    <sheetView tabSelected="1" topLeftCell="G14" zoomScale="80" zoomScaleNormal="80" workbookViewId="0">
      <selection activeCell="Y14" sqref="Y14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14" t="s">
        <v>0</v>
      </c>
      <c r="B2" s="116"/>
      <c r="C2" s="116"/>
      <c r="D2" s="117" t="s">
        <v>51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15"/>
      <c r="B3" s="116"/>
      <c r="C3" s="116"/>
      <c r="D3" s="101" t="s">
        <v>85</v>
      </c>
      <c r="E3" s="101"/>
      <c r="F3" s="101"/>
      <c r="G3" s="84" t="s">
        <v>30</v>
      </c>
      <c r="H3" s="84"/>
      <c r="I3" s="84"/>
      <c r="J3" s="84"/>
      <c r="K3" s="84"/>
      <c r="L3" s="84"/>
      <c r="M3" s="84"/>
      <c r="N3" s="84"/>
      <c r="O3" s="84" t="s">
        <v>31</v>
      </c>
      <c r="P3" s="84"/>
      <c r="Q3" s="84"/>
      <c r="R3" s="84"/>
      <c r="S3" s="84"/>
      <c r="T3" s="84"/>
      <c r="U3" s="84"/>
      <c r="V3" s="84"/>
      <c r="W3" s="84" t="s">
        <v>33</v>
      </c>
      <c r="X3" s="8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15"/>
      <c r="B4" s="116"/>
      <c r="C4" s="116"/>
      <c r="D4" s="101"/>
      <c r="E4" s="101"/>
      <c r="F4" s="101"/>
      <c r="G4" s="86" t="s">
        <v>69</v>
      </c>
      <c r="H4" s="86"/>
      <c r="I4" s="86"/>
      <c r="J4" s="86"/>
      <c r="K4" s="86"/>
      <c r="L4" s="86"/>
      <c r="M4" s="86"/>
      <c r="N4" s="86"/>
      <c r="O4" s="102" t="s">
        <v>70</v>
      </c>
      <c r="P4" s="103"/>
      <c r="Q4" s="103"/>
      <c r="R4" s="103"/>
      <c r="S4" s="103"/>
      <c r="T4" s="103"/>
      <c r="U4" s="103"/>
      <c r="V4" s="104"/>
      <c r="W4" s="105" t="s">
        <v>98</v>
      </c>
      <c r="X4" s="10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15"/>
      <c r="B5" s="83" t="s">
        <v>28</v>
      </c>
      <c r="C5" s="83"/>
      <c r="D5" s="101"/>
      <c r="E5" s="101"/>
      <c r="F5" s="101"/>
      <c r="G5" s="84" t="s">
        <v>1</v>
      </c>
      <c r="H5" s="84"/>
      <c r="I5" s="84"/>
      <c r="J5" s="84"/>
      <c r="K5" s="84"/>
      <c r="L5" s="84"/>
      <c r="M5" s="84"/>
      <c r="N5" s="84"/>
      <c r="O5" s="85" t="s">
        <v>32</v>
      </c>
      <c r="P5" s="85"/>
      <c r="Q5" s="85"/>
      <c r="R5" s="85"/>
      <c r="S5" s="85"/>
      <c r="T5" s="85"/>
      <c r="U5" s="85"/>
      <c r="V5" s="85"/>
      <c r="W5" s="107"/>
      <c r="X5" s="10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15"/>
      <c r="B6" s="83"/>
      <c r="C6" s="83"/>
      <c r="D6" s="101"/>
      <c r="E6" s="101"/>
      <c r="F6" s="101"/>
      <c r="G6" s="86">
        <v>19277402</v>
      </c>
      <c r="H6" s="86"/>
      <c r="I6" s="86"/>
      <c r="J6" s="86"/>
      <c r="K6" s="86"/>
      <c r="L6" s="86"/>
      <c r="M6" s="86"/>
      <c r="N6" s="86"/>
      <c r="O6" s="86">
        <v>3053583637</v>
      </c>
      <c r="P6" s="86"/>
      <c r="Q6" s="86"/>
      <c r="R6" s="86"/>
      <c r="S6" s="86"/>
      <c r="T6" s="86"/>
      <c r="U6" s="86"/>
      <c r="V6" s="86"/>
      <c r="W6" s="109"/>
      <c r="X6" s="11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15"/>
      <c r="B7" s="83"/>
      <c r="C7" s="83"/>
      <c r="D7" s="101"/>
      <c r="E7" s="101"/>
      <c r="F7" s="101"/>
      <c r="G7" s="87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27"/>
      <c r="P8" s="128"/>
      <c r="Q8" s="128"/>
      <c r="R8" s="128"/>
      <c r="S8" s="128"/>
      <c r="T8" s="128"/>
      <c r="U8" s="128"/>
      <c r="V8" s="128"/>
      <c r="W8" s="128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29" t="s">
        <v>34</v>
      </c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2" t="s">
        <v>2</v>
      </c>
      <c r="B10" s="93" t="s">
        <v>3</v>
      </c>
      <c r="C10" s="93" t="s">
        <v>50</v>
      </c>
      <c r="D10" s="134" t="s">
        <v>5</v>
      </c>
      <c r="E10" s="93" t="s">
        <v>7</v>
      </c>
      <c r="F10" s="93" t="s">
        <v>4</v>
      </c>
      <c r="G10" s="93" t="s">
        <v>8</v>
      </c>
      <c r="H10" s="136" t="s">
        <v>6</v>
      </c>
      <c r="I10" s="96"/>
      <c r="J10" s="96"/>
      <c r="K10" s="96"/>
      <c r="L10" s="96"/>
      <c r="M10" s="96"/>
      <c r="N10" s="18"/>
      <c r="O10" s="137" t="s">
        <v>11</v>
      </c>
      <c r="P10" s="90" t="s">
        <v>35</v>
      </c>
      <c r="Q10" s="90" t="s">
        <v>9</v>
      </c>
      <c r="R10" s="93" t="s">
        <v>10</v>
      </c>
      <c r="S10" s="95" t="s">
        <v>12</v>
      </c>
      <c r="T10" s="96"/>
      <c r="U10" s="96"/>
      <c r="V10" s="96"/>
      <c r="W10" s="96"/>
      <c r="X10" s="9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33"/>
      <c r="B11" s="94"/>
      <c r="C11" s="94"/>
      <c r="D11" s="135"/>
      <c r="E11" s="94"/>
      <c r="F11" s="94"/>
      <c r="G11" s="94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94"/>
      <c r="P11" s="91"/>
      <c r="Q11" s="92"/>
      <c r="R11" s="94"/>
      <c r="S11" s="98"/>
      <c r="T11" s="99"/>
      <c r="U11" s="99"/>
      <c r="V11" s="99"/>
      <c r="W11" s="99"/>
      <c r="X11" s="10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11">
        <v>1134749</v>
      </c>
      <c r="B13" s="126" t="s">
        <v>64</v>
      </c>
      <c r="C13" s="126" t="s">
        <v>87</v>
      </c>
      <c r="D13" s="126">
        <v>50</v>
      </c>
      <c r="E13" s="126" t="s">
        <v>71</v>
      </c>
      <c r="F13" s="122" t="s">
        <v>86</v>
      </c>
      <c r="G13" s="197">
        <v>16</v>
      </c>
      <c r="H13" s="125" t="s">
        <v>84</v>
      </c>
      <c r="I13" s="125"/>
      <c r="J13" s="125"/>
      <c r="K13" s="125"/>
      <c r="L13" s="125"/>
      <c r="M13" s="125"/>
      <c r="N13" s="125"/>
      <c r="O13" s="122" t="s">
        <v>65</v>
      </c>
      <c r="P13" s="119">
        <v>8</v>
      </c>
      <c r="Q13" s="119">
        <v>8</v>
      </c>
      <c r="R13" s="119">
        <v>16</v>
      </c>
      <c r="S13" s="29"/>
      <c r="T13" s="30"/>
      <c r="U13" s="64">
        <v>1</v>
      </c>
      <c r="V13" s="30">
        <v>2</v>
      </c>
      <c r="W13" s="30">
        <v>3</v>
      </c>
      <c r="X13" s="65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12"/>
      <c r="B14" s="123"/>
      <c r="C14" s="138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0"/>
      <c r="Q14" s="120"/>
      <c r="R14" s="120"/>
      <c r="S14" s="67">
        <v>6</v>
      </c>
      <c r="T14" s="33">
        <v>7</v>
      </c>
      <c r="U14" s="60">
        <v>8</v>
      </c>
      <c r="V14" s="33">
        <f t="shared" ref="V14:X14" si="0">+U14+1</f>
        <v>9</v>
      </c>
      <c r="W14" s="33">
        <f t="shared" si="0"/>
        <v>10</v>
      </c>
      <c r="X14" s="34">
        <f t="shared" si="0"/>
        <v>11</v>
      </c>
      <c r="Y14" s="3" t="s">
        <v>109</v>
      </c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12"/>
      <c r="B15" s="123"/>
      <c r="C15" s="138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0"/>
      <c r="Q15" s="120"/>
      <c r="R15" s="120"/>
      <c r="S15" s="67">
        <f t="shared" ref="S15:S17" si="1">+X14+2</f>
        <v>13</v>
      </c>
      <c r="T15" s="33">
        <f t="shared" ref="T15:X15" si="2">+S15+1</f>
        <v>14</v>
      </c>
      <c r="U15" s="60">
        <f>+T15+1</f>
        <v>15</v>
      </c>
      <c r="V15" s="33">
        <f t="shared" si="2"/>
        <v>16</v>
      </c>
      <c r="W15" s="33">
        <f t="shared" si="2"/>
        <v>17</v>
      </c>
      <c r="X15" s="34">
        <f t="shared" si="2"/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12"/>
      <c r="B16" s="123"/>
      <c r="C16" s="138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0"/>
      <c r="Q16" s="120"/>
      <c r="R16" s="120"/>
      <c r="S16" s="50">
        <f t="shared" si="1"/>
        <v>20</v>
      </c>
      <c r="T16" s="39">
        <f t="shared" ref="T16:X16" si="3">+S16+1</f>
        <v>21</v>
      </c>
      <c r="U16" s="39">
        <f t="shared" si="3"/>
        <v>22</v>
      </c>
      <c r="V16" s="39">
        <f t="shared" si="3"/>
        <v>23</v>
      </c>
      <c r="W16" s="39">
        <f t="shared" si="3"/>
        <v>24</v>
      </c>
      <c r="X16" s="34">
        <f t="shared" si="3"/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12"/>
      <c r="B17" s="124"/>
      <c r="C17" s="139"/>
      <c r="D17" s="123"/>
      <c r="E17" s="124"/>
      <c r="F17" s="124"/>
      <c r="G17" s="124"/>
      <c r="H17" s="124"/>
      <c r="I17" s="124"/>
      <c r="J17" s="124"/>
      <c r="K17" s="124"/>
      <c r="L17" s="124"/>
      <c r="M17" s="124"/>
      <c r="N17" s="123"/>
      <c r="O17" s="124"/>
      <c r="P17" s="121"/>
      <c r="Q17" s="121"/>
      <c r="R17" s="121"/>
      <c r="S17" s="52">
        <f t="shared" si="1"/>
        <v>27</v>
      </c>
      <c r="T17" s="41">
        <f>+S17+1</f>
        <v>28</v>
      </c>
      <c r="U17" s="42">
        <v>29</v>
      </c>
      <c r="V17" s="42">
        <v>30</v>
      </c>
      <c r="W17" s="42">
        <v>31</v>
      </c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11">
        <v>1195995</v>
      </c>
      <c r="B18" s="126" t="s">
        <v>88</v>
      </c>
      <c r="C18" s="126" t="s">
        <v>87</v>
      </c>
      <c r="D18" s="126">
        <v>50</v>
      </c>
      <c r="E18" s="126" t="s">
        <v>71</v>
      </c>
      <c r="F18" s="122" t="s">
        <v>86</v>
      </c>
      <c r="G18" s="197">
        <v>16</v>
      </c>
      <c r="H18" s="125"/>
      <c r="I18" s="125"/>
      <c r="J18" s="125"/>
      <c r="K18" s="125"/>
      <c r="L18" s="125" t="s">
        <v>91</v>
      </c>
      <c r="M18" s="125"/>
      <c r="N18" s="198"/>
      <c r="O18" s="122" t="s">
        <v>103</v>
      </c>
      <c r="P18" s="119">
        <v>24</v>
      </c>
      <c r="Q18" s="119">
        <v>30</v>
      </c>
      <c r="R18" s="119">
        <v>54</v>
      </c>
      <c r="S18" s="29"/>
      <c r="T18" s="30"/>
      <c r="U18" s="64">
        <v>1</v>
      </c>
      <c r="V18" s="30">
        <v>2</v>
      </c>
      <c r="W18" s="62">
        <v>3</v>
      </c>
      <c r="X18" s="65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12"/>
      <c r="B19" s="123"/>
      <c r="C19" s="138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98"/>
      <c r="O19" s="123"/>
      <c r="P19" s="120"/>
      <c r="Q19" s="120"/>
      <c r="R19" s="120"/>
      <c r="S19" s="59">
        <v>6</v>
      </c>
      <c r="T19" s="33">
        <v>7</v>
      </c>
      <c r="U19" s="60">
        <v>8</v>
      </c>
      <c r="V19" s="33">
        <f t="shared" ref="V19:V21" si="4">+U19+1</f>
        <v>9</v>
      </c>
      <c r="W19" s="54">
        <f t="shared" ref="W19:W21" si="5">+V19+1</f>
        <v>10</v>
      </c>
      <c r="X19" s="34">
        <f t="shared" ref="X19:X21" si="6">+W19+1</f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12"/>
      <c r="B20" s="123"/>
      <c r="C20" s="138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98"/>
      <c r="O20" s="123"/>
      <c r="P20" s="120"/>
      <c r="Q20" s="120"/>
      <c r="R20" s="120"/>
      <c r="S20" s="59">
        <f t="shared" ref="S20:S22" si="7">+X19+2</f>
        <v>13</v>
      </c>
      <c r="T20" s="33">
        <f t="shared" ref="T20:T21" si="8">+S20+1</f>
        <v>14</v>
      </c>
      <c r="U20" s="60">
        <f>+T20+1</f>
        <v>15</v>
      </c>
      <c r="V20" s="33">
        <f t="shared" si="4"/>
        <v>16</v>
      </c>
      <c r="W20" s="54">
        <f t="shared" si="5"/>
        <v>17</v>
      </c>
      <c r="X20" s="34">
        <f t="shared" si="6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3.25" customHeight="1" x14ac:dyDescent="0.2">
      <c r="A21" s="112"/>
      <c r="B21" s="123"/>
      <c r="C21" s="138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98"/>
      <c r="O21" s="123"/>
      <c r="P21" s="120"/>
      <c r="Q21" s="120"/>
      <c r="R21" s="120"/>
      <c r="S21" s="38">
        <f t="shared" si="7"/>
        <v>20</v>
      </c>
      <c r="T21" s="39">
        <f t="shared" si="8"/>
        <v>21</v>
      </c>
      <c r="U21" s="39">
        <f t="shared" ref="U21" si="9">+T21+1</f>
        <v>22</v>
      </c>
      <c r="V21" s="39">
        <f t="shared" si="4"/>
        <v>23</v>
      </c>
      <c r="W21" s="51">
        <f t="shared" si="5"/>
        <v>24</v>
      </c>
      <c r="X21" s="34">
        <f t="shared" si="6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12"/>
      <c r="B22" s="124"/>
      <c r="C22" s="139"/>
      <c r="D22" s="123"/>
      <c r="E22" s="124"/>
      <c r="F22" s="124"/>
      <c r="G22" s="124"/>
      <c r="H22" s="124"/>
      <c r="I22" s="124"/>
      <c r="J22" s="124"/>
      <c r="K22" s="124"/>
      <c r="L22" s="124"/>
      <c r="M22" s="124"/>
      <c r="N22" s="198"/>
      <c r="O22" s="124"/>
      <c r="P22" s="121"/>
      <c r="Q22" s="121"/>
      <c r="R22" s="121"/>
      <c r="S22" s="40">
        <f t="shared" si="7"/>
        <v>27</v>
      </c>
      <c r="T22" s="41">
        <f>+S22+1</f>
        <v>28</v>
      </c>
      <c r="U22" s="42"/>
      <c r="V22" s="42"/>
      <c r="W22" s="71">
        <v>31</v>
      </c>
      <c r="X22" s="36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11">
        <v>1233583</v>
      </c>
      <c r="B23" s="126" t="s">
        <v>95</v>
      </c>
      <c r="C23" s="126" t="s">
        <v>87</v>
      </c>
      <c r="D23" s="126">
        <v>30</v>
      </c>
      <c r="E23" s="126" t="s">
        <v>71</v>
      </c>
      <c r="F23" s="122" t="s">
        <v>86</v>
      </c>
      <c r="G23" s="197">
        <v>16</v>
      </c>
      <c r="H23" s="125"/>
      <c r="I23" s="125"/>
      <c r="J23" s="125"/>
      <c r="K23" s="194" t="s">
        <v>93</v>
      </c>
      <c r="L23" s="125"/>
      <c r="M23" s="125"/>
      <c r="N23" s="198"/>
      <c r="O23" s="122" t="s">
        <v>94</v>
      </c>
      <c r="P23" s="119">
        <v>12</v>
      </c>
      <c r="Q23" s="119">
        <v>15</v>
      </c>
      <c r="R23" s="119">
        <v>27</v>
      </c>
      <c r="S23" s="29"/>
      <c r="T23" s="30"/>
      <c r="U23" s="64">
        <v>1</v>
      </c>
      <c r="V23" s="62">
        <v>2</v>
      </c>
      <c r="W23" s="30">
        <v>3</v>
      </c>
      <c r="X23" s="65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5">
      <c r="A24" s="112"/>
      <c r="B24" s="123"/>
      <c r="C24" s="138"/>
      <c r="D24" s="123"/>
      <c r="E24" s="123"/>
      <c r="F24" s="123"/>
      <c r="G24" s="123"/>
      <c r="H24" s="123"/>
      <c r="I24" s="123"/>
      <c r="J24" s="123"/>
      <c r="K24" s="195"/>
      <c r="L24" s="123"/>
      <c r="M24" s="123"/>
      <c r="N24" s="73"/>
      <c r="O24" s="123"/>
      <c r="P24" s="120"/>
      <c r="Q24" s="120"/>
      <c r="R24" s="120"/>
      <c r="S24" s="59">
        <v>6</v>
      </c>
      <c r="T24" s="33">
        <v>7</v>
      </c>
      <c r="U24" s="60">
        <v>8</v>
      </c>
      <c r="V24" s="54">
        <f t="shared" ref="V24:V26" si="10">+U24+1</f>
        <v>9</v>
      </c>
      <c r="W24" s="33">
        <f t="shared" ref="W24:W26" si="11">+V24+1</f>
        <v>10</v>
      </c>
      <c r="X24" s="34">
        <f t="shared" ref="X24:X26" si="12">+W24+1</f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5">
      <c r="A25" s="112"/>
      <c r="B25" s="123"/>
      <c r="C25" s="138"/>
      <c r="D25" s="123"/>
      <c r="E25" s="123"/>
      <c r="F25" s="123"/>
      <c r="G25" s="123"/>
      <c r="H25" s="123"/>
      <c r="I25" s="123"/>
      <c r="J25" s="123"/>
      <c r="K25" s="195"/>
      <c r="L25" s="123"/>
      <c r="M25" s="123"/>
      <c r="N25" s="73"/>
      <c r="O25" s="123"/>
      <c r="P25" s="120"/>
      <c r="Q25" s="120"/>
      <c r="R25" s="120"/>
      <c r="S25" s="59">
        <f t="shared" ref="S25:S27" si="13">+X24+2</f>
        <v>13</v>
      </c>
      <c r="T25" s="33">
        <f t="shared" ref="T25:T26" si="14">+S25+1</f>
        <v>14</v>
      </c>
      <c r="U25" s="60">
        <f>+T25+1</f>
        <v>15</v>
      </c>
      <c r="V25" s="54">
        <f t="shared" si="10"/>
        <v>16</v>
      </c>
      <c r="W25" s="33">
        <f t="shared" si="11"/>
        <v>17</v>
      </c>
      <c r="X25" s="34">
        <f t="shared" si="12"/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3.25" customHeight="1" x14ac:dyDescent="0.25">
      <c r="A26" s="112"/>
      <c r="B26" s="123"/>
      <c r="C26" s="138"/>
      <c r="D26" s="123"/>
      <c r="E26" s="123"/>
      <c r="F26" s="123"/>
      <c r="G26" s="123"/>
      <c r="H26" s="123"/>
      <c r="I26" s="123"/>
      <c r="J26" s="123"/>
      <c r="K26" s="195"/>
      <c r="L26" s="123"/>
      <c r="M26" s="123"/>
      <c r="N26" s="73"/>
      <c r="O26" s="123"/>
      <c r="P26" s="120"/>
      <c r="Q26" s="120"/>
      <c r="R26" s="120"/>
      <c r="S26" s="38">
        <f t="shared" si="13"/>
        <v>20</v>
      </c>
      <c r="T26" s="39">
        <f t="shared" si="14"/>
        <v>21</v>
      </c>
      <c r="U26" s="39">
        <f t="shared" ref="U26" si="15">+T26+1</f>
        <v>22</v>
      </c>
      <c r="V26" s="51">
        <f t="shared" si="10"/>
        <v>23</v>
      </c>
      <c r="W26" s="39">
        <f t="shared" si="11"/>
        <v>24</v>
      </c>
      <c r="X26" s="34">
        <f t="shared" si="12"/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3">
      <c r="A27" s="112"/>
      <c r="B27" s="124"/>
      <c r="C27" s="139"/>
      <c r="D27" s="123"/>
      <c r="E27" s="124"/>
      <c r="F27" s="124"/>
      <c r="G27" s="124"/>
      <c r="H27" s="124"/>
      <c r="I27" s="124"/>
      <c r="J27" s="124"/>
      <c r="K27" s="196"/>
      <c r="L27" s="124"/>
      <c r="M27" s="124"/>
      <c r="N27" s="73"/>
      <c r="O27" s="124"/>
      <c r="P27" s="121"/>
      <c r="Q27" s="121"/>
      <c r="R27" s="121"/>
      <c r="S27" s="40">
        <f t="shared" si="13"/>
        <v>27</v>
      </c>
      <c r="T27" s="41">
        <f>+S27+1</f>
        <v>28</v>
      </c>
      <c r="U27" s="42"/>
      <c r="V27" s="71">
        <v>30</v>
      </c>
      <c r="W27" s="42"/>
      <c r="X27" s="36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11">
        <v>1196001</v>
      </c>
      <c r="B28" s="126" t="s">
        <v>89</v>
      </c>
      <c r="C28" s="126" t="s">
        <v>87</v>
      </c>
      <c r="D28" s="126">
        <v>30</v>
      </c>
      <c r="E28" s="126" t="s">
        <v>71</v>
      </c>
      <c r="F28" s="122" t="s">
        <v>86</v>
      </c>
      <c r="G28" s="197">
        <v>16</v>
      </c>
      <c r="H28" s="125"/>
      <c r="I28" s="125"/>
      <c r="J28" s="125"/>
      <c r="K28" s="194" t="s">
        <v>108</v>
      </c>
      <c r="L28" s="125"/>
      <c r="M28" s="125"/>
      <c r="N28" s="125"/>
      <c r="O28" s="122" t="s">
        <v>92</v>
      </c>
      <c r="P28" s="119">
        <v>12</v>
      </c>
      <c r="Q28" s="119">
        <v>15</v>
      </c>
      <c r="R28" s="119">
        <v>27</v>
      </c>
      <c r="S28" s="29"/>
      <c r="T28" s="30"/>
      <c r="U28" s="64">
        <v>1</v>
      </c>
      <c r="V28" s="62">
        <v>2</v>
      </c>
      <c r="W28" s="30">
        <v>3</v>
      </c>
      <c r="X28" s="65">
        <v>4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112"/>
      <c r="B29" s="123"/>
      <c r="C29" s="138"/>
      <c r="D29" s="123"/>
      <c r="E29" s="123"/>
      <c r="F29" s="123"/>
      <c r="G29" s="123"/>
      <c r="H29" s="123"/>
      <c r="I29" s="123"/>
      <c r="J29" s="123"/>
      <c r="K29" s="195"/>
      <c r="L29" s="123"/>
      <c r="M29" s="123"/>
      <c r="N29" s="123"/>
      <c r="O29" s="123"/>
      <c r="P29" s="120"/>
      <c r="Q29" s="120"/>
      <c r="R29" s="120"/>
      <c r="S29" s="59">
        <v>6</v>
      </c>
      <c r="T29" s="33">
        <v>7</v>
      </c>
      <c r="U29" s="60">
        <v>8</v>
      </c>
      <c r="V29" s="54">
        <f t="shared" ref="V29:V31" si="16">+U29+1</f>
        <v>9</v>
      </c>
      <c r="W29" s="33">
        <f t="shared" ref="W29:W31" si="17">+V29+1</f>
        <v>10</v>
      </c>
      <c r="X29" s="34">
        <f t="shared" ref="X29:X31" si="18">+W29+1</f>
        <v>11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12"/>
      <c r="B30" s="123"/>
      <c r="C30" s="138"/>
      <c r="D30" s="123"/>
      <c r="E30" s="123"/>
      <c r="F30" s="123"/>
      <c r="G30" s="123"/>
      <c r="H30" s="123"/>
      <c r="I30" s="123"/>
      <c r="J30" s="123"/>
      <c r="K30" s="195"/>
      <c r="L30" s="123"/>
      <c r="M30" s="123"/>
      <c r="N30" s="123"/>
      <c r="O30" s="123"/>
      <c r="P30" s="120"/>
      <c r="Q30" s="120"/>
      <c r="R30" s="120"/>
      <c r="S30" s="59">
        <f t="shared" ref="S30:S32" si="19">+X29+2</f>
        <v>13</v>
      </c>
      <c r="T30" s="33">
        <f t="shared" ref="T30:T31" si="20">+S30+1</f>
        <v>14</v>
      </c>
      <c r="U30" s="60">
        <f>+T30+1</f>
        <v>15</v>
      </c>
      <c r="V30" s="54">
        <f t="shared" si="16"/>
        <v>16</v>
      </c>
      <c r="W30" s="33">
        <f t="shared" si="17"/>
        <v>17</v>
      </c>
      <c r="X30" s="34">
        <f t="shared" si="18"/>
        <v>18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23.25" customHeight="1" x14ac:dyDescent="0.2">
      <c r="A31" s="112"/>
      <c r="B31" s="123"/>
      <c r="C31" s="138"/>
      <c r="D31" s="123"/>
      <c r="E31" s="123"/>
      <c r="F31" s="123"/>
      <c r="G31" s="123"/>
      <c r="H31" s="123"/>
      <c r="I31" s="123"/>
      <c r="J31" s="123"/>
      <c r="K31" s="195"/>
      <c r="L31" s="123"/>
      <c r="M31" s="123"/>
      <c r="N31" s="123"/>
      <c r="O31" s="123"/>
      <c r="P31" s="120"/>
      <c r="Q31" s="120"/>
      <c r="R31" s="120"/>
      <c r="S31" s="38">
        <f t="shared" si="19"/>
        <v>20</v>
      </c>
      <c r="T31" s="39">
        <f t="shared" si="20"/>
        <v>21</v>
      </c>
      <c r="U31" s="39">
        <f t="shared" ref="U31" si="21">+T31+1</f>
        <v>22</v>
      </c>
      <c r="V31" s="51">
        <f t="shared" si="16"/>
        <v>23</v>
      </c>
      <c r="W31" s="39">
        <f t="shared" si="17"/>
        <v>24</v>
      </c>
      <c r="X31" s="34">
        <f t="shared" si="18"/>
        <v>25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thickBot="1" x14ac:dyDescent="0.25">
      <c r="A32" s="112"/>
      <c r="B32" s="124"/>
      <c r="C32" s="139"/>
      <c r="D32" s="123"/>
      <c r="E32" s="124"/>
      <c r="F32" s="124"/>
      <c r="G32" s="124"/>
      <c r="H32" s="124"/>
      <c r="I32" s="124"/>
      <c r="J32" s="124"/>
      <c r="K32" s="196"/>
      <c r="L32" s="124"/>
      <c r="M32" s="124"/>
      <c r="N32" s="123"/>
      <c r="O32" s="124"/>
      <c r="P32" s="121"/>
      <c r="Q32" s="121"/>
      <c r="R32" s="121"/>
      <c r="S32" s="40">
        <f t="shared" si="19"/>
        <v>27</v>
      </c>
      <c r="T32" s="41">
        <f>+S32+1</f>
        <v>28</v>
      </c>
      <c r="U32" s="42">
        <v>29</v>
      </c>
      <c r="V32" s="71">
        <v>30</v>
      </c>
      <c r="W32" s="42">
        <v>31</v>
      </c>
      <c r="X32" s="36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5">
      <c r="A33" s="111">
        <v>1380224</v>
      </c>
      <c r="B33" s="126" t="s">
        <v>90</v>
      </c>
      <c r="C33" s="126" t="s">
        <v>107</v>
      </c>
      <c r="D33" s="126">
        <v>30</v>
      </c>
      <c r="E33" s="126" t="s">
        <v>90</v>
      </c>
      <c r="F33" s="122" t="s">
        <v>102</v>
      </c>
      <c r="G33" s="197">
        <v>42</v>
      </c>
      <c r="H33" s="125"/>
      <c r="I33" s="125" t="s">
        <v>104</v>
      </c>
      <c r="J33" s="125" t="s">
        <v>104</v>
      </c>
      <c r="K33" s="125"/>
      <c r="L33" s="125"/>
      <c r="M33" s="125"/>
      <c r="N33" s="74"/>
      <c r="O33" s="122" t="s">
        <v>96</v>
      </c>
      <c r="P33" s="119">
        <v>16</v>
      </c>
      <c r="Q33" s="119">
        <v>14</v>
      </c>
      <c r="R33" s="119">
        <v>30</v>
      </c>
      <c r="S33" s="29"/>
      <c r="T33" s="30"/>
      <c r="U33" s="64">
        <v>1</v>
      </c>
      <c r="V33" s="30">
        <v>2</v>
      </c>
      <c r="W33" s="30">
        <v>3</v>
      </c>
      <c r="X33" s="65">
        <v>4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5">
      <c r="A34" s="112"/>
      <c r="B34" s="123"/>
      <c r="C34" s="138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73"/>
      <c r="O34" s="123"/>
      <c r="P34" s="120"/>
      <c r="Q34" s="120"/>
      <c r="R34" s="120"/>
      <c r="S34" s="59">
        <v>6</v>
      </c>
      <c r="T34" s="54">
        <v>7</v>
      </c>
      <c r="U34" s="54">
        <v>8</v>
      </c>
      <c r="V34" s="33">
        <f>+U34+1</f>
        <v>9</v>
      </c>
      <c r="W34" s="33">
        <f t="shared" ref="W34:W36" si="22">+V34+1</f>
        <v>10</v>
      </c>
      <c r="X34" s="34">
        <f t="shared" ref="X34:X36" si="23">+W34+1</f>
        <v>11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5">
      <c r="A35" s="112"/>
      <c r="B35" s="123"/>
      <c r="C35" s="138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73"/>
      <c r="O35" s="123"/>
      <c r="P35" s="120"/>
      <c r="Q35" s="120"/>
      <c r="R35" s="120"/>
      <c r="S35" s="59">
        <f t="shared" ref="S35:S36" si="24">+X34+2</f>
        <v>13</v>
      </c>
      <c r="T35" s="60">
        <f t="shared" ref="T35:T36" si="25">+S35+1</f>
        <v>14</v>
      </c>
      <c r="U35" s="60">
        <f>+T35+1</f>
        <v>15</v>
      </c>
      <c r="V35" s="33">
        <f t="shared" ref="V35:V36" si="26">+U35+1</f>
        <v>16</v>
      </c>
      <c r="W35" s="33">
        <f t="shared" si="22"/>
        <v>17</v>
      </c>
      <c r="X35" s="34">
        <f t="shared" si="23"/>
        <v>18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23.25" customHeight="1" x14ac:dyDescent="0.25">
      <c r="A36" s="112"/>
      <c r="B36" s="123"/>
      <c r="C36" s="138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73"/>
      <c r="O36" s="123"/>
      <c r="P36" s="120"/>
      <c r="Q36" s="120"/>
      <c r="R36" s="120"/>
      <c r="S36" s="38">
        <f t="shared" si="24"/>
        <v>20</v>
      </c>
      <c r="T36" s="39">
        <f t="shared" si="25"/>
        <v>21</v>
      </c>
      <c r="U36" s="39">
        <f t="shared" ref="U36" si="27">+T36+1</f>
        <v>22</v>
      </c>
      <c r="V36" s="39">
        <f t="shared" si="26"/>
        <v>23</v>
      </c>
      <c r="W36" s="39">
        <f t="shared" si="22"/>
        <v>24</v>
      </c>
      <c r="X36" s="34">
        <f t="shared" si="23"/>
        <v>25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thickBot="1" x14ac:dyDescent="0.3">
      <c r="A37" s="112"/>
      <c r="B37" s="124"/>
      <c r="C37" s="139"/>
      <c r="D37" s="123"/>
      <c r="E37" s="124"/>
      <c r="F37" s="124"/>
      <c r="G37" s="124"/>
      <c r="H37" s="124"/>
      <c r="I37" s="124"/>
      <c r="J37" s="124"/>
      <c r="K37" s="124"/>
      <c r="L37" s="124"/>
      <c r="M37" s="124"/>
      <c r="N37" s="73"/>
      <c r="O37" s="124"/>
      <c r="P37" s="121"/>
      <c r="Q37" s="121"/>
      <c r="R37" s="121"/>
      <c r="S37" s="40">
        <f>+X36+2</f>
        <v>27</v>
      </c>
      <c r="T37" s="41">
        <f>+S37+1</f>
        <v>28</v>
      </c>
      <c r="U37" s="42">
        <v>29</v>
      </c>
      <c r="V37" s="42">
        <v>30</v>
      </c>
      <c r="W37" s="42">
        <v>31</v>
      </c>
      <c r="X37" s="36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x14ac:dyDescent="0.25">
      <c r="A38" s="111">
        <v>1396984</v>
      </c>
      <c r="B38" s="126" t="s">
        <v>90</v>
      </c>
      <c r="C38" s="126" t="s">
        <v>107</v>
      </c>
      <c r="D38" s="126">
        <v>20</v>
      </c>
      <c r="E38" s="126" t="s">
        <v>90</v>
      </c>
      <c r="F38" s="122" t="s">
        <v>102</v>
      </c>
      <c r="G38" s="197">
        <v>24</v>
      </c>
      <c r="H38" s="125"/>
      <c r="I38" s="125"/>
      <c r="J38" s="125"/>
      <c r="K38" s="125"/>
      <c r="L38" s="125"/>
      <c r="M38" s="125" t="s">
        <v>101</v>
      </c>
      <c r="N38" s="74"/>
      <c r="O38" s="122" t="s">
        <v>100</v>
      </c>
      <c r="P38" s="119">
        <v>0</v>
      </c>
      <c r="Q38" s="119">
        <v>20</v>
      </c>
      <c r="R38" s="119">
        <v>20</v>
      </c>
      <c r="S38" s="29"/>
      <c r="T38" s="30"/>
      <c r="U38" s="64">
        <v>1</v>
      </c>
      <c r="V38" s="30">
        <v>2</v>
      </c>
      <c r="W38" s="30">
        <v>3</v>
      </c>
      <c r="X38" s="65">
        <v>4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6.5" customHeight="1" x14ac:dyDescent="0.25">
      <c r="A39" s="112"/>
      <c r="B39" s="123"/>
      <c r="C39" s="138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73"/>
      <c r="O39" s="123"/>
      <c r="P39" s="120"/>
      <c r="Q39" s="120"/>
      <c r="R39" s="120"/>
      <c r="S39" s="59">
        <v>6</v>
      </c>
      <c r="T39" s="33">
        <v>7</v>
      </c>
      <c r="U39" s="60">
        <v>8</v>
      </c>
      <c r="V39" s="33">
        <f t="shared" ref="V39:V41" si="28">+U39+1</f>
        <v>9</v>
      </c>
      <c r="W39" s="33">
        <f t="shared" ref="W39:W41" si="29">+V39+1</f>
        <v>10</v>
      </c>
      <c r="X39" s="34">
        <f t="shared" ref="X39:X41" si="30">+W39+1</f>
        <v>11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6.5" customHeight="1" x14ac:dyDescent="0.25">
      <c r="A40" s="112"/>
      <c r="B40" s="123"/>
      <c r="C40" s="138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73"/>
      <c r="O40" s="123"/>
      <c r="P40" s="120"/>
      <c r="Q40" s="120"/>
      <c r="R40" s="120"/>
      <c r="S40" s="59">
        <f t="shared" ref="S40:S41" si="31">+X39+2</f>
        <v>13</v>
      </c>
      <c r="T40" s="33">
        <f t="shared" ref="T40:T41" si="32">+S40+1</f>
        <v>14</v>
      </c>
      <c r="U40" s="60">
        <f>+T40+1</f>
        <v>15</v>
      </c>
      <c r="V40" s="33">
        <f t="shared" si="28"/>
        <v>16</v>
      </c>
      <c r="W40" s="33">
        <f t="shared" si="29"/>
        <v>17</v>
      </c>
      <c r="X40" s="75">
        <f t="shared" si="30"/>
        <v>18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23.25" customHeight="1" x14ac:dyDescent="0.25">
      <c r="A41" s="112"/>
      <c r="B41" s="123"/>
      <c r="C41" s="138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73"/>
      <c r="O41" s="123"/>
      <c r="P41" s="120"/>
      <c r="Q41" s="120"/>
      <c r="R41" s="120"/>
      <c r="S41" s="50">
        <f t="shared" si="31"/>
        <v>20</v>
      </c>
      <c r="T41" s="39">
        <f t="shared" si="32"/>
        <v>21</v>
      </c>
      <c r="U41" s="39">
        <f t="shared" ref="U41" si="33">+T41+1</f>
        <v>22</v>
      </c>
      <c r="V41" s="39">
        <f t="shared" si="28"/>
        <v>23</v>
      </c>
      <c r="W41" s="39">
        <f t="shared" si="29"/>
        <v>24</v>
      </c>
      <c r="X41" s="201">
        <f t="shared" si="30"/>
        <v>25</v>
      </c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6.5" customHeight="1" thickBot="1" x14ac:dyDescent="0.3">
      <c r="A42" s="112"/>
      <c r="B42" s="124"/>
      <c r="C42" s="139"/>
      <c r="D42" s="123"/>
      <c r="E42" s="124"/>
      <c r="F42" s="124"/>
      <c r="G42" s="124"/>
      <c r="H42" s="124"/>
      <c r="I42" s="124"/>
      <c r="J42" s="124"/>
      <c r="K42" s="124"/>
      <c r="L42" s="124"/>
      <c r="M42" s="124"/>
      <c r="N42" s="73"/>
      <c r="O42" s="124"/>
      <c r="P42" s="121"/>
      <c r="Q42" s="120"/>
      <c r="R42" s="121"/>
      <c r="S42" s="40">
        <f>+X41+2</f>
        <v>27</v>
      </c>
      <c r="T42" s="41">
        <f>+S42+1</f>
        <v>28</v>
      </c>
      <c r="U42" s="42">
        <v>29</v>
      </c>
      <c r="V42" s="42">
        <v>30</v>
      </c>
      <c r="W42" s="42">
        <v>31</v>
      </c>
      <c r="X42" s="36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22.5" customHeight="1" thickBot="1" x14ac:dyDescent="0.35">
      <c r="A43" s="74"/>
      <c r="B43" s="74"/>
      <c r="C43" s="76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7"/>
      <c r="Q43" s="82">
        <f>SUM(Q13:Q42)</f>
        <v>102</v>
      </c>
      <c r="R43" s="81"/>
      <c r="S43" s="78"/>
      <c r="T43" s="78"/>
      <c r="U43" s="79"/>
      <c r="V43" s="79"/>
      <c r="W43" s="79"/>
      <c r="X43" s="80"/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37.5" customHeight="1" x14ac:dyDescent="0.2">
      <c r="A44" s="199" t="s">
        <v>19</v>
      </c>
      <c r="B44" s="200"/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00"/>
      <c r="Q44" s="200"/>
      <c r="R44" s="200"/>
      <c r="S44" s="200"/>
      <c r="T44" s="200"/>
      <c r="U44" s="200"/>
      <c r="V44" s="200"/>
      <c r="W44" s="200"/>
      <c r="X44" s="5"/>
      <c r="Y44" s="6"/>
      <c r="Z44" s="6"/>
      <c r="AA44" s="6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ht="38.25" customHeight="1" x14ac:dyDescent="0.2">
      <c r="A45" s="164" t="s">
        <v>20</v>
      </c>
      <c r="B45" s="165"/>
      <c r="C45" s="165"/>
      <c r="D45" s="166"/>
      <c r="E45" s="136" t="s">
        <v>21</v>
      </c>
      <c r="F45" s="166"/>
      <c r="G45" s="93" t="s">
        <v>22</v>
      </c>
      <c r="H45" s="136" t="s">
        <v>6</v>
      </c>
      <c r="I45" s="96"/>
      <c r="J45" s="96"/>
      <c r="K45" s="96"/>
      <c r="L45" s="96"/>
      <c r="M45" s="96"/>
      <c r="N45" s="18"/>
      <c r="O45" s="137" t="s">
        <v>44</v>
      </c>
      <c r="P45" s="90" t="s">
        <v>23</v>
      </c>
      <c r="Q45" s="90" t="s">
        <v>24</v>
      </c>
      <c r="R45" s="93" t="s">
        <v>25</v>
      </c>
      <c r="S45" s="136" t="s">
        <v>26</v>
      </c>
      <c r="T45" s="96"/>
      <c r="U45" s="96"/>
      <c r="V45" s="96"/>
      <c r="W45" s="96"/>
      <c r="X45" s="96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25" customHeight="1" thickBot="1" x14ac:dyDescent="0.25">
      <c r="A46" s="167"/>
      <c r="B46" s="168"/>
      <c r="C46" s="168"/>
      <c r="D46" s="169"/>
      <c r="E46" s="170"/>
      <c r="F46" s="169"/>
      <c r="G46" s="153"/>
      <c r="H46" s="47" t="s">
        <v>13</v>
      </c>
      <c r="I46" s="47" t="s">
        <v>14</v>
      </c>
      <c r="J46" s="47" t="s">
        <v>14</v>
      </c>
      <c r="K46" s="47" t="s">
        <v>15</v>
      </c>
      <c r="L46" s="47" t="s">
        <v>16</v>
      </c>
      <c r="M46" s="45" t="s">
        <v>17</v>
      </c>
      <c r="N46" s="45" t="s">
        <v>18</v>
      </c>
      <c r="O46" s="153"/>
      <c r="P46" s="171"/>
      <c r="Q46" s="152"/>
      <c r="R46" s="153"/>
      <c r="S46" s="47" t="s">
        <v>13</v>
      </c>
      <c r="T46" s="47" t="s">
        <v>14</v>
      </c>
      <c r="U46" s="47" t="s">
        <v>14</v>
      </c>
      <c r="V46" s="47" t="s">
        <v>15</v>
      </c>
      <c r="W46" s="47" t="s">
        <v>16</v>
      </c>
      <c r="X46" s="45" t="s">
        <v>17</v>
      </c>
      <c r="Y46" s="56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s="55" customFormat="1" ht="12" customHeight="1" x14ac:dyDescent="0.2">
      <c r="A47" s="154" t="s">
        <v>105</v>
      </c>
      <c r="B47" s="155"/>
      <c r="C47" s="155"/>
      <c r="D47" s="156"/>
      <c r="E47" s="154" t="s">
        <v>106</v>
      </c>
      <c r="F47" s="155"/>
      <c r="G47" s="161"/>
      <c r="H47" s="125" t="s">
        <v>97</v>
      </c>
      <c r="I47" s="125"/>
      <c r="J47" s="125"/>
      <c r="K47" s="125" t="s">
        <v>97</v>
      </c>
      <c r="L47" s="125" t="s">
        <v>99</v>
      </c>
      <c r="M47" s="142"/>
      <c r="N47" s="142"/>
      <c r="O47" s="176" t="s">
        <v>43</v>
      </c>
      <c r="P47" s="177">
        <v>42795</v>
      </c>
      <c r="Q47" s="177">
        <v>42824</v>
      </c>
      <c r="R47" s="119">
        <v>40</v>
      </c>
      <c r="S47" s="63"/>
      <c r="T47" s="64"/>
      <c r="U47" s="64">
        <v>1</v>
      </c>
      <c r="V47" s="62">
        <v>2</v>
      </c>
      <c r="W47" s="62">
        <v>3</v>
      </c>
      <c r="X47" s="65">
        <v>4</v>
      </c>
      <c r="Y47" s="56"/>
      <c r="Z47" s="56"/>
      <c r="AA47" s="56"/>
      <c r="AB47" s="57"/>
      <c r="AC47" s="57"/>
      <c r="AD47" s="57"/>
      <c r="AE47" s="57"/>
      <c r="AF47" s="57"/>
      <c r="AG47" s="57"/>
      <c r="AH47" s="57"/>
      <c r="AI47" s="57"/>
      <c r="AJ47" s="57"/>
      <c r="AK47" s="57"/>
    </row>
    <row r="48" spans="1:37" s="55" customFormat="1" ht="12" customHeight="1" x14ac:dyDescent="0.2">
      <c r="A48" s="157"/>
      <c r="B48" s="158"/>
      <c r="C48" s="158"/>
      <c r="D48" s="159"/>
      <c r="E48" s="157"/>
      <c r="F48" s="160"/>
      <c r="G48" s="162"/>
      <c r="H48" s="123"/>
      <c r="I48" s="123"/>
      <c r="J48" s="123"/>
      <c r="K48" s="123"/>
      <c r="L48" s="123"/>
      <c r="M48" s="143"/>
      <c r="N48" s="143"/>
      <c r="O48" s="143"/>
      <c r="P48" s="143"/>
      <c r="Q48" s="143"/>
      <c r="R48" s="120"/>
      <c r="S48" s="59">
        <v>6</v>
      </c>
      <c r="T48" s="60">
        <v>7</v>
      </c>
      <c r="U48" s="60">
        <v>8</v>
      </c>
      <c r="V48" s="54">
        <v>9</v>
      </c>
      <c r="W48" s="54">
        <v>10</v>
      </c>
      <c r="X48" s="61"/>
      <c r="Y48" s="56"/>
      <c r="Z48" s="56"/>
      <c r="AA48" s="56"/>
      <c r="AB48" s="57"/>
      <c r="AC48" s="57"/>
      <c r="AD48" s="57"/>
      <c r="AE48" s="57"/>
      <c r="AF48" s="57"/>
      <c r="AG48" s="57"/>
      <c r="AH48" s="57"/>
      <c r="AI48" s="57"/>
      <c r="AJ48" s="57"/>
      <c r="AK48" s="57"/>
    </row>
    <row r="49" spans="1:37" s="55" customFormat="1" ht="12" customHeight="1" x14ac:dyDescent="0.2">
      <c r="A49" s="157"/>
      <c r="B49" s="158"/>
      <c r="C49" s="158"/>
      <c r="D49" s="159"/>
      <c r="E49" s="157"/>
      <c r="F49" s="160"/>
      <c r="G49" s="162"/>
      <c r="H49" s="123"/>
      <c r="I49" s="123"/>
      <c r="J49" s="123"/>
      <c r="K49" s="123"/>
      <c r="L49" s="123"/>
      <c r="M49" s="143"/>
      <c r="N49" s="143"/>
      <c r="O49" s="143"/>
      <c r="P49" s="143"/>
      <c r="Q49" s="143"/>
      <c r="R49" s="120"/>
      <c r="S49" s="67">
        <v>13</v>
      </c>
      <c r="T49" s="60">
        <v>14</v>
      </c>
      <c r="U49" s="60">
        <v>15</v>
      </c>
      <c r="V49" s="51">
        <v>16</v>
      </c>
      <c r="W49" s="51">
        <v>17</v>
      </c>
      <c r="X49" s="61"/>
      <c r="Y49" s="56"/>
      <c r="Z49" s="56"/>
      <c r="AA49" s="56"/>
      <c r="AB49" s="57"/>
      <c r="AC49" s="57"/>
      <c r="AD49" s="57"/>
      <c r="AE49" s="57"/>
      <c r="AF49" s="57"/>
      <c r="AG49" s="57"/>
      <c r="AH49" s="57"/>
      <c r="AI49" s="57"/>
      <c r="AJ49" s="57"/>
      <c r="AK49" s="57"/>
    </row>
    <row r="50" spans="1:37" s="55" customFormat="1" ht="12" customHeight="1" x14ac:dyDescent="0.2">
      <c r="A50" s="157"/>
      <c r="B50" s="158"/>
      <c r="C50" s="158"/>
      <c r="D50" s="159"/>
      <c r="E50" s="157"/>
      <c r="F50" s="160"/>
      <c r="G50" s="162"/>
      <c r="H50" s="123"/>
      <c r="I50" s="123"/>
      <c r="J50" s="123"/>
      <c r="K50" s="123"/>
      <c r="L50" s="123"/>
      <c r="M50" s="143"/>
      <c r="N50" s="143"/>
      <c r="O50" s="143"/>
      <c r="P50" s="143"/>
      <c r="Q50" s="143"/>
      <c r="R50" s="120"/>
      <c r="S50" s="50">
        <v>20</v>
      </c>
      <c r="T50" s="39">
        <v>21</v>
      </c>
      <c r="U50" s="39">
        <v>22</v>
      </c>
      <c r="V50" s="51">
        <v>23</v>
      </c>
      <c r="W50" s="51">
        <v>24</v>
      </c>
      <c r="X50" s="61"/>
      <c r="Y50" s="56"/>
      <c r="Z50" s="56"/>
      <c r="AA50" s="56"/>
      <c r="AB50" s="57"/>
      <c r="AC50" s="57"/>
      <c r="AD50" s="57"/>
      <c r="AE50" s="57"/>
      <c r="AF50" s="57"/>
      <c r="AG50" s="57"/>
      <c r="AH50" s="57"/>
      <c r="AI50" s="57"/>
      <c r="AJ50" s="57"/>
      <c r="AK50" s="57"/>
    </row>
    <row r="51" spans="1:37" s="55" customFormat="1" ht="12" customHeight="1" thickBot="1" x14ac:dyDescent="0.25">
      <c r="A51" s="157"/>
      <c r="B51" s="160"/>
      <c r="C51" s="160"/>
      <c r="D51" s="159"/>
      <c r="E51" s="157"/>
      <c r="F51" s="160"/>
      <c r="G51" s="163"/>
      <c r="H51" s="124"/>
      <c r="I51" s="124"/>
      <c r="J51" s="124"/>
      <c r="K51" s="124"/>
      <c r="L51" s="124"/>
      <c r="M51" s="144"/>
      <c r="N51" s="144"/>
      <c r="O51" s="144"/>
      <c r="P51" s="144"/>
      <c r="Q51" s="144"/>
      <c r="R51" s="121"/>
      <c r="S51" s="52">
        <v>27</v>
      </c>
      <c r="T51" s="41">
        <v>28</v>
      </c>
      <c r="U51" s="42">
        <v>29</v>
      </c>
      <c r="V51" s="71">
        <v>30</v>
      </c>
      <c r="W51" s="42">
        <v>31</v>
      </c>
      <c r="X51" s="66"/>
      <c r="Y51" s="56"/>
      <c r="Z51" s="56"/>
      <c r="AA51" s="56"/>
      <c r="AB51" s="57"/>
      <c r="AC51" s="57"/>
      <c r="AD51" s="57"/>
      <c r="AE51" s="57"/>
      <c r="AF51" s="57"/>
      <c r="AG51" s="57"/>
      <c r="AH51" s="57"/>
      <c r="AI51" s="57"/>
      <c r="AJ51" s="57"/>
      <c r="AK51" s="57"/>
    </row>
    <row r="52" spans="1:37" s="55" customFormat="1" ht="12" customHeight="1" x14ac:dyDescent="0.2">
      <c r="A52" s="184"/>
      <c r="B52" s="185"/>
      <c r="C52" s="185"/>
      <c r="D52" s="185"/>
      <c r="E52" s="184"/>
      <c r="F52" s="187"/>
      <c r="G52" s="161"/>
      <c r="H52" s="188"/>
      <c r="I52" s="142"/>
      <c r="J52" s="142"/>
      <c r="K52" s="142"/>
      <c r="L52" s="142"/>
      <c r="M52" s="142"/>
      <c r="N52" s="142"/>
      <c r="O52" s="176"/>
      <c r="P52" s="177"/>
      <c r="Q52" s="178"/>
      <c r="R52" s="119">
        <v>0</v>
      </c>
      <c r="S52" s="63">
        <v>2</v>
      </c>
      <c r="T52" s="64">
        <v>3</v>
      </c>
      <c r="U52" s="64">
        <v>4</v>
      </c>
      <c r="V52" s="64">
        <v>5</v>
      </c>
      <c r="W52" s="64">
        <v>6</v>
      </c>
      <c r="X52" s="65">
        <v>7</v>
      </c>
      <c r="Y52" s="56"/>
      <c r="Z52" s="56"/>
      <c r="AA52" s="56"/>
      <c r="AB52" s="57"/>
      <c r="AC52" s="57"/>
      <c r="AD52" s="57"/>
      <c r="AE52" s="57"/>
      <c r="AF52" s="57"/>
      <c r="AG52" s="57"/>
      <c r="AH52" s="57"/>
      <c r="AI52" s="57"/>
      <c r="AJ52" s="57"/>
      <c r="AK52" s="57"/>
    </row>
    <row r="53" spans="1:37" s="55" customFormat="1" ht="12" customHeight="1" x14ac:dyDescent="0.2">
      <c r="A53" s="185"/>
      <c r="B53" s="186"/>
      <c r="C53" s="186"/>
      <c r="D53" s="185"/>
      <c r="E53" s="185"/>
      <c r="F53" s="187"/>
      <c r="G53" s="162"/>
      <c r="H53" s="189"/>
      <c r="I53" s="143"/>
      <c r="J53" s="143"/>
      <c r="K53" s="143"/>
      <c r="L53" s="143"/>
      <c r="M53" s="143"/>
      <c r="N53" s="143"/>
      <c r="O53" s="143"/>
      <c r="P53" s="143"/>
      <c r="Q53" s="120"/>
      <c r="R53" s="120"/>
      <c r="S53" s="59">
        <v>9</v>
      </c>
      <c r="T53" s="60">
        <v>10</v>
      </c>
      <c r="U53" s="60">
        <v>11</v>
      </c>
      <c r="V53" s="60">
        <v>12</v>
      </c>
      <c r="W53" s="60">
        <v>13</v>
      </c>
      <c r="X53" s="61">
        <v>14</v>
      </c>
      <c r="Y53" s="56"/>
      <c r="Z53" s="56"/>
      <c r="AA53" s="56"/>
      <c r="AB53" s="57"/>
      <c r="AC53" s="57"/>
      <c r="AD53" s="57"/>
      <c r="AE53" s="57"/>
      <c r="AF53" s="57"/>
      <c r="AG53" s="57"/>
      <c r="AH53" s="57"/>
      <c r="AI53" s="57"/>
      <c r="AJ53" s="57"/>
      <c r="AK53" s="57"/>
    </row>
    <row r="54" spans="1:37" s="55" customFormat="1" ht="12" customHeight="1" x14ac:dyDescent="0.2">
      <c r="A54" s="185"/>
      <c r="B54" s="186"/>
      <c r="C54" s="186"/>
      <c r="D54" s="185"/>
      <c r="E54" s="185"/>
      <c r="F54" s="187"/>
      <c r="G54" s="162"/>
      <c r="H54" s="189"/>
      <c r="I54" s="143"/>
      <c r="J54" s="143"/>
      <c r="K54" s="143"/>
      <c r="L54" s="143"/>
      <c r="M54" s="143"/>
      <c r="N54" s="143"/>
      <c r="O54" s="143"/>
      <c r="P54" s="143"/>
      <c r="Q54" s="120"/>
      <c r="R54" s="120"/>
      <c r="S54" s="59">
        <v>16</v>
      </c>
      <c r="T54" s="60">
        <v>17</v>
      </c>
      <c r="U54" s="60">
        <v>18</v>
      </c>
      <c r="V54" s="39">
        <v>19</v>
      </c>
      <c r="W54" s="39">
        <v>20</v>
      </c>
      <c r="X54" s="61">
        <v>21</v>
      </c>
      <c r="Y54" s="56"/>
      <c r="Z54" s="56"/>
      <c r="AA54" s="56"/>
      <c r="AB54" s="57"/>
      <c r="AC54" s="57"/>
      <c r="AD54" s="57"/>
      <c r="AE54" s="57"/>
      <c r="AF54" s="57"/>
      <c r="AG54" s="57"/>
      <c r="AH54" s="57"/>
      <c r="AI54" s="57"/>
      <c r="AJ54" s="57"/>
      <c r="AK54" s="57"/>
    </row>
    <row r="55" spans="1:37" s="55" customFormat="1" ht="12" customHeight="1" x14ac:dyDescent="0.2">
      <c r="A55" s="185"/>
      <c r="B55" s="186"/>
      <c r="C55" s="186"/>
      <c r="D55" s="185"/>
      <c r="E55" s="185"/>
      <c r="F55" s="187"/>
      <c r="G55" s="162"/>
      <c r="H55" s="189"/>
      <c r="I55" s="143"/>
      <c r="J55" s="143"/>
      <c r="K55" s="143"/>
      <c r="L55" s="143"/>
      <c r="M55" s="143"/>
      <c r="N55" s="143"/>
      <c r="O55" s="143"/>
      <c r="P55" s="143"/>
      <c r="Q55" s="120"/>
      <c r="R55" s="120"/>
      <c r="S55" s="38">
        <v>23</v>
      </c>
      <c r="T55" s="39">
        <v>24</v>
      </c>
      <c r="U55" s="39">
        <v>25</v>
      </c>
      <c r="V55" s="39">
        <v>26</v>
      </c>
      <c r="W55" s="39">
        <v>27</v>
      </c>
      <c r="X55" s="61">
        <v>29</v>
      </c>
      <c r="Y55" s="56"/>
      <c r="Z55" s="56"/>
      <c r="AA55" s="56"/>
      <c r="AB55" s="57"/>
      <c r="AC55" s="57"/>
      <c r="AD55" s="57"/>
      <c r="AE55" s="57"/>
      <c r="AF55" s="57"/>
      <c r="AG55" s="57"/>
      <c r="AH55" s="57"/>
      <c r="AI55" s="57"/>
      <c r="AJ55" s="57"/>
      <c r="AK55" s="57"/>
    </row>
    <row r="56" spans="1:37" s="55" customFormat="1" ht="12" customHeight="1" thickBot="1" x14ac:dyDescent="0.25">
      <c r="A56" s="185"/>
      <c r="B56" s="185"/>
      <c r="C56" s="185"/>
      <c r="D56" s="185"/>
      <c r="E56" s="185"/>
      <c r="F56" s="187"/>
      <c r="G56" s="163"/>
      <c r="H56" s="190"/>
      <c r="I56" s="144"/>
      <c r="J56" s="144"/>
      <c r="K56" s="144"/>
      <c r="L56" s="144"/>
      <c r="M56" s="144"/>
      <c r="N56" s="144"/>
      <c r="O56" s="144"/>
      <c r="P56" s="144"/>
      <c r="Q56" s="121"/>
      <c r="R56" s="121"/>
      <c r="S56" s="40">
        <v>30</v>
      </c>
      <c r="T56" s="41">
        <v>31</v>
      </c>
      <c r="U56" s="42"/>
      <c r="V56" s="42"/>
      <c r="W56" s="42"/>
      <c r="X56" s="66"/>
      <c r="Y56" s="56"/>
      <c r="Z56" s="56"/>
      <c r="AA56" s="56"/>
      <c r="AB56" s="57"/>
      <c r="AC56" s="57"/>
      <c r="AD56" s="57"/>
      <c r="AE56" s="57"/>
      <c r="AF56" s="57"/>
      <c r="AG56" s="57"/>
      <c r="AH56" s="57"/>
      <c r="AI56" s="57"/>
      <c r="AJ56" s="57"/>
      <c r="AK56" s="57"/>
    </row>
    <row r="57" spans="1:37" ht="33.75" customHeight="1" thickBot="1" x14ac:dyDescent="0.3">
      <c r="A57" s="179"/>
      <c r="B57" s="179"/>
      <c r="C57" s="179"/>
      <c r="D57" s="179"/>
      <c r="E57" s="179"/>
      <c r="F57" s="179"/>
      <c r="G57" s="179"/>
      <c r="H57" s="180" t="s">
        <v>36</v>
      </c>
      <c r="I57" s="181"/>
      <c r="J57" s="181"/>
      <c r="K57" s="181"/>
      <c r="L57" s="181"/>
      <c r="M57" s="181"/>
      <c r="N57" s="181"/>
      <c r="O57" s="181"/>
      <c r="P57" s="193"/>
      <c r="Q57" s="46">
        <f>Q43+R47+R52</f>
        <v>142</v>
      </c>
      <c r="R57" s="183"/>
      <c r="S57" s="183"/>
      <c r="T57" s="183"/>
      <c r="U57" s="183"/>
      <c r="V57" s="183"/>
      <c r="W57" s="183"/>
      <c r="X57" s="44"/>
      <c r="Y57" s="6"/>
      <c r="Z57" s="6"/>
      <c r="AA57" s="6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1:37" ht="12.75" customHeight="1" x14ac:dyDescent="0.2">
      <c r="A58" s="9"/>
      <c r="B58" s="9"/>
      <c r="C58" s="9"/>
      <c r="E58" s="9"/>
      <c r="F58" s="9"/>
      <c r="G58" s="9"/>
      <c r="O58" s="10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</sheetData>
  <mergeCells count="177">
    <mergeCell ref="L38:L42"/>
    <mergeCell ref="M38:M42"/>
    <mergeCell ref="O38:O42"/>
    <mergeCell ref="P38:P42"/>
    <mergeCell ref="Q38:Q42"/>
    <mergeCell ref="R38:R42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L33:L37"/>
    <mergeCell ref="M33:M37"/>
    <mergeCell ref="O33:O37"/>
    <mergeCell ref="P33:P37"/>
    <mergeCell ref="Q33:Q37"/>
    <mergeCell ref="R33:R37"/>
    <mergeCell ref="H28:H32"/>
    <mergeCell ref="I28:I32"/>
    <mergeCell ref="B23:B27"/>
    <mergeCell ref="L23:L27"/>
    <mergeCell ref="M23:M27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O45:O46"/>
    <mergeCell ref="P45:P46"/>
    <mergeCell ref="Q45:Q46"/>
    <mergeCell ref="M13:M17"/>
    <mergeCell ref="J13:J17"/>
    <mergeCell ref="K13:K17"/>
    <mergeCell ref="L13:L17"/>
    <mergeCell ref="J28:J32"/>
    <mergeCell ref="K28:K32"/>
    <mergeCell ref="L28:L32"/>
    <mergeCell ref="M28:M32"/>
    <mergeCell ref="N28:N32"/>
    <mergeCell ref="O28:O32"/>
    <mergeCell ref="P28:P32"/>
    <mergeCell ref="Q13:Q17"/>
    <mergeCell ref="A44:W44"/>
    <mergeCell ref="L18:L22"/>
    <mergeCell ref="M18:M22"/>
    <mergeCell ref="Q18:Q22"/>
    <mergeCell ref="R18:R22"/>
    <mergeCell ref="A23:A27"/>
    <mergeCell ref="O23:O27"/>
    <mergeCell ref="P23:P27"/>
    <mergeCell ref="Q23:Q27"/>
    <mergeCell ref="S10:X11"/>
    <mergeCell ref="R10:R11"/>
    <mergeCell ref="E10:E11"/>
    <mergeCell ref="A28:A32"/>
    <mergeCell ref="B28:B32"/>
    <mergeCell ref="C28:C32"/>
    <mergeCell ref="D28:D32"/>
    <mergeCell ref="E28:E32"/>
    <mergeCell ref="F28:F32"/>
    <mergeCell ref="Q28:Q32"/>
    <mergeCell ref="R28:R32"/>
    <mergeCell ref="H13:H17"/>
    <mergeCell ref="O13:O17"/>
    <mergeCell ref="N13:N17"/>
    <mergeCell ref="R13:R17"/>
    <mergeCell ref="G10:G11"/>
    <mergeCell ref="G13:G17"/>
    <mergeCell ref="C13:C17"/>
    <mergeCell ref="G28:G32"/>
    <mergeCell ref="A18:A22"/>
    <mergeCell ref="R23:R27"/>
    <mergeCell ref="N18:N23"/>
    <mergeCell ref="O18:O22"/>
    <mergeCell ref="P18:P22"/>
    <mergeCell ref="O10:O11"/>
    <mergeCell ref="P10:P11"/>
    <mergeCell ref="A10:A11"/>
    <mergeCell ref="B10:B11"/>
    <mergeCell ref="C10:C11"/>
    <mergeCell ref="I13:I17"/>
    <mergeCell ref="P13:P17"/>
    <mergeCell ref="A13:A17"/>
    <mergeCell ref="E13:E17"/>
    <mergeCell ref="F13:F17"/>
    <mergeCell ref="B18:B22"/>
    <mergeCell ref="C18:C22"/>
    <mergeCell ref="D18:D22"/>
    <mergeCell ref="E18:E22"/>
    <mergeCell ref="J33:J37"/>
    <mergeCell ref="K33:K37"/>
    <mergeCell ref="J38:J42"/>
    <mergeCell ref="K38:K42"/>
    <mergeCell ref="C23:C27"/>
    <mergeCell ref="I23:I27"/>
    <mergeCell ref="J23:J27"/>
    <mergeCell ref="K23:K27"/>
    <mergeCell ref="J18:J22"/>
    <mergeCell ref="K18:K22"/>
    <mergeCell ref="G18:G22"/>
    <mergeCell ref="H23:H27"/>
    <mergeCell ref="G23:G27"/>
    <mergeCell ref="F23:F27"/>
    <mergeCell ref="E23:E27"/>
    <mergeCell ref="D23:D27"/>
    <mergeCell ref="F18:F22"/>
    <mergeCell ref="H18:H22"/>
    <mergeCell ref="I18:I22"/>
    <mergeCell ref="O52:O56"/>
    <mergeCell ref="P52:P56"/>
    <mergeCell ref="M52:M56"/>
    <mergeCell ref="N52:N56"/>
    <mergeCell ref="O47:O51"/>
    <mergeCell ref="N47:N51"/>
    <mergeCell ref="M47:M51"/>
    <mergeCell ref="E52:F56"/>
    <mergeCell ref="G52:G56"/>
    <mergeCell ref="K52:K56"/>
    <mergeCell ref="I52:I56"/>
    <mergeCell ref="J52:J56"/>
    <mergeCell ref="H52:H56"/>
    <mergeCell ref="R57:W57"/>
    <mergeCell ref="L52:L56"/>
    <mergeCell ref="E45:F46"/>
    <mergeCell ref="G45:G46"/>
    <mergeCell ref="H45:M45"/>
    <mergeCell ref="R45:R46"/>
    <mergeCell ref="Q47:Q51"/>
    <mergeCell ref="R47:R51"/>
    <mergeCell ref="L47:L51"/>
    <mergeCell ref="P47:P51"/>
    <mergeCell ref="S45:X45"/>
    <mergeCell ref="A57:G57"/>
    <mergeCell ref="H57:P57"/>
    <mergeCell ref="A47:D51"/>
    <mergeCell ref="E47:F51"/>
    <mergeCell ref="A52:D56"/>
    <mergeCell ref="A45:D46"/>
    <mergeCell ref="G47:G51"/>
    <mergeCell ref="R52:R56"/>
    <mergeCell ref="H47:H51"/>
    <mergeCell ref="I47:I51"/>
    <mergeCell ref="K47:K51"/>
    <mergeCell ref="J47:J51"/>
    <mergeCell ref="Q52:Q56"/>
    <mergeCell ref="B2:C4"/>
    <mergeCell ref="B5:C7"/>
    <mergeCell ref="O4:V4"/>
    <mergeCell ref="D13:D17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O5:V5"/>
    <mergeCell ref="O6:V6"/>
    <mergeCell ref="G7:X7"/>
    <mergeCell ref="W4:X6"/>
    <mergeCell ref="A9:X9"/>
    <mergeCell ref="A2:A7"/>
    <mergeCell ref="B13:B17"/>
    <mergeCell ref="F10:F11"/>
    <mergeCell ref="D10:D11"/>
    <mergeCell ref="Q10:Q11"/>
  </mergeCells>
  <dataValidations count="1">
    <dataValidation type="list" allowBlank="1" showInputMessage="1" showErrorMessage="1" sqref="O47:O5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8" t="s">
        <v>42</v>
      </c>
    </row>
    <row r="2" spans="1:3" x14ac:dyDescent="0.2">
      <c r="A2" t="s">
        <v>38</v>
      </c>
      <c r="C2" s="58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8" t="s">
        <v>47</v>
      </c>
    </row>
    <row r="7" spans="1:3" x14ac:dyDescent="0.2">
      <c r="A7" s="58" t="s">
        <v>48</v>
      </c>
    </row>
    <row r="8" spans="1:3" x14ac:dyDescent="0.2">
      <c r="A8" s="5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RMI - FEBRERO 2017 (1)</vt:lpstr>
      <vt:lpstr>RMI - FEBRERO 2017 (2)</vt:lpstr>
      <vt:lpstr>RMI - FEBRERO 2017(3)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2017-03-23T14:48:06Z</dcterms:modified>
</cp:coreProperties>
</file>