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 GRACE 2017\Reporte de horas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79" i="2" l="1"/>
  <c r="U79" i="2" s="1"/>
  <c r="V79" i="2" s="1"/>
  <c r="W79" i="2" s="1"/>
  <c r="X79" i="2" s="1"/>
  <c r="S80" i="2" s="1"/>
  <c r="T80" i="2" s="1"/>
  <c r="T78" i="2"/>
  <c r="U78" i="2" s="1"/>
  <c r="V78" i="2" s="1"/>
  <c r="W78" i="2" s="1"/>
  <c r="X78" i="2" s="1"/>
  <c r="W77" i="2"/>
  <c r="X77" i="2" s="1"/>
  <c r="T85" i="2" l="1"/>
  <c r="U85" i="2" s="1"/>
  <c r="V85" i="2" s="1"/>
  <c r="W85" i="2" s="1"/>
  <c r="X85" i="2" s="1"/>
  <c r="S86" i="2" s="1"/>
  <c r="T86" i="2" s="1"/>
  <c r="T84" i="2"/>
  <c r="U84" i="2" s="1"/>
  <c r="V84" i="2" s="1"/>
  <c r="W84" i="2" s="1"/>
  <c r="X84" i="2" s="1"/>
  <c r="W83" i="2"/>
  <c r="X83" i="2" s="1"/>
  <c r="T73" i="2"/>
  <c r="U73" i="2" s="1"/>
  <c r="V73" i="2" s="1"/>
  <c r="W73" i="2" s="1"/>
  <c r="X73" i="2" s="1"/>
  <c r="S74" i="2" s="1"/>
  <c r="T74" i="2" s="1"/>
  <c r="T72" i="2"/>
  <c r="U72" i="2" s="1"/>
  <c r="V72" i="2" s="1"/>
  <c r="W72" i="2" s="1"/>
  <c r="X72" i="2" s="1"/>
  <c r="W71" i="2"/>
  <c r="X71" i="2" s="1"/>
  <c r="T67" i="2"/>
  <c r="U67" i="2" s="1"/>
  <c r="V67" i="2" s="1"/>
  <c r="W67" i="2" s="1"/>
  <c r="X67" i="2" s="1"/>
  <c r="S68" i="2" s="1"/>
  <c r="T68" i="2" s="1"/>
  <c r="T66" i="2"/>
  <c r="U66" i="2" s="1"/>
  <c r="V66" i="2" s="1"/>
  <c r="W66" i="2" s="1"/>
  <c r="X66" i="2" s="1"/>
  <c r="W65" i="2"/>
  <c r="X65" i="2" s="1"/>
  <c r="T61" i="2"/>
  <c r="U61" i="2" s="1"/>
  <c r="V61" i="2" s="1"/>
  <c r="W61" i="2" s="1"/>
  <c r="X61" i="2" s="1"/>
  <c r="S62" i="2" s="1"/>
  <c r="T62" i="2" s="1"/>
  <c r="T60" i="2"/>
  <c r="U60" i="2" s="1"/>
  <c r="V60" i="2" s="1"/>
  <c r="W60" i="2" s="1"/>
  <c r="X60" i="2" s="1"/>
  <c r="W59" i="2"/>
  <c r="X59" i="2" s="1"/>
  <c r="T55" i="2"/>
  <c r="U55" i="2" s="1"/>
  <c r="V55" i="2" s="1"/>
  <c r="W55" i="2" s="1"/>
  <c r="X55" i="2" s="1"/>
  <c r="S56" i="2" s="1"/>
  <c r="T56" i="2" s="1"/>
  <c r="T54" i="2"/>
  <c r="U54" i="2" s="1"/>
  <c r="V54" i="2" s="1"/>
  <c r="W54" i="2" s="1"/>
  <c r="X54" i="2" s="1"/>
  <c r="W53" i="2"/>
  <c r="X53" i="2" s="1"/>
  <c r="AD86" i="2"/>
  <c r="W89" i="2"/>
  <c r="X89" i="2" s="1"/>
  <c r="T90" i="2"/>
  <c r="U90" i="2"/>
  <c r="V90" i="2" s="1"/>
  <c r="W90" i="2" s="1"/>
  <c r="X90" i="2" s="1"/>
  <c r="T91" i="2"/>
  <c r="U91" i="2" s="1"/>
  <c r="V91" i="2" s="1"/>
  <c r="W91" i="2" s="1"/>
  <c r="X91" i="2" s="1"/>
  <c r="S92" i="2" s="1"/>
  <c r="T92" i="2" s="1"/>
  <c r="W47" i="2"/>
  <c r="X47" i="2" s="1"/>
  <c r="T48" i="2"/>
  <c r="U48" i="2" s="1"/>
  <c r="V48" i="2" s="1"/>
  <c r="W48" i="2" s="1"/>
  <c r="X48" i="2" s="1"/>
  <c r="T49" i="2"/>
  <c r="U49" i="2" s="1"/>
  <c r="V49" i="2" s="1"/>
  <c r="W49" i="2" s="1"/>
  <c r="X49" i="2" s="1"/>
  <c r="S50" i="2" s="1"/>
  <c r="T50" i="2" s="1"/>
  <c r="W25" i="2"/>
  <c r="X25" i="2" s="1"/>
  <c r="T26" i="2"/>
  <c r="U26" i="2" s="1"/>
  <c r="V26" i="2" s="1"/>
  <c r="W26" i="2" s="1"/>
  <c r="X26" i="2" s="1"/>
  <c r="T27" i="2"/>
  <c r="U27" i="2" s="1"/>
  <c r="V27" i="2" s="1"/>
  <c r="W27" i="2" s="1"/>
  <c r="X27" i="2" s="1"/>
  <c r="T96" i="2" l="1"/>
  <c r="U96" i="2" s="1"/>
  <c r="V96" i="2" s="1"/>
  <c r="W96" i="2" s="1"/>
  <c r="X96" i="2" s="1"/>
  <c r="S97" i="2" s="1"/>
  <c r="T97" i="2" s="1"/>
  <c r="T95" i="2"/>
  <c r="U95" i="2" s="1"/>
  <c r="V95" i="2" s="1"/>
  <c r="W95" i="2" s="1"/>
  <c r="X95" i="2" s="1"/>
  <c r="W94" i="2"/>
  <c r="X94" i="2" s="1"/>
  <c r="T43" i="2"/>
  <c r="U43" i="2" s="1"/>
  <c r="V43" i="2" s="1"/>
  <c r="W43" i="2" s="1"/>
  <c r="X43" i="2" s="1"/>
  <c r="S44" i="2" s="1"/>
  <c r="T44" i="2" s="1"/>
  <c r="T42" i="2"/>
  <c r="U42" i="2" s="1"/>
  <c r="V42" i="2" s="1"/>
  <c r="W42" i="2" s="1"/>
  <c r="X42" i="2" s="1"/>
  <c r="W41" i="2"/>
  <c r="X41" i="2" s="1"/>
  <c r="T32" i="2" l="1"/>
  <c r="U32" i="2" s="1"/>
  <c r="V32" i="2" s="1"/>
  <c r="W32" i="2" s="1"/>
  <c r="X32" i="2" s="1"/>
  <c r="S33" i="2" s="1"/>
  <c r="T33" i="2" s="1"/>
  <c r="T31" i="2"/>
  <c r="U31" i="2" s="1"/>
  <c r="V31" i="2" s="1"/>
  <c r="W31" i="2" s="1"/>
  <c r="X31" i="2" s="1"/>
  <c r="W30" i="2"/>
  <c r="X30" i="2" s="1"/>
  <c r="T21" i="2"/>
  <c r="U21" i="2" s="1"/>
  <c r="V21" i="2" s="1"/>
  <c r="W21" i="2" s="1"/>
  <c r="X21" i="2" s="1"/>
  <c r="S22" i="2" s="1"/>
  <c r="T22" i="2" s="1"/>
  <c r="T20" i="2"/>
  <c r="U20" i="2" s="1"/>
  <c r="V20" i="2" s="1"/>
  <c r="W20" i="2" s="1"/>
  <c r="X20" i="2" s="1"/>
  <c r="W19" i="2"/>
  <c r="X19" i="2" s="1"/>
  <c r="T38" i="2" l="1"/>
  <c r="U38" i="2" s="1"/>
  <c r="V38" i="2" s="1"/>
  <c r="W38" i="2" s="1"/>
  <c r="X38" i="2" s="1"/>
  <c r="S39" i="2" s="1"/>
  <c r="T39" i="2" s="1"/>
  <c r="T37" i="2"/>
  <c r="U37" i="2" s="1"/>
  <c r="V37" i="2" s="1"/>
  <c r="W37" i="2" s="1"/>
  <c r="X37" i="2" s="1"/>
  <c r="W36" i="2"/>
  <c r="X36" i="2" s="1"/>
  <c r="S28" i="2"/>
  <c r="T28" i="2" s="1"/>
  <c r="Q113" i="2" l="1"/>
  <c r="R99" i="2"/>
  <c r="W14" i="2" l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  <c r="T17" i="2" s="1"/>
  <c r="Q99" i="2"/>
</calcChain>
</file>

<file path=xl/sharedStrings.xml><?xml version="1.0" encoding="utf-8"?>
<sst xmlns="http://schemas.openxmlformats.org/spreadsheetml/2006/main" count="203" uniqueCount="108">
  <si>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</si>
  <si>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</si>
  <si>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</si>
  <si>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</si>
  <si>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</si>
  <si>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</si>
  <si>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</si>
  <si>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</si>
  <si>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</si>
  <si>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</si>
  <si>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</si>
  <si>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</si>
  <si>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</si>
  <si>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</si>
  <si>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</si>
  <si>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</si>
  <si>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</si>
  <si>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</si>
  <si>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</si>
  <si>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</si>
  <si>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</si>
  <si>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</si>
  <si>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</si>
  <si>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</si>
  <si>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</si>
  <si>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</si>
  <si>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</si>
  <si>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</si>
  <si>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</si>
  <si>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</si>
  <si>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</si>
  <si>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</si>
  <si>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</si>
  <si>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</si>
  <si>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</si>
  <si>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</si>
  <si>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</si>
  <si>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</si>
  <si>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</si>
  <si>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</si>
  <si>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</si>
  <si>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</si>
  <si>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</si>
  <si>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</si>
  <si>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</si>
  <si>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</si>
  <si>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</si>
  <si>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</si>
  <si>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10:00 A 13:00</t>
  </si>
  <si>
    <t>APRENDICES</t>
  </si>
  <si>
    <t>07:00 A 10:00</t>
  </si>
  <si>
    <t>TODOS</t>
  </si>
  <si>
    <t>COMPRENDER TEXTOS EN INGLES EN FORMA ESCRITA Y AUDITIVA</t>
  </si>
  <si>
    <t>Comunicar en Inglés simple en contexto cotidiano y técnico</t>
  </si>
  <si>
    <t>FEBRERO</t>
  </si>
  <si>
    <t>13:00 A 16:00</t>
  </si>
  <si>
    <t>GRACIA MILENA QUINTERO SALAZAR</t>
  </si>
  <si>
    <t>GQUINTEROS0717@GMAIL.COM</t>
  </si>
  <si>
    <t>Jueves 9 de Febrero 2017</t>
  </si>
  <si>
    <t>TÉCNICO EN ELABORACIÓN DE AUDIOVISUALES</t>
  </si>
  <si>
    <t>TECNÓLOGO EN ANÁLISIS  Y DESARROLLO  DE SOFTWARE</t>
  </si>
  <si>
    <t>16:00 A 19:00</t>
  </si>
  <si>
    <t>13:00 a 16:00</t>
  </si>
  <si>
    <t>KEVIN SANTIAGO BUITRON CASTRO</t>
  </si>
  <si>
    <t>YANELA VICTORIA GOMEZ SOTELO</t>
  </si>
  <si>
    <t>FRANKIL STIVEN CASTRO SUSATAMA</t>
  </si>
  <si>
    <t>SIRLEY JOHANA ORDOÑEZ GUEVARA</t>
  </si>
  <si>
    <t>KAREN VALENTINA SERNA VELASCO</t>
  </si>
  <si>
    <t>TECNÓLOGO EN DESARROLLO DE VIDEOJUEGOS</t>
  </si>
  <si>
    <t>19:00 A 22:00</t>
  </si>
  <si>
    <t>19:00 a 21:00</t>
  </si>
  <si>
    <t>19:00 a 22:00</t>
  </si>
  <si>
    <t>LUIS FERNANDO FLOREZ BENAVIDES</t>
  </si>
  <si>
    <t>MARCO DIAZ ORDOÑEZ</t>
  </si>
  <si>
    <t>RAMON GUSTAVO CERVILLA MERA</t>
  </si>
  <si>
    <t>SANTIAGO JOSE MONTAÑO BUITRON</t>
  </si>
  <si>
    <t>14:00 a 16:00</t>
  </si>
  <si>
    <t>Yureidy Villota</t>
  </si>
  <si>
    <t>Henry Esteban García</t>
  </si>
  <si>
    <t>Alexis Coicue Mestizo</t>
  </si>
  <si>
    <t>Johana Golles</t>
  </si>
  <si>
    <t>William Camilo Cayapul</t>
  </si>
  <si>
    <t>TECNÓLOGO EN ELECTRICIDAD INDUSTRIAL</t>
  </si>
  <si>
    <t>8:00 A 10:00</t>
  </si>
  <si>
    <t>Carlos alberto quinayas</t>
  </si>
  <si>
    <t>juan gabriel muñoz</t>
  </si>
  <si>
    <t>jesus armando burbano</t>
  </si>
  <si>
    <t>wilber arley jimenez</t>
  </si>
  <si>
    <t>PRODUCIR TEXTOS EN INGLÉS EN FORMA ESCRITA Y ORAL</t>
  </si>
  <si>
    <t>TECNÓLGO EN ANIMACIÓN 3D</t>
  </si>
  <si>
    <t xml:space="preserve">07:00 A 10:00 </t>
  </si>
  <si>
    <t>TÉCNICO EN PROGRAMACIÓN DE SOFTWARE</t>
  </si>
  <si>
    <t>TÉCNICO EN SISTEMAS</t>
  </si>
  <si>
    <t>TÉCNICO EN CONSTRUCCIÓN Y MONTAJE DE ILUMINACIONES</t>
  </si>
  <si>
    <t xml:space="preserve">Ambiente Electricidad 114 ID 177018 </t>
  </si>
  <si>
    <t>Ambiente Electricidad 114 ID 177019</t>
  </si>
  <si>
    <t>TECNÓLOGO EN ANALISIS Y DESARROLLO DE SISTEMAS DE INFORMACION</t>
  </si>
  <si>
    <t xml:space="preserve">Ambiente 106 Desarrollo de Software 01 ID 3230 ADSI 2 "L" </t>
  </si>
  <si>
    <t>Ambiente Redes de Computadores  ID 8558</t>
  </si>
  <si>
    <t>Ambiente Mantenimiento de Computadores 01 ID 3446</t>
  </si>
  <si>
    <t xml:space="preserve">Ambiente 120 Industrias Creativas 2  ID 212379 </t>
  </si>
  <si>
    <t>Ambiente_131 Industrias Creativas 04 (AUDIOVISUALES)  ID 212375</t>
  </si>
  <si>
    <t xml:space="preserve">Ambiente REDES ELECTRICAS  ID Ambiente 121763   </t>
  </si>
  <si>
    <t xml:space="preserve">Ambiente_Desarrollo de Software TBT ID 8797 ADSI 1 </t>
  </si>
  <si>
    <t>TODOS LOS APRENDICES</t>
  </si>
  <si>
    <t>TÉCNICO EN FABRICACIÓN DE MUEBLES</t>
  </si>
  <si>
    <t>Cauca_CTPI_Ambiente CARPINTERIA 2014 ID 111827</t>
  </si>
  <si>
    <t>Ambiente Instituto Nacional Mixto Vive Digital Plus/ Piendamó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</si>
</sst>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8"/>
      <color rgb="FF000000"/>
      <name val="Arial"/>
      <family val="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1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0" borderId="0" xfId="0" applyFont="1" applyBorder="1"/>
    <xf numFmtId="0" fontId="13" fillId="0" borderId="45" xfId="0" applyFont="1" applyBorder="1" applyAlignment="1">
      <alignment wrapText="1"/>
    </xf>
    <xf numFmtId="0" fontId="13" fillId="0" borderId="45" xfId="0" applyFont="1" applyBorder="1" applyAlignment="1">
      <alignment horizontal="center" wrapText="1"/>
    </xf>
    <xf numFmtId="0" fontId="13" fillId="0" borderId="56" xfId="0" applyFont="1" applyBorder="1" applyAlignment="1">
      <alignment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7" fillId="6" borderId="7" xfId="0" applyFont="1" applyFill="1" applyBorder="1" applyAlignment="1"/>
    <xf numFmtId="0" fontId="27" fillId="6" borderId="8" xfId="0" applyFont="1" applyFill="1" applyBorder="1" applyAlignment="1"/>
    <xf numFmtId="0" fontId="20" fillId="12" borderId="40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40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4" fillId="0" borderId="0" xfId="0" applyFont="1"/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40" fillId="2" borderId="0" xfId="0" applyFont="1" applyFill="1" applyBorder="1"/>
    <xf numFmtId="0" fontId="42" fillId="0" borderId="0" xfId="0" applyFont="1" applyAlignment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14" borderId="5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20" fontId="30" fillId="14" borderId="30" xfId="0" applyNumberFormat="1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30" fillId="2" borderId="61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20" fontId="30" fillId="0" borderId="63" xfId="0" applyNumberFormat="1" applyFont="1" applyBorder="1" applyAlignment="1">
      <alignment horizontal="center" vertical="center" wrapText="1"/>
    </xf>
    <xf numFmtId="20" fontId="30" fillId="0" borderId="61" xfId="0" applyNumberFormat="1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20" fontId="30" fillId="0" borderId="45" xfId="0" applyNumberFormat="1" applyFont="1" applyFill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/>
    </xf>
    <xf numFmtId="20" fontId="30" fillId="0" borderId="45" xfId="0" applyNumberFormat="1" applyFont="1" applyBorder="1" applyAlignment="1">
      <alignment horizontal="center" vertical="center" wrapText="1"/>
    </xf>
    <xf numFmtId="20" fontId="30" fillId="0" borderId="65" xfId="0" applyNumberFormat="1" applyFont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9" fillId="13" borderId="0" xfId="0" applyFont="1" applyFill="1" applyBorder="1" applyAlignment="1">
      <alignment vertical="center" wrapText="1"/>
    </xf>
    <xf numFmtId="0" fontId="30" fillId="2" borderId="49" xfId="0" applyFont="1" applyFill="1" applyBorder="1" applyAlignment="1">
      <alignment horizontal="center" vertical="center" wrapText="1"/>
    </xf>
    <xf numFmtId="0" fontId="35" fillId="0" borderId="0" xfId="0" applyFont="1" applyBorder="1" applyAlignment="1"/>
    <xf numFmtId="0" fontId="34" fillId="0" borderId="0" xfId="0" applyFont="1" applyBorder="1" applyAlignment="1"/>
    <xf numFmtId="0" fontId="20" fillId="8" borderId="7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35" fillId="0" borderId="0" xfId="0" applyFont="1" applyBorder="1" applyAlignment="1">
      <alignment vertical="center" wrapText="1"/>
    </xf>
    <xf numFmtId="0" fontId="0" fillId="0" borderId="0" xfId="0" applyBorder="1"/>
    <xf numFmtId="0" fontId="42" fillId="0" borderId="0" xfId="0" applyFont="1" applyBorder="1" applyAlignment="1"/>
    <xf numFmtId="0" fontId="39" fillId="13" borderId="0" xfId="0" applyFont="1" applyFill="1" applyBorder="1"/>
    <xf numFmtId="0" fontId="43" fillId="0" borderId="0" xfId="0" applyFont="1" applyBorder="1"/>
    <xf numFmtId="0" fontId="41" fillId="13" borderId="0" xfId="0" applyFont="1" applyFill="1" applyBorder="1" applyAlignment="1">
      <alignment vertical="center" wrapText="1"/>
    </xf>
    <xf numFmtId="0" fontId="44" fillId="0" borderId="0" xfId="0" applyFont="1" applyBorder="1"/>
    <xf numFmtId="0" fontId="30" fillId="2" borderId="65" xfId="0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2" borderId="71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1" fillId="6" borderId="73" xfId="0" applyFont="1" applyFill="1" applyBorder="1" applyAlignment="1">
      <alignment horizontal="center" vertical="center"/>
    </xf>
    <xf numFmtId="0" fontId="19" fillId="0" borderId="4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0" fillId="0" borderId="85" xfId="0" applyFont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20" fontId="30" fillId="0" borderId="0" xfId="0" applyNumberFormat="1" applyFont="1" applyBorder="1" applyAlignment="1">
      <alignment horizontal="center" vertical="center" wrapText="1"/>
    </xf>
    <xf numFmtId="20" fontId="30" fillId="0" borderId="0" xfId="0" applyNumberFormat="1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8" borderId="87" xfId="0" applyFont="1" applyFill="1" applyBorder="1" applyAlignment="1">
      <alignment horizontal="center" vertical="center" wrapText="1"/>
    </xf>
    <xf numFmtId="0" fontId="20" fillId="8" borderId="88" xfId="0" applyFont="1" applyFill="1" applyBorder="1" applyAlignment="1">
      <alignment horizontal="center" vertical="center" wrapText="1"/>
    </xf>
    <xf numFmtId="0" fontId="20" fillId="9" borderId="89" xfId="0" applyFont="1" applyFill="1" applyBorder="1" applyAlignment="1">
      <alignment horizontal="center" vertical="center" wrapText="1"/>
    </xf>
    <xf numFmtId="0" fontId="20" fillId="9" borderId="90" xfId="0" applyFont="1" applyFill="1" applyBorder="1" applyAlignment="1">
      <alignment horizontal="center" vertical="center" wrapText="1"/>
    </xf>
    <xf numFmtId="0" fontId="20" fillId="0" borderId="90" xfId="0" applyFont="1" applyFill="1" applyBorder="1" applyAlignment="1">
      <alignment horizontal="center" vertical="center" wrapText="1"/>
    </xf>
    <xf numFmtId="0" fontId="20" fillId="9" borderId="91" xfId="0" applyFont="1" applyFill="1" applyBorder="1" applyAlignment="1">
      <alignment horizontal="center" vertical="center" wrapText="1"/>
    </xf>
    <xf numFmtId="0" fontId="30" fillId="0" borderId="92" xfId="0" applyFont="1" applyBorder="1" applyAlignment="1">
      <alignment horizontal="center" vertical="center" wrapText="1"/>
    </xf>
    <xf numFmtId="0" fontId="30" fillId="0" borderId="93" xfId="0" applyFont="1" applyBorder="1" applyAlignment="1">
      <alignment horizontal="center" vertical="center" wrapText="1"/>
    </xf>
    <xf numFmtId="0" fontId="0" fillId="0" borderId="94" xfId="0" applyFont="1" applyBorder="1" applyAlignment="1">
      <alignment horizontal="center"/>
    </xf>
    <xf numFmtId="20" fontId="30" fillId="0" borderId="94" xfId="0" applyNumberFormat="1" applyFont="1" applyBorder="1" applyAlignment="1">
      <alignment horizontal="center" vertical="center" wrapText="1"/>
    </xf>
    <xf numFmtId="20" fontId="30" fillId="0" borderId="94" xfId="0" applyNumberFormat="1" applyFont="1" applyFill="1" applyBorder="1" applyAlignment="1">
      <alignment horizontal="center" vertical="center" wrapText="1"/>
    </xf>
    <xf numFmtId="0" fontId="20" fillId="0" borderId="95" xfId="0" applyFont="1" applyFill="1" applyBorder="1" applyAlignment="1">
      <alignment horizontal="center" vertical="center" wrapText="1"/>
    </xf>
    <xf numFmtId="0" fontId="20" fillId="8" borderId="96" xfId="0" applyFont="1" applyFill="1" applyBorder="1" applyAlignment="1">
      <alignment horizontal="center" vertical="center" wrapText="1"/>
    </xf>
    <xf numFmtId="0" fontId="20" fillId="8" borderId="97" xfId="0" applyFont="1" applyFill="1" applyBorder="1" applyAlignment="1">
      <alignment horizontal="center" vertical="center" wrapText="1"/>
    </xf>
    <xf numFmtId="0" fontId="30" fillId="0" borderId="71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0" fillId="0" borderId="80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20" fontId="30" fillId="0" borderId="80" xfId="0" applyNumberFormat="1" applyFont="1" applyBorder="1" applyAlignment="1">
      <alignment horizontal="center" vertical="center" wrapText="1"/>
    </xf>
    <xf numFmtId="20" fontId="30" fillId="0" borderId="53" xfId="0" applyNumberFormat="1" applyFont="1" applyBorder="1" applyAlignment="1">
      <alignment horizontal="center" vertical="center" wrapText="1"/>
    </xf>
    <xf numFmtId="20" fontId="30" fillId="0" borderId="80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65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100" xfId="0" applyFont="1" applyFill="1" applyBorder="1" applyAlignment="1">
      <alignment horizontal="center" vertical="center" wrapText="1"/>
    </xf>
    <xf numFmtId="0" fontId="30" fillId="2" borderId="101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98" xfId="0" applyFont="1" applyBorder="1" applyAlignment="1">
      <alignment horizontal="center" vertical="center" wrapText="1"/>
    </xf>
    <xf numFmtId="0" fontId="30" fillId="0" borderId="99" xfId="0" applyFont="1" applyBorder="1" applyAlignment="1">
      <alignment horizontal="center" vertical="center" wrapText="1"/>
    </xf>
    <xf numFmtId="0" fontId="30" fillId="0" borderId="85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/>
    </xf>
    <xf numFmtId="20" fontId="30" fillId="0" borderId="81" xfId="0" applyNumberFormat="1" applyFont="1" applyBorder="1" applyAlignment="1">
      <alignment horizontal="center" vertical="center" wrapText="1"/>
    </xf>
    <xf numFmtId="20" fontId="30" fillId="0" borderId="81" xfId="0" applyNumberFormat="1" applyFont="1" applyFill="1" applyBorder="1" applyAlignment="1">
      <alignment horizontal="center" vertical="center" wrapText="1"/>
    </xf>
    <xf numFmtId="20" fontId="30" fillId="0" borderId="6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45" fillId="0" borderId="78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79" xfId="0" applyFont="1" applyBorder="1" applyAlignment="1">
      <alignment horizontal="center" vertical="center" wrapText="1"/>
    </xf>
    <xf numFmtId="20" fontId="30" fillId="0" borderId="69" xfId="0" applyNumberFormat="1" applyFont="1" applyFill="1" applyBorder="1" applyAlignment="1">
      <alignment horizontal="center" vertical="center" wrapText="1"/>
    </xf>
    <xf numFmtId="20" fontId="30" fillId="0" borderId="70" xfId="0" applyNumberFormat="1" applyFont="1" applyFill="1" applyBorder="1" applyAlignment="1">
      <alignment horizontal="center" vertical="center" wrapText="1"/>
    </xf>
    <xf numFmtId="20" fontId="30" fillId="0" borderId="72" xfId="0" applyNumberFormat="1" applyFont="1" applyFill="1" applyBorder="1" applyAlignment="1">
      <alignment horizontal="center" vertical="center" wrapText="1"/>
    </xf>
    <xf numFmtId="20" fontId="30" fillId="0" borderId="69" xfId="0" applyNumberFormat="1" applyFont="1" applyBorder="1" applyAlignment="1">
      <alignment horizontal="center" vertical="center" wrapText="1"/>
    </xf>
    <xf numFmtId="20" fontId="30" fillId="0" borderId="70" xfId="0" applyNumberFormat="1" applyFont="1" applyBorder="1" applyAlignment="1">
      <alignment horizontal="center" vertical="center" wrapText="1"/>
    </xf>
    <xf numFmtId="20" fontId="30" fillId="0" borderId="72" xfId="0" applyNumberFormat="1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20" fontId="30" fillId="15" borderId="32" xfId="0" applyNumberFormat="1" applyFont="1" applyFill="1" applyBorder="1" applyAlignment="1">
      <alignment horizontal="center" vertical="center" wrapText="1"/>
    </xf>
    <xf numFmtId="20" fontId="30" fillId="15" borderId="18" xfId="0" applyNumberFormat="1" applyFont="1" applyFill="1" applyBorder="1" applyAlignment="1">
      <alignment horizontal="center" vertical="center" wrapText="1"/>
    </xf>
    <xf numFmtId="20" fontId="30" fillId="15" borderId="39" xfId="0" applyNumberFormat="1" applyFont="1" applyFill="1" applyBorder="1" applyAlignment="1">
      <alignment horizontal="center" vertical="center" wrapText="1"/>
    </xf>
    <xf numFmtId="20" fontId="30" fillId="0" borderId="82" xfId="0" applyNumberFormat="1" applyFont="1" applyBorder="1" applyAlignment="1">
      <alignment horizontal="center" vertical="center" wrapText="1"/>
    </xf>
    <xf numFmtId="20" fontId="30" fillId="0" borderId="83" xfId="0" applyNumberFormat="1" applyFont="1" applyBorder="1" applyAlignment="1">
      <alignment horizontal="center" vertical="center" wrapText="1"/>
    </xf>
    <xf numFmtId="20" fontId="30" fillId="0" borderId="84" xfId="0" applyNumberFormat="1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14" fontId="19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0" fillId="0" borderId="25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86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QUINTEROS07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0"/>
  <sheetViews>
    <sheetView tabSelected="1" topLeftCell="B10" zoomScale="60" zoomScaleNormal="60" workbookViewId="0">
      <selection activeCell="W91" sqref="W91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4.28515625" customWidth="1"/>
    <col min="16" max="16" width="19" customWidth="1"/>
    <col min="17" max="17" width="20.5703125" customWidth="1"/>
    <col min="18" max="24" width="10" customWidth="1"/>
    <col min="25" max="25" width="44.5703125" style="73" customWidth="1"/>
    <col min="26" max="26" width="57.28515625" customWidth="1"/>
    <col min="27" max="32" width="11.42578125" customWidth="1"/>
  </cols>
  <sheetData>
    <row r="2" spans="1:32" ht="38.25" customHeight="1" x14ac:dyDescent="0.35">
      <c r="A2" s="227" t="s">
        <v>0</v>
      </c>
      <c r="B2" s="294"/>
      <c r="C2" s="294"/>
      <c r="D2" s="290" t="s">
        <v>47</v>
      </c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5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228"/>
      <c r="B3" s="294"/>
      <c r="C3" s="294"/>
      <c r="D3" s="302" t="s">
        <v>54</v>
      </c>
      <c r="E3" s="302"/>
      <c r="F3" s="302"/>
      <c r="G3" s="296" t="s">
        <v>29</v>
      </c>
      <c r="H3" s="296"/>
      <c r="I3" s="296"/>
      <c r="J3" s="296"/>
      <c r="K3" s="296"/>
      <c r="L3" s="296"/>
      <c r="M3" s="296"/>
      <c r="N3" s="296"/>
      <c r="O3" s="296" t="s">
        <v>30</v>
      </c>
      <c r="P3" s="296"/>
      <c r="Q3" s="296"/>
      <c r="R3" s="296"/>
      <c r="S3" s="296"/>
      <c r="T3" s="296"/>
      <c r="U3" s="296"/>
      <c r="V3" s="296"/>
      <c r="W3" s="296" t="s">
        <v>32</v>
      </c>
      <c r="X3" s="296"/>
      <c r="Y3" s="5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228"/>
      <c r="B4" s="294"/>
      <c r="C4" s="294"/>
      <c r="D4" s="302"/>
      <c r="E4" s="302"/>
      <c r="F4" s="302"/>
      <c r="G4" s="301" t="s">
        <v>56</v>
      </c>
      <c r="H4" s="301"/>
      <c r="I4" s="301"/>
      <c r="J4" s="301"/>
      <c r="K4" s="301"/>
      <c r="L4" s="301"/>
      <c r="M4" s="301"/>
      <c r="N4" s="301"/>
      <c r="O4" s="297" t="s">
        <v>57</v>
      </c>
      <c r="P4" s="298"/>
      <c r="Q4" s="298"/>
      <c r="R4" s="298"/>
      <c r="S4" s="298"/>
      <c r="T4" s="298"/>
      <c r="U4" s="298"/>
      <c r="V4" s="299"/>
      <c r="W4" s="303" t="s">
        <v>58</v>
      </c>
      <c r="X4" s="304"/>
      <c r="Y4" s="5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228"/>
      <c r="B5" s="295" t="s">
        <v>28</v>
      </c>
      <c r="C5" s="295"/>
      <c r="D5" s="302"/>
      <c r="E5" s="302"/>
      <c r="F5" s="302"/>
      <c r="G5" s="296" t="s">
        <v>1</v>
      </c>
      <c r="H5" s="296"/>
      <c r="I5" s="296"/>
      <c r="J5" s="296"/>
      <c r="K5" s="296"/>
      <c r="L5" s="296"/>
      <c r="M5" s="296"/>
      <c r="N5" s="296"/>
      <c r="O5" s="300" t="s">
        <v>31</v>
      </c>
      <c r="P5" s="300"/>
      <c r="Q5" s="300"/>
      <c r="R5" s="300"/>
      <c r="S5" s="300"/>
      <c r="T5" s="300"/>
      <c r="U5" s="300"/>
      <c r="V5" s="300"/>
      <c r="W5" s="305"/>
      <c r="X5" s="306"/>
      <c r="Y5" s="5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228"/>
      <c r="B6" s="295"/>
      <c r="C6" s="295"/>
      <c r="D6" s="302"/>
      <c r="E6" s="302"/>
      <c r="F6" s="302"/>
      <c r="G6" s="301">
        <v>1047430124</v>
      </c>
      <c r="H6" s="301"/>
      <c r="I6" s="301"/>
      <c r="J6" s="301"/>
      <c r="K6" s="301"/>
      <c r="L6" s="301"/>
      <c r="M6" s="301"/>
      <c r="N6" s="301"/>
      <c r="O6" s="301">
        <v>3022031792</v>
      </c>
      <c r="P6" s="301"/>
      <c r="Q6" s="301"/>
      <c r="R6" s="301"/>
      <c r="S6" s="301"/>
      <c r="T6" s="301"/>
      <c r="U6" s="301"/>
      <c r="V6" s="301"/>
      <c r="W6" s="307"/>
      <c r="X6" s="308"/>
      <c r="Y6" s="5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228"/>
      <c r="B7" s="295"/>
      <c r="C7" s="295"/>
      <c r="D7" s="302"/>
      <c r="E7" s="302"/>
      <c r="F7" s="302"/>
      <c r="G7" s="309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1"/>
      <c r="Y7" s="5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292"/>
      <c r="P8" s="293"/>
      <c r="Q8" s="293"/>
      <c r="R8" s="293"/>
      <c r="S8" s="293"/>
      <c r="T8" s="293"/>
      <c r="U8" s="293"/>
      <c r="V8" s="293"/>
      <c r="W8" s="293"/>
      <c r="X8" s="15"/>
      <c r="Y8" s="5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224" t="s">
        <v>33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6"/>
      <c r="Y9" s="5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263" t="s">
        <v>2</v>
      </c>
      <c r="B10" s="229" t="s">
        <v>3</v>
      </c>
      <c r="C10" s="229" t="s">
        <v>46</v>
      </c>
      <c r="D10" s="231" t="s">
        <v>5</v>
      </c>
      <c r="E10" s="229" t="s">
        <v>7</v>
      </c>
      <c r="F10" s="229" t="s">
        <v>4</v>
      </c>
      <c r="G10" s="229" t="s">
        <v>8</v>
      </c>
      <c r="H10" s="233" t="s">
        <v>6</v>
      </c>
      <c r="I10" s="234"/>
      <c r="J10" s="234"/>
      <c r="K10" s="234"/>
      <c r="L10" s="234"/>
      <c r="M10" s="234"/>
      <c r="N10" s="16"/>
      <c r="O10" s="239" t="s">
        <v>11</v>
      </c>
      <c r="P10" s="241" t="s">
        <v>34</v>
      </c>
      <c r="Q10" s="241" t="s">
        <v>9</v>
      </c>
      <c r="R10" s="229" t="s">
        <v>10</v>
      </c>
      <c r="S10" s="250" t="s">
        <v>12</v>
      </c>
      <c r="T10" s="234"/>
      <c r="U10" s="234"/>
      <c r="V10" s="234"/>
      <c r="W10" s="234"/>
      <c r="X10" s="251"/>
      <c r="Y10" s="250" t="s">
        <v>49</v>
      </c>
      <c r="Z10" s="312"/>
      <c r="AA10" s="1"/>
      <c r="AB10" s="1"/>
      <c r="AC10" s="1"/>
      <c r="AD10" s="1"/>
      <c r="AE10" s="1"/>
      <c r="AF10" s="1"/>
    </row>
    <row r="11" spans="1:32" ht="15.75" customHeight="1" x14ac:dyDescent="0.2">
      <c r="A11" s="264"/>
      <c r="B11" s="230"/>
      <c r="C11" s="230"/>
      <c r="D11" s="232"/>
      <c r="E11" s="230"/>
      <c r="F11" s="230"/>
      <c r="G11" s="23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230"/>
      <c r="P11" s="259"/>
      <c r="Q11" s="258"/>
      <c r="R11" s="230"/>
      <c r="S11" s="252"/>
      <c r="T11" s="253"/>
      <c r="U11" s="253"/>
      <c r="V11" s="253"/>
      <c r="W11" s="253"/>
      <c r="X11" s="254"/>
      <c r="Y11" s="56"/>
      <c r="Z11" s="57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71"/>
      <c r="Z12" s="24"/>
      <c r="AA12" s="1"/>
      <c r="AB12" s="1"/>
      <c r="AC12" s="1"/>
      <c r="AD12" s="1"/>
      <c r="AE12" s="1"/>
      <c r="AF12" s="1"/>
    </row>
    <row r="13" spans="1:32" ht="27" customHeight="1" x14ac:dyDescent="0.2">
      <c r="A13" s="212">
        <v>1355477</v>
      </c>
      <c r="B13" s="161" t="s">
        <v>96</v>
      </c>
      <c r="C13" s="161" t="s">
        <v>53</v>
      </c>
      <c r="D13" s="161">
        <v>40</v>
      </c>
      <c r="E13" s="161" t="s">
        <v>52</v>
      </c>
      <c r="F13" s="161" t="s">
        <v>51</v>
      </c>
      <c r="G13" s="157">
        <v>28</v>
      </c>
      <c r="H13" s="155" t="s">
        <v>61</v>
      </c>
      <c r="I13" s="155"/>
      <c r="J13" s="155"/>
      <c r="K13" s="155"/>
      <c r="L13" s="155"/>
      <c r="M13" s="155"/>
      <c r="N13" s="155"/>
      <c r="O13" s="157" t="s">
        <v>97</v>
      </c>
      <c r="P13" s="159">
        <v>0</v>
      </c>
      <c r="Q13" s="159">
        <v>12</v>
      </c>
      <c r="R13" s="159">
        <v>12</v>
      </c>
      <c r="S13" s="44"/>
      <c r="T13" s="45"/>
      <c r="U13" s="45">
        <v>1</v>
      </c>
      <c r="V13" s="45">
        <v>2</v>
      </c>
      <c r="W13" s="45">
        <v>3</v>
      </c>
      <c r="X13" s="46">
        <v>4</v>
      </c>
      <c r="Y13" s="5" t="s">
        <v>104</v>
      </c>
      <c r="Z13" s="3"/>
      <c r="AA13" s="49"/>
      <c r="AB13" s="49"/>
      <c r="AC13" s="49"/>
      <c r="AD13" s="49"/>
      <c r="AE13" s="49"/>
      <c r="AF13" s="49"/>
    </row>
    <row r="14" spans="1:32" ht="24.75" customHeight="1" x14ac:dyDescent="0.2">
      <c r="A14" s="213"/>
      <c r="B14" s="162"/>
      <c r="C14" s="162"/>
      <c r="D14" s="162"/>
      <c r="E14" s="162"/>
      <c r="F14" s="162"/>
      <c r="G14" s="158"/>
      <c r="H14" s="156"/>
      <c r="I14" s="156"/>
      <c r="J14" s="156"/>
      <c r="K14" s="156"/>
      <c r="L14" s="156"/>
      <c r="M14" s="156"/>
      <c r="N14" s="156"/>
      <c r="O14" s="158"/>
      <c r="P14" s="160"/>
      <c r="Q14" s="160"/>
      <c r="R14" s="160"/>
      <c r="S14" s="48">
        <v>6</v>
      </c>
      <c r="T14" s="42">
        <v>7</v>
      </c>
      <c r="U14" s="42">
        <v>8</v>
      </c>
      <c r="V14" s="42">
        <v>9</v>
      </c>
      <c r="W14" s="42">
        <f t="shared" ref="W14:X14" si="0">+V14+1</f>
        <v>10</v>
      </c>
      <c r="X14" s="43">
        <f t="shared" si="0"/>
        <v>11</v>
      </c>
      <c r="Y14" s="5"/>
      <c r="Z14" s="3"/>
      <c r="AA14" s="49"/>
      <c r="AB14" s="49"/>
      <c r="AC14" s="49"/>
      <c r="AD14" s="49"/>
      <c r="AE14" s="49"/>
      <c r="AF14" s="49"/>
    </row>
    <row r="15" spans="1:32" ht="27" customHeight="1" x14ac:dyDescent="0.2">
      <c r="A15" s="213"/>
      <c r="B15" s="162"/>
      <c r="C15" s="162"/>
      <c r="D15" s="162"/>
      <c r="E15" s="162"/>
      <c r="F15" s="162"/>
      <c r="G15" s="158"/>
      <c r="H15" s="156"/>
      <c r="I15" s="156"/>
      <c r="J15" s="156"/>
      <c r="K15" s="156"/>
      <c r="L15" s="156"/>
      <c r="M15" s="156"/>
      <c r="N15" s="156"/>
      <c r="O15" s="158"/>
      <c r="P15" s="160"/>
      <c r="Q15" s="160"/>
      <c r="R15" s="160"/>
      <c r="S15" s="48">
        <v>13</v>
      </c>
      <c r="T15" s="42">
        <f t="shared" ref="T15:X15" si="1">+S15+1</f>
        <v>14</v>
      </c>
      <c r="U15" s="42">
        <f t="shared" si="1"/>
        <v>15</v>
      </c>
      <c r="V15" s="42">
        <f t="shared" si="1"/>
        <v>16</v>
      </c>
      <c r="W15" s="42">
        <f t="shared" si="1"/>
        <v>17</v>
      </c>
      <c r="X15" s="43">
        <f t="shared" si="1"/>
        <v>18</v>
      </c>
      <c r="Y15" s="5"/>
      <c r="Z15" s="3"/>
      <c r="AA15" s="49"/>
      <c r="AB15" s="49"/>
      <c r="AC15" s="49"/>
      <c r="AD15" s="49"/>
      <c r="AE15" s="49"/>
      <c r="AF15" s="49"/>
    </row>
    <row r="16" spans="1:32" ht="27" customHeight="1" x14ac:dyDescent="0.2">
      <c r="A16" s="213"/>
      <c r="B16" s="162"/>
      <c r="C16" s="162"/>
      <c r="D16" s="162"/>
      <c r="E16" s="162"/>
      <c r="F16" s="162"/>
      <c r="G16" s="158"/>
      <c r="H16" s="156"/>
      <c r="I16" s="156"/>
      <c r="J16" s="156"/>
      <c r="K16" s="156"/>
      <c r="L16" s="156"/>
      <c r="M16" s="156"/>
      <c r="N16" s="156"/>
      <c r="O16" s="158"/>
      <c r="P16" s="160"/>
      <c r="Q16" s="160"/>
      <c r="R16" s="160"/>
      <c r="S16" s="55">
        <v>20</v>
      </c>
      <c r="T16" s="61">
        <f t="shared" ref="T16:X16" si="2">+S16+1</f>
        <v>21</v>
      </c>
      <c r="U16" s="61">
        <f t="shared" si="2"/>
        <v>22</v>
      </c>
      <c r="V16" s="27">
        <f t="shared" si="2"/>
        <v>23</v>
      </c>
      <c r="W16" s="59">
        <f t="shared" si="2"/>
        <v>24</v>
      </c>
      <c r="X16" s="43">
        <f t="shared" si="2"/>
        <v>25</v>
      </c>
      <c r="Y16" s="5"/>
      <c r="Z16" s="3"/>
      <c r="AA16" s="49"/>
      <c r="AB16" s="49"/>
      <c r="AC16" s="49"/>
      <c r="AD16" s="49"/>
      <c r="AE16" s="49"/>
      <c r="AF16" s="49"/>
    </row>
    <row r="17" spans="1:38" ht="27" customHeight="1" thickBot="1" x14ac:dyDescent="0.25">
      <c r="A17" s="214"/>
      <c r="B17" s="173"/>
      <c r="C17" s="173"/>
      <c r="D17" s="173"/>
      <c r="E17" s="173"/>
      <c r="F17" s="173"/>
      <c r="G17" s="180"/>
      <c r="H17" s="196"/>
      <c r="I17" s="196"/>
      <c r="J17" s="196"/>
      <c r="K17" s="196"/>
      <c r="L17" s="196"/>
      <c r="M17" s="196"/>
      <c r="N17" s="196"/>
      <c r="O17" s="180"/>
      <c r="P17" s="184"/>
      <c r="Q17" s="184"/>
      <c r="R17" s="184"/>
      <c r="S17" s="58">
        <f t="shared" ref="S17" si="3">+X16+2</f>
        <v>27</v>
      </c>
      <c r="T17" s="28">
        <f>+S17+1</f>
        <v>28</v>
      </c>
      <c r="U17" s="28"/>
      <c r="V17" s="28"/>
      <c r="W17" s="28"/>
      <c r="X17" s="104"/>
      <c r="Y17" s="5"/>
      <c r="Z17" s="3"/>
      <c r="AA17" s="49"/>
      <c r="AB17" s="49"/>
      <c r="AC17" s="49"/>
      <c r="AD17" s="49"/>
      <c r="AE17" s="49"/>
      <c r="AF17" s="49"/>
    </row>
    <row r="18" spans="1:38" ht="27" customHeight="1" x14ac:dyDescent="0.2">
      <c r="A18" s="212">
        <v>1355477</v>
      </c>
      <c r="B18" s="161" t="s">
        <v>96</v>
      </c>
      <c r="C18" s="161" t="s">
        <v>53</v>
      </c>
      <c r="D18" s="161">
        <v>40</v>
      </c>
      <c r="E18" s="161" t="s">
        <v>52</v>
      </c>
      <c r="F18" s="161" t="s">
        <v>51</v>
      </c>
      <c r="G18" s="157">
        <v>5</v>
      </c>
      <c r="H18" s="155"/>
      <c r="I18" s="218" t="s">
        <v>62</v>
      </c>
      <c r="J18" s="155"/>
      <c r="K18" s="155"/>
      <c r="L18" s="155"/>
      <c r="M18" s="155"/>
      <c r="N18" s="155"/>
      <c r="O18" s="157" t="s">
        <v>97</v>
      </c>
      <c r="P18" s="159">
        <v>0</v>
      </c>
      <c r="Q18" s="159">
        <v>8</v>
      </c>
      <c r="R18" s="159">
        <v>8</v>
      </c>
      <c r="S18" s="44"/>
      <c r="T18" s="45"/>
      <c r="U18" s="45">
        <v>1</v>
      </c>
      <c r="V18" s="45">
        <v>2</v>
      </c>
      <c r="W18" s="45">
        <v>3</v>
      </c>
      <c r="X18" s="46">
        <v>4</v>
      </c>
      <c r="Y18" s="107" t="s">
        <v>63</v>
      </c>
      <c r="Z18" s="3"/>
      <c r="AA18" s="49"/>
      <c r="AB18" s="49"/>
      <c r="AC18" s="49"/>
      <c r="AD18" s="49"/>
      <c r="AE18" s="49"/>
      <c r="AF18" s="49"/>
    </row>
    <row r="19" spans="1:38" ht="24.75" customHeight="1" x14ac:dyDescent="0.2">
      <c r="A19" s="213"/>
      <c r="B19" s="162"/>
      <c r="C19" s="162"/>
      <c r="D19" s="162"/>
      <c r="E19" s="162"/>
      <c r="F19" s="162"/>
      <c r="G19" s="158"/>
      <c r="H19" s="156"/>
      <c r="I19" s="219"/>
      <c r="J19" s="156"/>
      <c r="K19" s="156"/>
      <c r="L19" s="156"/>
      <c r="M19" s="156"/>
      <c r="N19" s="156"/>
      <c r="O19" s="158"/>
      <c r="P19" s="160"/>
      <c r="Q19" s="160"/>
      <c r="R19" s="160"/>
      <c r="S19" s="41">
        <v>6</v>
      </c>
      <c r="T19" s="37">
        <v>7</v>
      </c>
      <c r="U19" s="42">
        <v>8</v>
      </c>
      <c r="V19" s="42">
        <v>9</v>
      </c>
      <c r="W19" s="42">
        <f t="shared" ref="W19:W21" si="4">+V19+1</f>
        <v>10</v>
      </c>
      <c r="X19" s="43">
        <f t="shared" ref="X19:X21" si="5">+W19+1</f>
        <v>11</v>
      </c>
      <c r="Y19" s="107" t="s">
        <v>64</v>
      </c>
      <c r="Z19" s="3"/>
      <c r="AA19" s="49"/>
      <c r="AB19" s="49"/>
      <c r="AC19" s="49"/>
      <c r="AD19" s="49"/>
      <c r="AE19" s="49"/>
      <c r="AF19" s="49"/>
    </row>
    <row r="20" spans="1:38" ht="27" customHeight="1" x14ac:dyDescent="0.2">
      <c r="A20" s="213"/>
      <c r="B20" s="162"/>
      <c r="C20" s="162"/>
      <c r="D20" s="162"/>
      <c r="E20" s="162"/>
      <c r="F20" s="162"/>
      <c r="G20" s="158"/>
      <c r="H20" s="156"/>
      <c r="I20" s="219"/>
      <c r="J20" s="156"/>
      <c r="K20" s="156"/>
      <c r="L20" s="156"/>
      <c r="M20" s="156"/>
      <c r="N20" s="156"/>
      <c r="O20" s="158"/>
      <c r="P20" s="160"/>
      <c r="Q20" s="160"/>
      <c r="R20" s="160"/>
      <c r="S20" s="41">
        <v>13</v>
      </c>
      <c r="T20" s="37">
        <f t="shared" ref="T20:T21" si="6">+S20+1</f>
        <v>14</v>
      </c>
      <c r="U20" s="42">
        <f t="shared" ref="U20:U21" si="7">+T20+1</f>
        <v>15</v>
      </c>
      <c r="V20" s="42">
        <f t="shared" ref="V20:V21" si="8">+U20+1</f>
        <v>16</v>
      </c>
      <c r="W20" s="42">
        <f t="shared" si="4"/>
        <v>17</v>
      </c>
      <c r="X20" s="43">
        <f t="shared" si="5"/>
        <v>18</v>
      </c>
      <c r="Y20" s="107" t="s">
        <v>65</v>
      </c>
      <c r="Z20" s="3"/>
      <c r="AA20" s="49"/>
      <c r="AB20" s="49"/>
      <c r="AC20" s="49"/>
      <c r="AD20" s="49"/>
      <c r="AE20" s="49"/>
      <c r="AF20" s="49"/>
    </row>
    <row r="21" spans="1:38" ht="27" customHeight="1" x14ac:dyDescent="0.2">
      <c r="A21" s="213"/>
      <c r="B21" s="162"/>
      <c r="C21" s="162"/>
      <c r="D21" s="162"/>
      <c r="E21" s="162"/>
      <c r="F21" s="162"/>
      <c r="G21" s="158"/>
      <c r="H21" s="156"/>
      <c r="I21" s="219"/>
      <c r="J21" s="156"/>
      <c r="K21" s="156"/>
      <c r="L21" s="156"/>
      <c r="M21" s="156"/>
      <c r="N21" s="156"/>
      <c r="O21" s="158"/>
      <c r="P21" s="160"/>
      <c r="Q21" s="160"/>
      <c r="R21" s="160"/>
      <c r="S21" s="59">
        <v>20</v>
      </c>
      <c r="T21" s="54">
        <f t="shared" si="6"/>
        <v>21</v>
      </c>
      <c r="U21" s="61">
        <f t="shared" si="7"/>
        <v>22</v>
      </c>
      <c r="V21" s="27">
        <f t="shared" si="8"/>
        <v>23</v>
      </c>
      <c r="W21" s="59">
        <f t="shared" si="4"/>
        <v>24</v>
      </c>
      <c r="X21" s="43">
        <f t="shared" si="5"/>
        <v>25</v>
      </c>
      <c r="Y21" s="113" t="s">
        <v>66</v>
      </c>
      <c r="Z21" s="3"/>
      <c r="AA21" s="49"/>
      <c r="AB21" s="49"/>
      <c r="AC21" s="49"/>
      <c r="AD21" s="49"/>
      <c r="AE21" s="49"/>
      <c r="AF21" s="49"/>
    </row>
    <row r="22" spans="1:38" ht="27" customHeight="1" thickBot="1" x14ac:dyDescent="0.25">
      <c r="A22" s="214"/>
      <c r="B22" s="173"/>
      <c r="C22" s="173"/>
      <c r="D22" s="173"/>
      <c r="E22" s="173"/>
      <c r="F22" s="173"/>
      <c r="G22" s="180"/>
      <c r="H22" s="196"/>
      <c r="I22" s="220"/>
      <c r="J22" s="196"/>
      <c r="K22" s="196"/>
      <c r="L22" s="196"/>
      <c r="M22" s="196"/>
      <c r="N22" s="196"/>
      <c r="O22" s="180"/>
      <c r="P22" s="184"/>
      <c r="Q22" s="184"/>
      <c r="R22" s="184"/>
      <c r="S22" s="60">
        <f t="shared" ref="S22" si="9">+X21+2</f>
        <v>27</v>
      </c>
      <c r="T22" s="62">
        <f>+S22+1</f>
        <v>28</v>
      </c>
      <c r="U22" s="28"/>
      <c r="V22" s="28"/>
      <c r="W22" s="28"/>
      <c r="X22" s="104"/>
      <c r="Y22" s="113" t="s">
        <v>67</v>
      </c>
      <c r="Z22" s="3"/>
      <c r="AA22" s="49"/>
      <c r="AB22" s="49"/>
      <c r="AC22" s="49"/>
      <c r="AD22" s="49"/>
      <c r="AE22" s="49"/>
      <c r="AF22" s="49"/>
    </row>
    <row r="23" spans="1:38" ht="27" customHeight="1" thickBot="1" x14ac:dyDescent="0.25">
      <c r="A23" s="67"/>
      <c r="B23" s="68"/>
      <c r="C23" s="68"/>
      <c r="D23" s="68"/>
      <c r="E23" s="68"/>
      <c r="F23" s="68"/>
      <c r="G23" s="66"/>
      <c r="H23" s="64"/>
      <c r="I23" s="70"/>
      <c r="J23" s="64"/>
      <c r="K23" s="64"/>
      <c r="L23" s="64"/>
      <c r="M23" s="64"/>
      <c r="N23" s="64"/>
      <c r="O23" s="66"/>
      <c r="P23" s="65"/>
      <c r="Q23" s="65"/>
      <c r="R23" s="65"/>
      <c r="S23" s="81"/>
      <c r="T23" s="79"/>
      <c r="U23" s="79"/>
      <c r="V23" s="79"/>
      <c r="W23" s="79"/>
      <c r="X23" s="80"/>
      <c r="Y23" s="114"/>
      <c r="Z23" s="3"/>
      <c r="AA23" s="49"/>
      <c r="AB23" s="49"/>
      <c r="AC23" s="49"/>
      <c r="AD23" s="49"/>
      <c r="AE23" s="49"/>
      <c r="AF23" s="49"/>
    </row>
    <row r="24" spans="1:38" ht="21.75" customHeight="1" x14ac:dyDescent="0.2">
      <c r="A24" s="212">
        <v>1028997</v>
      </c>
      <c r="B24" s="161" t="s">
        <v>68</v>
      </c>
      <c r="C24" s="161" t="s">
        <v>53</v>
      </c>
      <c r="D24" s="161">
        <v>40</v>
      </c>
      <c r="E24" s="161" t="s">
        <v>52</v>
      </c>
      <c r="F24" s="161" t="s">
        <v>51</v>
      </c>
      <c r="G24" s="157">
        <v>5</v>
      </c>
      <c r="H24" s="155"/>
      <c r="I24" s="155" t="s">
        <v>71</v>
      </c>
      <c r="J24" s="155"/>
      <c r="K24" s="215"/>
      <c r="L24" s="155"/>
      <c r="M24" s="155"/>
      <c r="N24" s="155"/>
      <c r="O24" s="157" t="s">
        <v>100</v>
      </c>
      <c r="P24" s="159">
        <v>0</v>
      </c>
      <c r="Q24" s="159">
        <v>12</v>
      </c>
      <c r="R24" s="159">
        <v>12</v>
      </c>
      <c r="S24" s="44"/>
      <c r="T24" s="45"/>
      <c r="U24" s="45">
        <v>1</v>
      </c>
      <c r="V24" s="45">
        <v>2</v>
      </c>
      <c r="W24" s="45">
        <v>3</v>
      </c>
      <c r="X24" s="46">
        <v>4</v>
      </c>
      <c r="Y24" s="5" t="s">
        <v>104</v>
      </c>
      <c r="Z24" s="3"/>
      <c r="AA24" s="49"/>
      <c r="AB24" s="49"/>
      <c r="AC24" s="49"/>
      <c r="AD24" s="49"/>
      <c r="AE24" s="49"/>
      <c r="AF24" s="49"/>
    </row>
    <row r="25" spans="1:38" ht="21.75" customHeight="1" x14ac:dyDescent="0.2">
      <c r="A25" s="213"/>
      <c r="B25" s="162"/>
      <c r="C25" s="162"/>
      <c r="D25" s="162"/>
      <c r="E25" s="162"/>
      <c r="F25" s="162"/>
      <c r="G25" s="158"/>
      <c r="H25" s="156"/>
      <c r="I25" s="156"/>
      <c r="J25" s="156"/>
      <c r="K25" s="216"/>
      <c r="L25" s="156"/>
      <c r="M25" s="156"/>
      <c r="N25" s="156"/>
      <c r="O25" s="158"/>
      <c r="P25" s="160"/>
      <c r="Q25" s="160"/>
      <c r="R25" s="160"/>
      <c r="S25" s="41">
        <v>6</v>
      </c>
      <c r="T25" s="37">
        <v>7</v>
      </c>
      <c r="U25" s="42">
        <v>8</v>
      </c>
      <c r="V25" s="42">
        <v>9</v>
      </c>
      <c r="W25" s="42">
        <f t="shared" ref="W25:W27" si="10">+V25+1</f>
        <v>10</v>
      </c>
      <c r="X25" s="43">
        <f t="shared" ref="X25:X27" si="11">+W25+1</f>
        <v>11</v>
      </c>
      <c r="Y25" s="115"/>
      <c r="Z25" s="3"/>
      <c r="AA25" s="49"/>
      <c r="AB25" s="49"/>
      <c r="AC25" s="49"/>
      <c r="AD25" s="49"/>
      <c r="AE25" s="49"/>
      <c r="AF25" s="49"/>
    </row>
    <row r="26" spans="1:38" ht="21.75" customHeight="1" x14ac:dyDescent="0.2">
      <c r="A26" s="213"/>
      <c r="B26" s="162"/>
      <c r="C26" s="162"/>
      <c r="D26" s="162"/>
      <c r="E26" s="162"/>
      <c r="F26" s="162"/>
      <c r="G26" s="158"/>
      <c r="H26" s="156"/>
      <c r="I26" s="156"/>
      <c r="J26" s="156"/>
      <c r="K26" s="216"/>
      <c r="L26" s="156"/>
      <c r="M26" s="156"/>
      <c r="N26" s="156"/>
      <c r="O26" s="158"/>
      <c r="P26" s="160"/>
      <c r="Q26" s="160"/>
      <c r="R26" s="160"/>
      <c r="S26" s="41">
        <v>13</v>
      </c>
      <c r="T26" s="37">
        <f t="shared" ref="T26:T27" si="12">+S26+1</f>
        <v>14</v>
      </c>
      <c r="U26" s="42">
        <f t="shared" ref="U26:U27" si="13">+T26+1</f>
        <v>15</v>
      </c>
      <c r="V26" s="42">
        <f t="shared" ref="V26:V27" si="14">+U26+1</f>
        <v>16</v>
      </c>
      <c r="W26" s="42">
        <f t="shared" si="10"/>
        <v>17</v>
      </c>
      <c r="X26" s="43">
        <f t="shared" si="11"/>
        <v>18</v>
      </c>
      <c r="Y26" s="115"/>
      <c r="Z26" s="3"/>
      <c r="AA26" s="49"/>
      <c r="AB26" s="49"/>
      <c r="AC26" s="49"/>
      <c r="AD26" s="49"/>
      <c r="AE26" s="49"/>
      <c r="AF26" s="49"/>
    </row>
    <row r="27" spans="1:38" ht="21.75" customHeight="1" x14ac:dyDescent="0.2">
      <c r="A27" s="213"/>
      <c r="B27" s="162"/>
      <c r="C27" s="162"/>
      <c r="D27" s="162"/>
      <c r="E27" s="162"/>
      <c r="F27" s="162"/>
      <c r="G27" s="158"/>
      <c r="H27" s="156"/>
      <c r="I27" s="156"/>
      <c r="J27" s="156"/>
      <c r="K27" s="216"/>
      <c r="L27" s="156"/>
      <c r="M27" s="156"/>
      <c r="N27" s="156"/>
      <c r="O27" s="158"/>
      <c r="P27" s="160"/>
      <c r="Q27" s="160"/>
      <c r="R27" s="160"/>
      <c r="S27" s="59">
        <v>20</v>
      </c>
      <c r="T27" s="54">
        <f t="shared" si="12"/>
        <v>21</v>
      </c>
      <c r="U27" s="61">
        <f t="shared" si="13"/>
        <v>22</v>
      </c>
      <c r="V27" s="27">
        <f t="shared" si="14"/>
        <v>23</v>
      </c>
      <c r="W27" s="59">
        <f t="shared" si="10"/>
        <v>24</v>
      </c>
      <c r="X27" s="43">
        <f t="shared" si="11"/>
        <v>25</v>
      </c>
      <c r="Y27" s="115"/>
      <c r="Z27" s="3"/>
      <c r="AA27" s="49"/>
      <c r="AB27" s="49"/>
      <c r="AC27" s="49"/>
      <c r="AD27" s="49"/>
      <c r="AE27" s="49"/>
      <c r="AF27" s="49"/>
    </row>
    <row r="28" spans="1:38" ht="21.75" customHeight="1" thickBot="1" x14ac:dyDescent="0.25">
      <c r="A28" s="214"/>
      <c r="B28" s="173"/>
      <c r="C28" s="173"/>
      <c r="D28" s="173"/>
      <c r="E28" s="173"/>
      <c r="F28" s="173"/>
      <c r="G28" s="180"/>
      <c r="H28" s="196"/>
      <c r="I28" s="196"/>
      <c r="J28" s="196"/>
      <c r="K28" s="217"/>
      <c r="L28" s="196"/>
      <c r="M28" s="196"/>
      <c r="N28" s="196"/>
      <c r="O28" s="180"/>
      <c r="P28" s="184"/>
      <c r="Q28" s="184"/>
      <c r="R28" s="184"/>
      <c r="S28" s="60">
        <f t="shared" ref="S28" si="15">+X27+2</f>
        <v>27</v>
      </c>
      <c r="T28" s="62">
        <f>+S28+1</f>
        <v>28</v>
      </c>
      <c r="U28" s="28"/>
      <c r="V28" s="28"/>
      <c r="W28" s="28"/>
      <c r="X28" s="104"/>
      <c r="Y28" s="115"/>
      <c r="Z28" s="3"/>
      <c r="AA28" s="49"/>
      <c r="AB28" s="49"/>
      <c r="AC28" s="49"/>
      <c r="AD28" s="49"/>
      <c r="AE28" s="49"/>
      <c r="AF28" s="49"/>
    </row>
    <row r="29" spans="1:38" ht="21.75" customHeight="1" x14ac:dyDescent="0.2">
      <c r="A29" s="212">
        <v>1028997</v>
      </c>
      <c r="B29" s="161" t="s">
        <v>68</v>
      </c>
      <c r="C29" s="161" t="s">
        <v>53</v>
      </c>
      <c r="D29" s="161">
        <v>40</v>
      </c>
      <c r="E29" s="161" t="s">
        <v>52</v>
      </c>
      <c r="F29" s="161" t="s">
        <v>51</v>
      </c>
      <c r="G29" s="157">
        <v>4</v>
      </c>
      <c r="H29" s="218" t="s">
        <v>70</v>
      </c>
      <c r="I29" s="155"/>
      <c r="J29" s="155"/>
      <c r="K29" s="197"/>
      <c r="L29" s="155"/>
      <c r="M29" s="155"/>
      <c r="N29" s="155"/>
      <c r="O29" s="157" t="s">
        <v>100</v>
      </c>
      <c r="P29" s="159">
        <v>0</v>
      </c>
      <c r="Q29" s="159">
        <v>8</v>
      </c>
      <c r="R29" s="159">
        <v>8</v>
      </c>
      <c r="S29" s="44"/>
      <c r="T29" s="45"/>
      <c r="U29" s="45">
        <v>1</v>
      </c>
      <c r="V29" s="84">
        <v>2</v>
      </c>
      <c r="W29" s="45">
        <v>3</v>
      </c>
      <c r="X29" s="46">
        <v>4</v>
      </c>
      <c r="Y29" s="116" t="s">
        <v>72</v>
      </c>
      <c r="Z29" s="3"/>
      <c r="AA29" s="49"/>
      <c r="AB29" s="49"/>
      <c r="AC29" s="49"/>
      <c r="AD29" s="49"/>
      <c r="AE29" s="49"/>
      <c r="AF29" s="49"/>
    </row>
    <row r="30" spans="1:38" ht="21.75" customHeight="1" x14ac:dyDescent="0.2">
      <c r="A30" s="213"/>
      <c r="B30" s="162"/>
      <c r="C30" s="162"/>
      <c r="D30" s="162"/>
      <c r="E30" s="162"/>
      <c r="F30" s="162"/>
      <c r="G30" s="158"/>
      <c r="H30" s="219"/>
      <c r="I30" s="156"/>
      <c r="J30" s="156"/>
      <c r="K30" s="198"/>
      <c r="L30" s="156"/>
      <c r="M30" s="156"/>
      <c r="N30" s="156"/>
      <c r="O30" s="158"/>
      <c r="P30" s="160"/>
      <c r="Q30" s="160"/>
      <c r="R30" s="160"/>
      <c r="S30" s="48">
        <v>6</v>
      </c>
      <c r="T30" s="42">
        <v>7</v>
      </c>
      <c r="U30" s="42">
        <v>8</v>
      </c>
      <c r="V30" s="85">
        <v>9</v>
      </c>
      <c r="W30" s="42">
        <f t="shared" ref="W30:W32" si="16">+V30+1</f>
        <v>10</v>
      </c>
      <c r="X30" s="43">
        <f t="shared" ref="X30:X32" si="17">+W30+1</f>
        <v>11</v>
      </c>
      <c r="Y30" s="116" t="s">
        <v>73</v>
      </c>
      <c r="Z30" s="3"/>
      <c r="AA30" s="49"/>
      <c r="AB30" s="49"/>
      <c r="AC30" s="49"/>
      <c r="AD30" s="49"/>
      <c r="AE30" s="49"/>
      <c r="AF30" s="49"/>
      <c r="AG30" s="78"/>
    </row>
    <row r="31" spans="1:38" ht="21.75" customHeight="1" x14ac:dyDescent="0.2">
      <c r="A31" s="213"/>
      <c r="B31" s="162"/>
      <c r="C31" s="162"/>
      <c r="D31" s="162"/>
      <c r="E31" s="162"/>
      <c r="F31" s="162"/>
      <c r="G31" s="158"/>
      <c r="H31" s="219"/>
      <c r="I31" s="156"/>
      <c r="J31" s="156"/>
      <c r="K31" s="198"/>
      <c r="L31" s="156"/>
      <c r="M31" s="156"/>
      <c r="N31" s="156"/>
      <c r="O31" s="158"/>
      <c r="P31" s="160"/>
      <c r="Q31" s="160"/>
      <c r="R31" s="160"/>
      <c r="S31" s="48">
        <v>13</v>
      </c>
      <c r="T31" s="42">
        <f t="shared" ref="T31:T32" si="18">+S31+1</f>
        <v>14</v>
      </c>
      <c r="U31" s="42">
        <f t="shared" ref="U31:U32" si="19">+T31+1</f>
        <v>15</v>
      </c>
      <c r="V31" s="85">
        <f t="shared" ref="V31:V32" si="20">+U31+1</f>
        <v>16</v>
      </c>
      <c r="W31" s="42">
        <f t="shared" si="16"/>
        <v>17</v>
      </c>
      <c r="X31" s="43">
        <f t="shared" si="17"/>
        <v>18</v>
      </c>
      <c r="Y31" s="116" t="s">
        <v>74</v>
      </c>
      <c r="Z31" s="82"/>
      <c r="AA31" s="83"/>
      <c r="AB31" s="83"/>
      <c r="AC31" s="83"/>
      <c r="AD31" s="83"/>
      <c r="AE31" s="83"/>
      <c r="AF31" s="83"/>
      <c r="AG31" s="109"/>
      <c r="AH31" s="40"/>
      <c r="AI31" s="40"/>
      <c r="AJ31" s="40"/>
      <c r="AK31" s="40"/>
      <c r="AL31" s="40"/>
    </row>
    <row r="32" spans="1:38" ht="21.75" customHeight="1" x14ac:dyDescent="0.2">
      <c r="A32" s="213"/>
      <c r="B32" s="162"/>
      <c r="C32" s="162"/>
      <c r="D32" s="162"/>
      <c r="E32" s="162"/>
      <c r="F32" s="162"/>
      <c r="G32" s="158"/>
      <c r="H32" s="219"/>
      <c r="I32" s="156"/>
      <c r="J32" s="156"/>
      <c r="K32" s="198"/>
      <c r="L32" s="156"/>
      <c r="M32" s="156"/>
      <c r="N32" s="156"/>
      <c r="O32" s="158"/>
      <c r="P32" s="160"/>
      <c r="Q32" s="160"/>
      <c r="R32" s="160"/>
      <c r="S32" s="55">
        <v>20</v>
      </c>
      <c r="T32" s="61">
        <f t="shared" si="18"/>
        <v>21</v>
      </c>
      <c r="U32" s="61">
        <f t="shared" si="19"/>
        <v>22</v>
      </c>
      <c r="V32" s="85">
        <f t="shared" si="20"/>
        <v>23</v>
      </c>
      <c r="W32" s="59">
        <f t="shared" si="16"/>
        <v>24</v>
      </c>
      <c r="X32" s="43">
        <f t="shared" si="17"/>
        <v>25</v>
      </c>
      <c r="Y32" s="116" t="s">
        <v>75</v>
      </c>
      <c r="Z32" s="82"/>
      <c r="AA32" s="83"/>
      <c r="AB32" s="83"/>
      <c r="AC32" s="83"/>
      <c r="AD32" s="83"/>
      <c r="AE32" s="83"/>
      <c r="AF32" s="83"/>
      <c r="AG32" s="109"/>
      <c r="AH32" s="40"/>
      <c r="AI32" s="40"/>
      <c r="AJ32" s="40"/>
      <c r="AK32" s="40"/>
      <c r="AL32" s="40"/>
    </row>
    <row r="33" spans="1:38" ht="21.75" customHeight="1" thickBot="1" x14ac:dyDescent="0.25">
      <c r="A33" s="214"/>
      <c r="B33" s="173"/>
      <c r="C33" s="173"/>
      <c r="D33" s="173"/>
      <c r="E33" s="173"/>
      <c r="F33" s="173"/>
      <c r="G33" s="180"/>
      <c r="H33" s="220"/>
      <c r="I33" s="196"/>
      <c r="J33" s="196"/>
      <c r="K33" s="199"/>
      <c r="L33" s="196"/>
      <c r="M33" s="196"/>
      <c r="N33" s="196"/>
      <c r="O33" s="180"/>
      <c r="P33" s="184"/>
      <c r="Q33" s="184"/>
      <c r="R33" s="184"/>
      <c r="S33" s="58">
        <f t="shared" ref="S33" si="21">+X32+2</f>
        <v>27</v>
      </c>
      <c r="T33" s="28">
        <f>+S33+1</f>
        <v>28</v>
      </c>
      <c r="U33" s="28"/>
      <c r="V33" s="28"/>
      <c r="W33" s="28"/>
      <c r="X33" s="104"/>
      <c r="Y33" s="114"/>
      <c r="Z33" s="82"/>
      <c r="AA33" s="83"/>
      <c r="AB33" s="83"/>
      <c r="AC33" s="83"/>
      <c r="AD33" s="83"/>
      <c r="AE33" s="83"/>
      <c r="AF33" s="83"/>
      <c r="AG33" s="109"/>
      <c r="AH33" s="40"/>
      <c r="AI33" s="40"/>
      <c r="AJ33" s="40"/>
      <c r="AK33" s="40"/>
      <c r="AL33" s="40"/>
    </row>
    <row r="34" spans="1:38" ht="12.75" customHeight="1" thickBot="1" x14ac:dyDescent="0.25">
      <c r="A34" s="67"/>
      <c r="B34" s="68"/>
      <c r="C34" s="68"/>
      <c r="D34" s="68"/>
      <c r="E34" s="68"/>
      <c r="F34" s="68"/>
      <c r="G34" s="66"/>
      <c r="H34" s="70"/>
      <c r="I34" s="64"/>
      <c r="J34" s="64"/>
      <c r="K34" s="70"/>
      <c r="L34" s="64"/>
      <c r="M34" s="64"/>
      <c r="N34" s="64"/>
      <c r="O34" s="66"/>
      <c r="P34" s="65"/>
      <c r="Q34" s="65"/>
      <c r="R34" s="65"/>
      <c r="S34" s="81"/>
      <c r="T34" s="79"/>
      <c r="U34" s="79"/>
      <c r="V34" s="79"/>
      <c r="W34" s="79"/>
      <c r="X34" s="80"/>
      <c r="Y34" s="5"/>
      <c r="Z34" s="82"/>
      <c r="AA34" s="83"/>
      <c r="AB34" s="83"/>
      <c r="AC34" s="83"/>
      <c r="AD34" s="83"/>
      <c r="AE34" s="83"/>
      <c r="AF34" s="83"/>
      <c r="AG34" s="109"/>
      <c r="AH34" s="40"/>
      <c r="AI34" s="40"/>
      <c r="AJ34" s="40"/>
      <c r="AK34" s="40"/>
      <c r="AL34" s="40"/>
    </row>
    <row r="35" spans="1:38" ht="27" customHeight="1" x14ac:dyDescent="0.2">
      <c r="A35" s="212">
        <v>1196041</v>
      </c>
      <c r="B35" s="161" t="s">
        <v>89</v>
      </c>
      <c r="C35" s="161" t="s">
        <v>53</v>
      </c>
      <c r="D35" s="161">
        <v>40</v>
      </c>
      <c r="E35" s="161" t="s">
        <v>52</v>
      </c>
      <c r="F35" s="161" t="s">
        <v>51</v>
      </c>
      <c r="G35" s="157">
        <v>13</v>
      </c>
      <c r="H35" s="215"/>
      <c r="I35" s="155"/>
      <c r="J35" s="155" t="s">
        <v>61</v>
      </c>
      <c r="K35" s="155"/>
      <c r="L35" s="155"/>
      <c r="M35" s="155"/>
      <c r="N35" s="155"/>
      <c r="O35" s="157" t="s">
        <v>100</v>
      </c>
      <c r="P35" s="159">
        <v>0</v>
      </c>
      <c r="Q35" s="159">
        <v>9</v>
      </c>
      <c r="R35" s="159">
        <v>9</v>
      </c>
      <c r="S35" s="44"/>
      <c r="T35" s="45"/>
      <c r="U35" s="84">
        <v>1</v>
      </c>
      <c r="V35" s="45">
        <v>2</v>
      </c>
      <c r="W35" s="45">
        <v>3</v>
      </c>
      <c r="X35" s="46">
        <v>4</v>
      </c>
      <c r="Y35" s="5" t="s">
        <v>104</v>
      </c>
      <c r="Z35" s="109"/>
      <c r="AA35" s="83"/>
      <c r="AB35" s="83"/>
      <c r="AC35" s="83"/>
      <c r="AD35" s="83"/>
      <c r="AE35" s="83"/>
      <c r="AF35" s="83"/>
      <c r="AG35" s="109"/>
      <c r="AH35" s="40"/>
      <c r="AI35" s="40"/>
      <c r="AJ35" s="40"/>
      <c r="AK35" s="40"/>
      <c r="AL35" s="40"/>
    </row>
    <row r="36" spans="1:38" ht="27" customHeight="1" x14ac:dyDescent="0.2">
      <c r="A36" s="213"/>
      <c r="B36" s="162"/>
      <c r="C36" s="162"/>
      <c r="D36" s="162"/>
      <c r="E36" s="162"/>
      <c r="F36" s="162"/>
      <c r="G36" s="158"/>
      <c r="H36" s="216"/>
      <c r="I36" s="156"/>
      <c r="J36" s="156"/>
      <c r="K36" s="156"/>
      <c r="L36" s="156"/>
      <c r="M36" s="156"/>
      <c r="N36" s="156"/>
      <c r="O36" s="158"/>
      <c r="P36" s="160"/>
      <c r="Q36" s="160"/>
      <c r="R36" s="160"/>
      <c r="S36" s="41">
        <v>6</v>
      </c>
      <c r="T36" s="42">
        <v>7</v>
      </c>
      <c r="U36" s="37">
        <v>8</v>
      </c>
      <c r="V36" s="42">
        <v>9</v>
      </c>
      <c r="W36" s="42">
        <f t="shared" ref="W36:W38" si="22">+V36+1</f>
        <v>10</v>
      </c>
      <c r="X36" s="43">
        <f t="shared" ref="X36:X38" si="23">+W36+1</f>
        <v>11</v>
      </c>
      <c r="Y36" s="5"/>
      <c r="Z36" s="109"/>
      <c r="AA36" s="83"/>
      <c r="AB36" s="83"/>
      <c r="AC36" s="83"/>
      <c r="AD36" s="83"/>
      <c r="AE36" s="83"/>
      <c r="AF36" s="83"/>
      <c r="AG36" s="109"/>
      <c r="AH36" s="40"/>
      <c r="AI36" s="40"/>
      <c r="AJ36" s="40"/>
      <c r="AK36" s="40"/>
      <c r="AL36" s="40"/>
    </row>
    <row r="37" spans="1:38" ht="27" customHeight="1" x14ac:dyDescent="0.25">
      <c r="A37" s="213"/>
      <c r="B37" s="162"/>
      <c r="C37" s="162"/>
      <c r="D37" s="162"/>
      <c r="E37" s="162"/>
      <c r="F37" s="162"/>
      <c r="G37" s="158"/>
      <c r="H37" s="216"/>
      <c r="I37" s="156"/>
      <c r="J37" s="156"/>
      <c r="K37" s="156"/>
      <c r="L37" s="156"/>
      <c r="M37" s="156"/>
      <c r="N37" s="156"/>
      <c r="O37" s="158"/>
      <c r="P37" s="160"/>
      <c r="Q37" s="160"/>
      <c r="R37" s="160"/>
      <c r="S37" s="41">
        <v>13</v>
      </c>
      <c r="T37" s="42">
        <f t="shared" ref="T37:T38" si="24">+S37+1</f>
        <v>14</v>
      </c>
      <c r="U37" s="37">
        <f t="shared" ref="U37:U38" si="25">+T37+1</f>
        <v>15</v>
      </c>
      <c r="V37" s="42">
        <f t="shared" ref="V37:V38" si="26">+U37+1</f>
        <v>16</v>
      </c>
      <c r="W37" s="42">
        <f t="shared" si="22"/>
        <v>17</v>
      </c>
      <c r="X37" s="43">
        <f t="shared" si="23"/>
        <v>18</v>
      </c>
      <c r="Y37" s="72"/>
      <c r="Z37" s="109"/>
      <c r="AA37" s="82"/>
      <c r="AB37" s="82"/>
      <c r="AC37" s="82"/>
      <c r="AD37" s="82"/>
      <c r="AE37" s="82"/>
      <c r="AF37" s="82"/>
      <c r="AG37" s="109"/>
      <c r="AH37" s="40"/>
      <c r="AI37" s="40"/>
      <c r="AJ37" s="40"/>
      <c r="AK37" s="40"/>
      <c r="AL37" s="40"/>
    </row>
    <row r="38" spans="1:38" ht="27" customHeight="1" x14ac:dyDescent="0.25">
      <c r="A38" s="213"/>
      <c r="B38" s="162"/>
      <c r="C38" s="162"/>
      <c r="D38" s="162"/>
      <c r="E38" s="162"/>
      <c r="F38" s="162"/>
      <c r="G38" s="158"/>
      <c r="H38" s="216"/>
      <c r="I38" s="156"/>
      <c r="J38" s="156"/>
      <c r="K38" s="156"/>
      <c r="L38" s="156"/>
      <c r="M38" s="156"/>
      <c r="N38" s="156"/>
      <c r="O38" s="158"/>
      <c r="P38" s="160"/>
      <c r="Q38" s="160"/>
      <c r="R38" s="160"/>
      <c r="S38" s="59">
        <v>20</v>
      </c>
      <c r="T38" s="61">
        <f t="shared" si="24"/>
        <v>21</v>
      </c>
      <c r="U38" s="54">
        <f t="shared" si="25"/>
        <v>22</v>
      </c>
      <c r="V38" s="27">
        <f t="shared" si="26"/>
        <v>23</v>
      </c>
      <c r="W38" s="59">
        <f t="shared" si="22"/>
        <v>24</v>
      </c>
      <c r="X38" s="43">
        <f t="shared" si="23"/>
        <v>25</v>
      </c>
      <c r="Y38" s="72"/>
      <c r="Z38" s="109"/>
      <c r="AA38" s="82"/>
      <c r="AB38" s="82"/>
      <c r="AC38" s="82"/>
      <c r="AD38" s="82"/>
      <c r="AE38" s="82"/>
      <c r="AF38" s="82"/>
      <c r="AG38" s="109"/>
      <c r="AH38" s="40"/>
      <c r="AI38" s="40"/>
      <c r="AJ38" s="40"/>
      <c r="AK38" s="40"/>
      <c r="AL38" s="40"/>
    </row>
    <row r="39" spans="1:38" s="38" customFormat="1" ht="27" customHeight="1" thickBot="1" x14ac:dyDescent="0.3">
      <c r="A39" s="214"/>
      <c r="B39" s="173"/>
      <c r="C39" s="173"/>
      <c r="D39" s="173"/>
      <c r="E39" s="173"/>
      <c r="F39" s="173"/>
      <c r="G39" s="180"/>
      <c r="H39" s="217"/>
      <c r="I39" s="196"/>
      <c r="J39" s="196"/>
      <c r="K39" s="196"/>
      <c r="L39" s="196"/>
      <c r="M39" s="196"/>
      <c r="N39" s="196"/>
      <c r="O39" s="180"/>
      <c r="P39" s="184"/>
      <c r="Q39" s="184"/>
      <c r="R39" s="184"/>
      <c r="S39" s="60">
        <f t="shared" ref="S39" si="27">+X38+2</f>
        <v>27</v>
      </c>
      <c r="T39" s="28">
        <f>+S39+1</f>
        <v>28</v>
      </c>
      <c r="U39" s="28"/>
      <c r="V39" s="28"/>
      <c r="W39" s="28"/>
      <c r="X39" s="104"/>
      <c r="Y39" s="72"/>
      <c r="Z39" s="110"/>
      <c r="AA39" s="50"/>
      <c r="AB39" s="50"/>
      <c r="AC39" s="50"/>
      <c r="AD39" s="50"/>
      <c r="AE39" s="50"/>
      <c r="AF39" s="50"/>
      <c r="AG39" s="110"/>
    </row>
    <row r="40" spans="1:38" ht="27" customHeight="1" x14ac:dyDescent="0.25">
      <c r="A40" s="212">
        <v>1196041</v>
      </c>
      <c r="B40" s="161" t="s">
        <v>89</v>
      </c>
      <c r="C40" s="161" t="s">
        <v>53</v>
      </c>
      <c r="D40" s="161">
        <v>40</v>
      </c>
      <c r="E40" s="161" t="s">
        <v>52</v>
      </c>
      <c r="F40" s="161" t="s">
        <v>51</v>
      </c>
      <c r="G40" s="157">
        <v>5</v>
      </c>
      <c r="H40" s="197"/>
      <c r="I40" s="155"/>
      <c r="J40" s="218" t="s">
        <v>76</v>
      </c>
      <c r="K40" s="155"/>
      <c r="L40" s="155"/>
      <c r="M40" s="155"/>
      <c r="N40" s="155"/>
      <c r="O40" s="157" t="s">
        <v>100</v>
      </c>
      <c r="P40" s="159">
        <v>0</v>
      </c>
      <c r="Q40" s="159">
        <v>6</v>
      </c>
      <c r="R40" s="159">
        <v>6</v>
      </c>
      <c r="S40" s="44"/>
      <c r="T40" s="45"/>
      <c r="U40" s="84">
        <v>1</v>
      </c>
      <c r="V40" s="45">
        <v>2</v>
      </c>
      <c r="W40" s="45">
        <v>3</v>
      </c>
      <c r="X40" s="46">
        <v>4</v>
      </c>
      <c r="Y40" s="117" t="s">
        <v>77</v>
      </c>
      <c r="Z40" s="109"/>
      <c r="AA40" s="83"/>
      <c r="AB40" s="83"/>
      <c r="AC40" s="83"/>
      <c r="AD40" s="83"/>
      <c r="AE40" s="82"/>
      <c r="AF40" s="83"/>
      <c r="AG40" s="109"/>
      <c r="AH40" s="40"/>
      <c r="AI40" s="40"/>
      <c r="AJ40" s="40"/>
      <c r="AK40" s="40"/>
      <c r="AL40" s="40"/>
    </row>
    <row r="41" spans="1:38" ht="27" customHeight="1" x14ac:dyDescent="0.25">
      <c r="A41" s="213"/>
      <c r="B41" s="162"/>
      <c r="C41" s="162"/>
      <c r="D41" s="162"/>
      <c r="E41" s="162"/>
      <c r="F41" s="162"/>
      <c r="G41" s="158"/>
      <c r="H41" s="198"/>
      <c r="I41" s="156"/>
      <c r="J41" s="219"/>
      <c r="K41" s="156"/>
      <c r="L41" s="156"/>
      <c r="M41" s="156"/>
      <c r="N41" s="156"/>
      <c r="O41" s="158"/>
      <c r="P41" s="160"/>
      <c r="Q41" s="160"/>
      <c r="R41" s="160"/>
      <c r="S41" s="86">
        <v>6</v>
      </c>
      <c r="T41" s="42">
        <v>7</v>
      </c>
      <c r="U41" s="37">
        <v>8</v>
      </c>
      <c r="V41" s="42">
        <v>9</v>
      </c>
      <c r="W41" s="42">
        <f t="shared" ref="W41:W43" si="28">+V41+1</f>
        <v>10</v>
      </c>
      <c r="X41" s="43">
        <f t="shared" ref="X41:X43" si="29">+W41+1</f>
        <v>11</v>
      </c>
      <c r="Y41" s="117" t="s">
        <v>78</v>
      </c>
      <c r="Z41" s="109"/>
      <c r="AA41" s="83"/>
      <c r="AB41" s="83"/>
      <c r="AC41" s="83"/>
      <c r="AD41" s="83"/>
      <c r="AE41" s="82"/>
      <c r="AF41" s="83"/>
      <c r="AG41" s="109"/>
      <c r="AH41" s="40"/>
      <c r="AI41" s="40"/>
      <c r="AJ41" s="40"/>
      <c r="AK41" s="40"/>
      <c r="AL41" s="40"/>
    </row>
    <row r="42" spans="1:38" ht="27" customHeight="1" x14ac:dyDescent="0.25">
      <c r="A42" s="213"/>
      <c r="B42" s="162"/>
      <c r="C42" s="162"/>
      <c r="D42" s="162"/>
      <c r="E42" s="162"/>
      <c r="F42" s="162"/>
      <c r="G42" s="158"/>
      <c r="H42" s="198"/>
      <c r="I42" s="156"/>
      <c r="J42" s="219"/>
      <c r="K42" s="156"/>
      <c r="L42" s="156"/>
      <c r="M42" s="156"/>
      <c r="N42" s="156"/>
      <c r="O42" s="158"/>
      <c r="P42" s="160"/>
      <c r="Q42" s="160"/>
      <c r="R42" s="160"/>
      <c r="S42" s="86">
        <v>13</v>
      </c>
      <c r="T42" s="42">
        <f t="shared" ref="T42:T43" si="30">+S42+1</f>
        <v>14</v>
      </c>
      <c r="U42" s="37">
        <f t="shared" ref="U42:U43" si="31">+T42+1</f>
        <v>15</v>
      </c>
      <c r="V42" s="42">
        <f t="shared" ref="V42:V43" si="32">+U42+1</f>
        <v>16</v>
      </c>
      <c r="W42" s="42">
        <f t="shared" si="28"/>
        <v>17</v>
      </c>
      <c r="X42" s="43">
        <f t="shared" si="29"/>
        <v>18</v>
      </c>
      <c r="Y42" s="117" t="s">
        <v>79</v>
      </c>
      <c r="Z42" s="109"/>
      <c r="AA42" s="82"/>
      <c r="AB42" s="82"/>
      <c r="AC42" s="82"/>
      <c r="AD42" s="82"/>
      <c r="AE42" s="82"/>
      <c r="AF42" s="82"/>
      <c r="AG42" s="109"/>
      <c r="AH42" s="40"/>
      <c r="AI42" s="40"/>
      <c r="AJ42" s="40"/>
      <c r="AK42" s="40"/>
      <c r="AL42" s="40"/>
    </row>
    <row r="43" spans="1:38" ht="27" customHeight="1" x14ac:dyDescent="0.25">
      <c r="A43" s="213"/>
      <c r="B43" s="162"/>
      <c r="C43" s="162"/>
      <c r="D43" s="162"/>
      <c r="E43" s="162"/>
      <c r="F43" s="162"/>
      <c r="G43" s="158"/>
      <c r="H43" s="198"/>
      <c r="I43" s="156"/>
      <c r="J43" s="219"/>
      <c r="K43" s="156"/>
      <c r="L43" s="156"/>
      <c r="M43" s="156"/>
      <c r="N43" s="156"/>
      <c r="O43" s="158"/>
      <c r="P43" s="160"/>
      <c r="Q43" s="160"/>
      <c r="R43" s="160"/>
      <c r="S43" s="86">
        <v>20</v>
      </c>
      <c r="T43" s="61">
        <f t="shared" si="30"/>
        <v>21</v>
      </c>
      <c r="U43" s="54">
        <f t="shared" si="31"/>
        <v>22</v>
      </c>
      <c r="V43" s="27">
        <f t="shared" si="32"/>
        <v>23</v>
      </c>
      <c r="W43" s="59">
        <f t="shared" si="28"/>
        <v>24</v>
      </c>
      <c r="X43" s="43">
        <f t="shared" si="29"/>
        <v>25</v>
      </c>
      <c r="Y43" s="117" t="s">
        <v>80</v>
      </c>
      <c r="Z43" s="109"/>
      <c r="AA43" s="82"/>
      <c r="AB43" s="82"/>
      <c r="AC43" s="82"/>
      <c r="AD43" s="82"/>
      <c r="AE43" s="39"/>
      <c r="AF43" s="82"/>
      <c r="AG43" s="109"/>
      <c r="AH43" s="40"/>
      <c r="AI43" s="40"/>
      <c r="AJ43" s="40"/>
      <c r="AK43" s="40"/>
      <c r="AL43" s="40"/>
    </row>
    <row r="44" spans="1:38" s="38" customFormat="1" ht="27" customHeight="1" thickBot="1" x14ac:dyDescent="0.3">
      <c r="A44" s="214"/>
      <c r="B44" s="173"/>
      <c r="C44" s="173"/>
      <c r="D44" s="173"/>
      <c r="E44" s="173"/>
      <c r="F44" s="173"/>
      <c r="G44" s="180"/>
      <c r="H44" s="199"/>
      <c r="I44" s="196"/>
      <c r="J44" s="220"/>
      <c r="K44" s="196"/>
      <c r="L44" s="196"/>
      <c r="M44" s="196"/>
      <c r="N44" s="196"/>
      <c r="O44" s="180"/>
      <c r="P44" s="184"/>
      <c r="Q44" s="184"/>
      <c r="R44" s="184"/>
      <c r="S44" s="87">
        <f t="shared" ref="S44" si="33">+X43+2</f>
        <v>27</v>
      </c>
      <c r="T44" s="28">
        <f>+S44+1</f>
        <v>28</v>
      </c>
      <c r="U44" s="28"/>
      <c r="V44" s="28"/>
      <c r="W44" s="28"/>
      <c r="X44" s="104"/>
      <c r="Y44" s="117" t="s">
        <v>81</v>
      </c>
      <c r="Z44" s="110"/>
      <c r="AA44" s="50"/>
      <c r="AB44" s="50"/>
      <c r="AC44" s="50"/>
      <c r="AD44" s="50"/>
      <c r="AE44" s="39"/>
      <c r="AF44" s="50"/>
      <c r="AG44" s="110"/>
    </row>
    <row r="45" spans="1:38" s="38" customFormat="1" ht="15.75" customHeight="1" thickBot="1" x14ac:dyDescent="0.3">
      <c r="A45" s="121"/>
      <c r="B45" s="122"/>
      <c r="C45" s="106"/>
      <c r="D45" s="108"/>
      <c r="E45" s="120"/>
      <c r="F45" s="76"/>
      <c r="G45" s="98"/>
      <c r="H45" s="99"/>
      <c r="I45" s="100"/>
      <c r="J45" s="97"/>
      <c r="K45" s="101"/>
      <c r="L45" s="77"/>
      <c r="M45" s="77"/>
      <c r="N45" s="77"/>
      <c r="O45" s="74"/>
      <c r="P45" s="75"/>
      <c r="Q45" s="75"/>
      <c r="R45" s="75"/>
      <c r="S45" s="102"/>
      <c r="T45" s="103"/>
      <c r="U45" s="103"/>
      <c r="V45" s="103"/>
      <c r="W45" s="103"/>
      <c r="X45" s="111"/>
      <c r="Y45" s="117"/>
      <c r="Z45" s="110"/>
      <c r="AA45" s="50"/>
      <c r="AB45" s="50"/>
      <c r="AC45" s="50"/>
      <c r="AD45" s="50"/>
      <c r="AE45" s="39"/>
      <c r="AF45" s="50"/>
      <c r="AG45" s="110"/>
    </row>
    <row r="46" spans="1:38" s="38" customFormat="1" ht="27" customHeight="1" x14ac:dyDescent="0.2">
      <c r="A46" s="191">
        <v>1322769</v>
      </c>
      <c r="B46" s="181" t="s">
        <v>59</v>
      </c>
      <c r="C46" s="161" t="s">
        <v>53</v>
      </c>
      <c r="D46" s="161">
        <v>40</v>
      </c>
      <c r="E46" s="161" t="s">
        <v>52</v>
      </c>
      <c r="F46" s="161" t="s">
        <v>51</v>
      </c>
      <c r="G46" s="157">
        <v>23</v>
      </c>
      <c r="H46" s="203" t="s">
        <v>90</v>
      </c>
      <c r="I46" s="209"/>
      <c r="J46" s="206"/>
      <c r="K46" s="221"/>
      <c r="L46" s="155"/>
      <c r="M46" s="155"/>
      <c r="N46" s="155"/>
      <c r="O46" s="157" t="s">
        <v>101</v>
      </c>
      <c r="P46" s="159">
        <v>0</v>
      </c>
      <c r="Q46" s="159">
        <v>12</v>
      </c>
      <c r="R46" s="159">
        <v>12</v>
      </c>
      <c r="S46" s="44"/>
      <c r="T46" s="45"/>
      <c r="U46" s="84">
        <v>1</v>
      </c>
      <c r="V46" s="45">
        <v>2</v>
      </c>
      <c r="W46" s="45">
        <v>3</v>
      </c>
      <c r="X46" s="46">
        <v>4</v>
      </c>
      <c r="Y46" s="5" t="s">
        <v>104</v>
      </c>
      <c r="Z46" s="110"/>
      <c r="AA46" s="50"/>
      <c r="AB46" s="50"/>
      <c r="AC46" s="50"/>
      <c r="AD46" s="50"/>
      <c r="AE46" s="39"/>
      <c r="AF46" s="50"/>
      <c r="AG46" s="110"/>
    </row>
    <row r="47" spans="1:38" s="38" customFormat="1" ht="27" customHeight="1" x14ac:dyDescent="0.25">
      <c r="A47" s="185"/>
      <c r="B47" s="182"/>
      <c r="C47" s="162"/>
      <c r="D47" s="162"/>
      <c r="E47" s="162"/>
      <c r="F47" s="162"/>
      <c r="G47" s="158"/>
      <c r="H47" s="204"/>
      <c r="I47" s="210"/>
      <c r="J47" s="207"/>
      <c r="K47" s="222"/>
      <c r="L47" s="156"/>
      <c r="M47" s="156"/>
      <c r="N47" s="156"/>
      <c r="O47" s="158"/>
      <c r="P47" s="160"/>
      <c r="Q47" s="160"/>
      <c r="R47" s="160"/>
      <c r="S47" s="55">
        <v>6</v>
      </c>
      <c r="T47" s="42">
        <v>7</v>
      </c>
      <c r="U47" s="85">
        <v>8</v>
      </c>
      <c r="V47" s="42">
        <v>9</v>
      </c>
      <c r="W47" s="42">
        <f t="shared" ref="W47:W49" si="34">+V47+1</f>
        <v>10</v>
      </c>
      <c r="X47" s="43">
        <f t="shared" ref="X47:X49" si="35">+W47+1</f>
        <v>11</v>
      </c>
      <c r="Y47" s="117"/>
      <c r="Z47" s="110"/>
      <c r="AA47" s="50"/>
      <c r="AB47" s="50"/>
      <c r="AC47" s="50"/>
      <c r="AD47" s="50"/>
      <c r="AE47" s="39"/>
      <c r="AF47" s="50"/>
      <c r="AG47" s="110"/>
    </row>
    <row r="48" spans="1:38" s="38" customFormat="1" ht="27" customHeight="1" x14ac:dyDescent="0.25">
      <c r="A48" s="185"/>
      <c r="B48" s="182"/>
      <c r="C48" s="162"/>
      <c r="D48" s="162"/>
      <c r="E48" s="162"/>
      <c r="F48" s="162"/>
      <c r="G48" s="158"/>
      <c r="H48" s="204"/>
      <c r="I48" s="210"/>
      <c r="J48" s="207"/>
      <c r="K48" s="222"/>
      <c r="L48" s="156"/>
      <c r="M48" s="156"/>
      <c r="N48" s="156"/>
      <c r="O48" s="158"/>
      <c r="P48" s="160"/>
      <c r="Q48" s="160"/>
      <c r="R48" s="160"/>
      <c r="S48" s="55">
        <v>13</v>
      </c>
      <c r="T48" s="42">
        <f t="shared" ref="T48:T49" si="36">+S48+1</f>
        <v>14</v>
      </c>
      <c r="U48" s="85">
        <f t="shared" ref="U48:U49" si="37">+T48+1</f>
        <v>15</v>
      </c>
      <c r="V48" s="42">
        <f t="shared" ref="V48:V49" si="38">+U48+1</f>
        <v>16</v>
      </c>
      <c r="W48" s="42">
        <f t="shared" si="34"/>
        <v>17</v>
      </c>
      <c r="X48" s="43">
        <f t="shared" si="35"/>
        <v>18</v>
      </c>
      <c r="Y48" s="117"/>
      <c r="Z48" s="110"/>
      <c r="AA48" s="50"/>
      <c r="AB48" s="50"/>
      <c r="AC48" s="50"/>
      <c r="AD48" s="50"/>
      <c r="AE48" s="39"/>
      <c r="AF48" s="50"/>
      <c r="AG48" s="110"/>
    </row>
    <row r="49" spans="1:33" s="38" customFormat="1" ht="27" customHeight="1" x14ac:dyDescent="0.25">
      <c r="A49" s="185"/>
      <c r="B49" s="182"/>
      <c r="C49" s="162"/>
      <c r="D49" s="162"/>
      <c r="E49" s="162"/>
      <c r="F49" s="162"/>
      <c r="G49" s="158"/>
      <c r="H49" s="204"/>
      <c r="I49" s="210"/>
      <c r="J49" s="207"/>
      <c r="K49" s="222"/>
      <c r="L49" s="156"/>
      <c r="M49" s="156"/>
      <c r="N49" s="156"/>
      <c r="O49" s="158"/>
      <c r="P49" s="160"/>
      <c r="Q49" s="160"/>
      <c r="R49" s="160"/>
      <c r="S49" s="55">
        <v>20</v>
      </c>
      <c r="T49" s="61">
        <f t="shared" si="36"/>
        <v>21</v>
      </c>
      <c r="U49" s="85">
        <f t="shared" si="37"/>
        <v>22</v>
      </c>
      <c r="V49" s="27">
        <f t="shared" si="38"/>
        <v>23</v>
      </c>
      <c r="W49" s="59">
        <f t="shared" si="34"/>
        <v>24</v>
      </c>
      <c r="X49" s="43">
        <f t="shared" si="35"/>
        <v>25</v>
      </c>
      <c r="Y49" s="117"/>
      <c r="Z49" s="110"/>
      <c r="AA49" s="50"/>
      <c r="AB49" s="50"/>
      <c r="AC49" s="50"/>
      <c r="AD49" s="50"/>
      <c r="AE49" s="39"/>
      <c r="AF49" s="50"/>
      <c r="AG49" s="110"/>
    </row>
    <row r="50" spans="1:33" s="38" customFormat="1" ht="27" customHeight="1" thickBot="1" x14ac:dyDescent="0.3">
      <c r="A50" s="186"/>
      <c r="B50" s="183"/>
      <c r="C50" s="173"/>
      <c r="D50" s="173"/>
      <c r="E50" s="173"/>
      <c r="F50" s="173"/>
      <c r="G50" s="180"/>
      <c r="H50" s="205"/>
      <c r="I50" s="211"/>
      <c r="J50" s="208"/>
      <c r="K50" s="223"/>
      <c r="L50" s="196"/>
      <c r="M50" s="196"/>
      <c r="N50" s="196"/>
      <c r="O50" s="180"/>
      <c r="P50" s="184"/>
      <c r="Q50" s="184"/>
      <c r="R50" s="184"/>
      <c r="S50" s="58">
        <f>+X49+2</f>
        <v>27</v>
      </c>
      <c r="T50" s="28">
        <f>+S50+1</f>
        <v>28</v>
      </c>
      <c r="U50" s="28"/>
      <c r="V50" s="28"/>
      <c r="W50" s="28"/>
      <c r="X50" s="104"/>
      <c r="Y50" s="72"/>
      <c r="Z50" s="39"/>
      <c r="AA50" s="50"/>
      <c r="AB50" s="50"/>
      <c r="AC50" s="50"/>
      <c r="AD50" s="50"/>
      <c r="AE50" s="50"/>
      <c r="AF50" s="50"/>
      <c r="AG50" s="110"/>
    </row>
    <row r="51" spans="1:33" s="38" customFormat="1" ht="27" customHeight="1" thickBot="1" x14ac:dyDescent="0.3">
      <c r="A51" s="121"/>
      <c r="B51" s="122"/>
      <c r="C51" s="106"/>
      <c r="D51" s="108"/>
      <c r="E51" s="120"/>
      <c r="F51" s="76"/>
      <c r="G51" s="98"/>
      <c r="H51" s="99"/>
      <c r="I51" s="100"/>
      <c r="J51" s="97"/>
      <c r="K51" s="101"/>
      <c r="L51" s="77"/>
      <c r="M51" s="77"/>
      <c r="N51" s="77"/>
      <c r="O51" s="74"/>
      <c r="P51" s="75"/>
      <c r="Q51" s="75"/>
      <c r="R51" s="75"/>
      <c r="S51" s="102"/>
      <c r="T51" s="103"/>
      <c r="U51" s="103"/>
      <c r="V51" s="103"/>
      <c r="W51" s="103"/>
      <c r="X51" s="111"/>
      <c r="Y51" s="72"/>
      <c r="Z51" s="39"/>
      <c r="AA51" s="50"/>
      <c r="AB51" s="50"/>
      <c r="AC51" s="50"/>
      <c r="AD51" s="50"/>
      <c r="AE51" s="50"/>
      <c r="AF51" s="50"/>
      <c r="AG51" s="110"/>
    </row>
    <row r="52" spans="1:33" s="38" customFormat="1" ht="25.5" customHeight="1" x14ac:dyDescent="0.2">
      <c r="A52" s="191">
        <v>1320974</v>
      </c>
      <c r="B52" s="181" t="s">
        <v>91</v>
      </c>
      <c r="C52" s="161" t="s">
        <v>53</v>
      </c>
      <c r="D52" s="161">
        <v>40</v>
      </c>
      <c r="E52" s="161" t="s">
        <v>52</v>
      </c>
      <c r="F52" s="161" t="s">
        <v>51</v>
      </c>
      <c r="G52" s="163">
        <v>26</v>
      </c>
      <c r="H52" s="165"/>
      <c r="I52" s="203" t="s">
        <v>90</v>
      </c>
      <c r="J52" s="169"/>
      <c r="K52" s="171"/>
      <c r="L52" s="155"/>
      <c r="M52" s="155"/>
      <c r="N52" s="155"/>
      <c r="O52" s="157" t="s">
        <v>103</v>
      </c>
      <c r="P52" s="159">
        <v>0</v>
      </c>
      <c r="Q52" s="159">
        <v>12</v>
      </c>
      <c r="R52" s="159">
        <v>12</v>
      </c>
      <c r="S52" s="44"/>
      <c r="T52" s="45"/>
      <c r="U52" s="84">
        <v>1</v>
      </c>
      <c r="V52" s="45">
        <v>2</v>
      </c>
      <c r="W52" s="45">
        <v>3</v>
      </c>
      <c r="X52" s="46">
        <v>4</v>
      </c>
      <c r="Y52" s="5" t="s">
        <v>104</v>
      </c>
      <c r="Z52" s="110"/>
      <c r="AA52" s="50"/>
      <c r="AB52" s="50"/>
      <c r="AC52" s="50"/>
      <c r="AD52" s="50"/>
      <c r="AE52" s="107"/>
      <c r="AF52" s="50"/>
      <c r="AG52" s="110"/>
    </row>
    <row r="53" spans="1:33" s="38" customFormat="1" ht="25.5" customHeight="1" x14ac:dyDescent="0.2">
      <c r="A53" s="185"/>
      <c r="B53" s="182"/>
      <c r="C53" s="162"/>
      <c r="D53" s="162"/>
      <c r="E53" s="162"/>
      <c r="F53" s="162"/>
      <c r="G53" s="164"/>
      <c r="H53" s="166"/>
      <c r="I53" s="204"/>
      <c r="J53" s="170"/>
      <c r="K53" s="172"/>
      <c r="L53" s="156"/>
      <c r="M53" s="156"/>
      <c r="N53" s="156"/>
      <c r="O53" s="158"/>
      <c r="P53" s="160"/>
      <c r="Q53" s="160"/>
      <c r="R53" s="160"/>
      <c r="S53" s="86">
        <v>6</v>
      </c>
      <c r="T53" s="37">
        <v>7</v>
      </c>
      <c r="U53" s="85">
        <v>8</v>
      </c>
      <c r="V53" s="42">
        <v>9</v>
      </c>
      <c r="W53" s="42">
        <f t="shared" ref="W53:W55" si="39">+V53+1</f>
        <v>10</v>
      </c>
      <c r="X53" s="43">
        <f t="shared" ref="X53:X55" si="40">+W53+1</f>
        <v>11</v>
      </c>
      <c r="Z53" s="110"/>
      <c r="AA53" s="50"/>
      <c r="AB53" s="50"/>
      <c r="AC53" s="50"/>
      <c r="AD53" s="50"/>
      <c r="AE53" s="107"/>
      <c r="AF53" s="50"/>
      <c r="AG53" s="110"/>
    </row>
    <row r="54" spans="1:33" s="38" customFormat="1" ht="25.5" customHeight="1" x14ac:dyDescent="0.2">
      <c r="A54" s="185"/>
      <c r="B54" s="182"/>
      <c r="C54" s="162"/>
      <c r="D54" s="162"/>
      <c r="E54" s="162"/>
      <c r="F54" s="162"/>
      <c r="G54" s="164"/>
      <c r="H54" s="166"/>
      <c r="I54" s="204"/>
      <c r="J54" s="170"/>
      <c r="K54" s="172"/>
      <c r="L54" s="156"/>
      <c r="M54" s="156"/>
      <c r="N54" s="156"/>
      <c r="O54" s="158"/>
      <c r="P54" s="160"/>
      <c r="Q54" s="160"/>
      <c r="R54" s="160"/>
      <c r="S54" s="86">
        <v>13</v>
      </c>
      <c r="T54" s="37">
        <f t="shared" ref="T54:T55" si="41">+S54+1</f>
        <v>14</v>
      </c>
      <c r="U54" s="85">
        <f t="shared" ref="U54:U55" si="42">+T54+1</f>
        <v>15</v>
      </c>
      <c r="V54" s="42">
        <f t="shared" ref="V54:V55" si="43">+U54+1</f>
        <v>16</v>
      </c>
      <c r="W54" s="42">
        <f t="shared" si="39"/>
        <v>17</v>
      </c>
      <c r="X54" s="43">
        <f t="shared" si="40"/>
        <v>18</v>
      </c>
      <c r="Z54" s="110"/>
      <c r="AA54" s="50"/>
      <c r="AB54" s="50"/>
      <c r="AC54" s="50"/>
      <c r="AD54" s="50"/>
      <c r="AE54" s="107"/>
      <c r="AF54" s="50"/>
      <c r="AG54" s="110"/>
    </row>
    <row r="55" spans="1:33" s="38" customFormat="1" ht="25.5" customHeight="1" x14ac:dyDescent="0.2">
      <c r="A55" s="185"/>
      <c r="B55" s="182"/>
      <c r="C55" s="162"/>
      <c r="D55" s="162"/>
      <c r="E55" s="162"/>
      <c r="F55" s="162"/>
      <c r="G55" s="164"/>
      <c r="H55" s="166"/>
      <c r="I55" s="204"/>
      <c r="J55" s="170"/>
      <c r="K55" s="172"/>
      <c r="L55" s="156"/>
      <c r="M55" s="156"/>
      <c r="N55" s="156"/>
      <c r="O55" s="158"/>
      <c r="P55" s="160"/>
      <c r="Q55" s="160"/>
      <c r="R55" s="160"/>
      <c r="S55" s="86">
        <v>20</v>
      </c>
      <c r="T55" s="54">
        <f t="shared" si="41"/>
        <v>21</v>
      </c>
      <c r="U55" s="85">
        <f t="shared" si="42"/>
        <v>22</v>
      </c>
      <c r="V55" s="27">
        <f t="shared" si="43"/>
        <v>23</v>
      </c>
      <c r="W55" s="59">
        <f t="shared" si="39"/>
        <v>24</v>
      </c>
      <c r="X55" s="43">
        <f t="shared" si="40"/>
        <v>25</v>
      </c>
      <c r="Z55" s="110"/>
      <c r="AA55" s="50"/>
      <c r="AB55" s="50"/>
      <c r="AC55" s="50"/>
      <c r="AD55" s="50"/>
      <c r="AE55" s="107"/>
      <c r="AF55" s="50"/>
      <c r="AG55" s="110"/>
    </row>
    <row r="56" spans="1:33" s="38" customFormat="1" ht="25.5" customHeight="1" thickBot="1" x14ac:dyDescent="0.25">
      <c r="A56" s="186"/>
      <c r="B56" s="183"/>
      <c r="C56" s="173"/>
      <c r="D56" s="173"/>
      <c r="E56" s="173"/>
      <c r="F56" s="173"/>
      <c r="G56" s="190"/>
      <c r="H56" s="192"/>
      <c r="I56" s="205"/>
      <c r="J56" s="194"/>
      <c r="K56" s="195"/>
      <c r="L56" s="196"/>
      <c r="M56" s="196"/>
      <c r="N56" s="196"/>
      <c r="O56" s="180"/>
      <c r="P56" s="184"/>
      <c r="Q56" s="184"/>
      <c r="R56" s="184"/>
      <c r="S56" s="87">
        <f>+X55+2</f>
        <v>27</v>
      </c>
      <c r="T56" s="62">
        <f>+S56+1</f>
        <v>28</v>
      </c>
      <c r="U56" s="28"/>
      <c r="V56" s="28"/>
      <c r="W56" s="28"/>
      <c r="X56" s="104"/>
      <c r="Z56" s="110"/>
      <c r="AA56" s="50"/>
      <c r="AB56" s="50"/>
      <c r="AC56" s="50"/>
      <c r="AD56" s="50"/>
      <c r="AE56" s="39"/>
      <c r="AF56" s="50"/>
      <c r="AG56" s="110"/>
    </row>
    <row r="57" spans="1:33" s="38" customFormat="1" ht="25.5" customHeight="1" thickBot="1" x14ac:dyDescent="0.25">
      <c r="A57" s="121"/>
      <c r="B57" s="122"/>
      <c r="C57" s="106"/>
      <c r="D57" s="108"/>
      <c r="E57" s="120"/>
      <c r="F57" s="76"/>
      <c r="G57" s="98"/>
      <c r="H57" s="99"/>
      <c r="I57" s="100"/>
      <c r="J57" s="97"/>
      <c r="K57" s="101"/>
      <c r="L57" s="77"/>
      <c r="M57" s="77"/>
      <c r="N57" s="77"/>
      <c r="O57" s="74"/>
      <c r="P57" s="75"/>
      <c r="Q57" s="75"/>
      <c r="R57" s="75"/>
      <c r="S57" s="102"/>
      <c r="T57" s="103"/>
      <c r="U57" s="103"/>
      <c r="V57" s="103"/>
      <c r="W57" s="103"/>
      <c r="X57" s="111"/>
      <c r="Z57" s="110"/>
      <c r="AA57" s="50"/>
      <c r="AB57" s="50"/>
      <c r="AC57" s="50"/>
      <c r="AD57" s="50"/>
      <c r="AE57" s="107"/>
      <c r="AF57" s="50"/>
      <c r="AG57" s="110"/>
    </row>
    <row r="58" spans="1:33" s="38" customFormat="1" ht="25.5" customHeight="1" x14ac:dyDescent="0.2">
      <c r="A58" s="191">
        <v>1290100</v>
      </c>
      <c r="B58" s="181" t="s">
        <v>92</v>
      </c>
      <c r="C58" s="161" t="s">
        <v>53</v>
      </c>
      <c r="D58" s="161">
        <v>40</v>
      </c>
      <c r="E58" s="161" t="s">
        <v>52</v>
      </c>
      <c r="F58" s="161" t="s">
        <v>51</v>
      </c>
      <c r="G58" s="163">
        <v>23</v>
      </c>
      <c r="H58" s="165"/>
      <c r="I58" s="167"/>
      <c r="J58" s="169"/>
      <c r="K58" s="171" t="s">
        <v>48</v>
      </c>
      <c r="L58" s="155"/>
      <c r="M58" s="155"/>
      <c r="N58" s="155"/>
      <c r="O58" s="157" t="s">
        <v>98</v>
      </c>
      <c r="P58" s="159">
        <v>0</v>
      </c>
      <c r="Q58" s="159">
        <v>12</v>
      </c>
      <c r="R58" s="159">
        <v>12</v>
      </c>
      <c r="S58" s="44"/>
      <c r="T58" s="45"/>
      <c r="U58" s="84">
        <v>1</v>
      </c>
      <c r="V58" s="69">
        <v>2</v>
      </c>
      <c r="W58" s="45">
        <v>3</v>
      </c>
      <c r="X58" s="46">
        <v>4</v>
      </c>
      <c r="Y58" s="5" t="s">
        <v>104</v>
      </c>
      <c r="Z58" s="110"/>
      <c r="AA58" s="50"/>
      <c r="AB58" s="50"/>
      <c r="AC58" s="50"/>
      <c r="AD58" s="50"/>
      <c r="AE58" s="107"/>
      <c r="AF58" s="50"/>
      <c r="AG58" s="110"/>
    </row>
    <row r="59" spans="1:33" s="38" customFormat="1" ht="25.5" customHeight="1" x14ac:dyDescent="0.2">
      <c r="A59" s="185"/>
      <c r="B59" s="182"/>
      <c r="C59" s="162"/>
      <c r="D59" s="162"/>
      <c r="E59" s="162"/>
      <c r="F59" s="162"/>
      <c r="G59" s="164"/>
      <c r="H59" s="166"/>
      <c r="I59" s="168"/>
      <c r="J59" s="170"/>
      <c r="K59" s="172"/>
      <c r="L59" s="156"/>
      <c r="M59" s="156"/>
      <c r="N59" s="156"/>
      <c r="O59" s="158"/>
      <c r="P59" s="160"/>
      <c r="Q59" s="160"/>
      <c r="R59" s="160"/>
      <c r="S59" s="86">
        <v>6</v>
      </c>
      <c r="T59" s="42">
        <v>7</v>
      </c>
      <c r="U59" s="85">
        <v>8</v>
      </c>
      <c r="V59" s="37">
        <v>9</v>
      </c>
      <c r="W59" s="42">
        <f t="shared" ref="W59:W61" si="44">+V59+1</f>
        <v>10</v>
      </c>
      <c r="X59" s="43">
        <f t="shared" ref="X59:X61" si="45">+W59+1</f>
        <v>11</v>
      </c>
      <c r="Z59" s="110"/>
      <c r="AA59" s="50"/>
      <c r="AB59" s="50"/>
      <c r="AC59" s="50"/>
      <c r="AD59" s="50"/>
      <c r="AE59" s="107"/>
      <c r="AF59" s="50"/>
      <c r="AG59" s="110"/>
    </row>
    <row r="60" spans="1:33" s="38" customFormat="1" ht="25.5" customHeight="1" x14ac:dyDescent="0.2">
      <c r="A60" s="185"/>
      <c r="B60" s="182"/>
      <c r="C60" s="162"/>
      <c r="D60" s="162"/>
      <c r="E60" s="162"/>
      <c r="F60" s="162"/>
      <c r="G60" s="164"/>
      <c r="H60" s="166"/>
      <c r="I60" s="168"/>
      <c r="J60" s="170"/>
      <c r="K60" s="172"/>
      <c r="L60" s="156"/>
      <c r="M60" s="156"/>
      <c r="N60" s="156"/>
      <c r="O60" s="158"/>
      <c r="P60" s="160"/>
      <c r="Q60" s="160"/>
      <c r="R60" s="160"/>
      <c r="S60" s="86">
        <v>13</v>
      </c>
      <c r="T60" s="42">
        <f t="shared" ref="T60:T61" si="46">+S60+1</f>
        <v>14</v>
      </c>
      <c r="U60" s="85">
        <f t="shared" ref="U60:U61" si="47">+T60+1</f>
        <v>15</v>
      </c>
      <c r="V60" s="37">
        <f t="shared" ref="V60:V61" si="48">+U60+1</f>
        <v>16</v>
      </c>
      <c r="W60" s="42">
        <f t="shared" si="44"/>
        <v>17</v>
      </c>
      <c r="X60" s="43">
        <f t="shared" si="45"/>
        <v>18</v>
      </c>
      <c r="Z60" s="110"/>
      <c r="AA60" s="50"/>
      <c r="AB60" s="50"/>
      <c r="AC60" s="50"/>
      <c r="AD60" s="50"/>
      <c r="AE60" s="107"/>
      <c r="AF60" s="50"/>
      <c r="AG60" s="110"/>
    </row>
    <row r="61" spans="1:33" s="38" customFormat="1" ht="25.5" customHeight="1" x14ac:dyDescent="0.2">
      <c r="A61" s="185"/>
      <c r="B61" s="182"/>
      <c r="C61" s="162"/>
      <c r="D61" s="162"/>
      <c r="E61" s="162"/>
      <c r="F61" s="162"/>
      <c r="G61" s="164"/>
      <c r="H61" s="166"/>
      <c r="I61" s="168"/>
      <c r="J61" s="170"/>
      <c r="K61" s="172"/>
      <c r="L61" s="156"/>
      <c r="M61" s="156"/>
      <c r="N61" s="156"/>
      <c r="O61" s="158"/>
      <c r="P61" s="160"/>
      <c r="Q61" s="160"/>
      <c r="R61" s="160"/>
      <c r="S61" s="86">
        <v>20</v>
      </c>
      <c r="T61" s="61">
        <f t="shared" si="46"/>
        <v>21</v>
      </c>
      <c r="U61" s="85">
        <f t="shared" si="47"/>
        <v>22</v>
      </c>
      <c r="V61" s="36">
        <f t="shared" si="48"/>
        <v>23</v>
      </c>
      <c r="W61" s="59">
        <f t="shared" si="44"/>
        <v>24</v>
      </c>
      <c r="X61" s="43">
        <f t="shared" si="45"/>
        <v>25</v>
      </c>
      <c r="Z61" s="39"/>
      <c r="AA61" s="50"/>
      <c r="AB61" s="50"/>
      <c r="AC61" s="50"/>
      <c r="AD61" s="50"/>
      <c r="AE61" s="50"/>
      <c r="AF61" s="50"/>
      <c r="AG61" s="110"/>
    </row>
    <row r="62" spans="1:33" s="38" customFormat="1" ht="25.5" customHeight="1" thickBot="1" x14ac:dyDescent="0.25">
      <c r="A62" s="186"/>
      <c r="B62" s="183"/>
      <c r="C62" s="173"/>
      <c r="D62" s="173"/>
      <c r="E62" s="173"/>
      <c r="F62" s="173"/>
      <c r="G62" s="190"/>
      <c r="H62" s="192"/>
      <c r="I62" s="193"/>
      <c r="J62" s="194"/>
      <c r="K62" s="195"/>
      <c r="L62" s="196"/>
      <c r="M62" s="196"/>
      <c r="N62" s="196"/>
      <c r="O62" s="180"/>
      <c r="P62" s="184"/>
      <c r="Q62" s="184"/>
      <c r="R62" s="184"/>
      <c r="S62" s="87">
        <f>+X61+2</f>
        <v>27</v>
      </c>
      <c r="T62" s="28">
        <f>+S62+1</f>
        <v>28</v>
      </c>
      <c r="U62" s="28"/>
      <c r="V62" s="28"/>
      <c r="W62" s="28"/>
      <c r="X62" s="104"/>
      <c r="Z62" s="39"/>
      <c r="AA62" s="50"/>
      <c r="AB62" s="50"/>
      <c r="AC62" s="50"/>
      <c r="AD62" s="50"/>
      <c r="AE62" s="50"/>
      <c r="AF62" s="50"/>
      <c r="AG62" s="110"/>
    </row>
    <row r="63" spans="1:33" ht="23.25" customHeight="1" thickBot="1" x14ac:dyDescent="0.25">
      <c r="A63" s="121"/>
      <c r="B63" s="122"/>
      <c r="C63" s="106"/>
      <c r="D63" s="108"/>
      <c r="E63" s="120"/>
      <c r="F63" s="76"/>
      <c r="G63" s="98"/>
      <c r="H63" s="99"/>
      <c r="I63" s="100"/>
      <c r="J63" s="97"/>
      <c r="K63" s="101"/>
      <c r="L63" s="77"/>
      <c r="M63" s="77"/>
      <c r="N63" s="77"/>
      <c r="O63" s="74"/>
      <c r="P63" s="75"/>
      <c r="Q63" s="75"/>
      <c r="R63" s="75"/>
      <c r="S63" s="102"/>
      <c r="T63" s="103"/>
      <c r="U63" s="103"/>
      <c r="V63" s="103"/>
      <c r="W63" s="103"/>
      <c r="X63" s="111"/>
      <c r="Z63" s="1"/>
      <c r="AA63" s="1"/>
      <c r="AB63" s="1"/>
      <c r="AC63" s="1"/>
      <c r="AD63" s="1"/>
      <c r="AE63" s="1"/>
      <c r="AF63" s="1"/>
      <c r="AG63" s="78"/>
    </row>
    <row r="64" spans="1:33" ht="18.75" customHeight="1" x14ac:dyDescent="0.2">
      <c r="A64" s="191">
        <v>1290132</v>
      </c>
      <c r="B64" s="181" t="s">
        <v>92</v>
      </c>
      <c r="C64" s="161" t="s">
        <v>53</v>
      </c>
      <c r="D64" s="161">
        <v>40</v>
      </c>
      <c r="E64" s="161" t="s">
        <v>52</v>
      </c>
      <c r="F64" s="161" t="s">
        <v>51</v>
      </c>
      <c r="G64" s="163">
        <v>20</v>
      </c>
      <c r="H64" s="165"/>
      <c r="I64" s="167"/>
      <c r="J64" s="169"/>
      <c r="K64" s="171" t="s">
        <v>55</v>
      </c>
      <c r="L64" s="155"/>
      <c r="M64" s="155"/>
      <c r="N64" s="155"/>
      <c r="O64" s="157" t="s">
        <v>99</v>
      </c>
      <c r="P64" s="159">
        <v>0</v>
      </c>
      <c r="Q64" s="159">
        <v>12</v>
      </c>
      <c r="R64" s="159">
        <v>12</v>
      </c>
      <c r="S64" s="44"/>
      <c r="T64" s="45"/>
      <c r="U64" s="84">
        <v>1</v>
      </c>
      <c r="V64" s="69">
        <v>2</v>
      </c>
      <c r="W64" s="45">
        <v>3</v>
      </c>
      <c r="X64" s="46">
        <v>4</v>
      </c>
      <c r="Y64" s="5" t="s">
        <v>104</v>
      </c>
      <c r="Z64" s="1"/>
      <c r="AA64" s="1"/>
      <c r="AB64" s="1"/>
      <c r="AC64" s="1"/>
      <c r="AD64" s="1"/>
      <c r="AE64" s="1"/>
      <c r="AF64" s="1"/>
      <c r="AG64" s="78"/>
    </row>
    <row r="65" spans="1:33" ht="22.5" customHeight="1" x14ac:dyDescent="0.2">
      <c r="A65" s="185"/>
      <c r="B65" s="182"/>
      <c r="C65" s="162"/>
      <c r="D65" s="162"/>
      <c r="E65" s="162"/>
      <c r="F65" s="162"/>
      <c r="G65" s="164"/>
      <c r="H65" s="166"/>
      <c r="I65" s="168"/>
      <c r="J65" s="170"/>
      <c r="K65" s="172"/>
      <c r="L65" s="156"/>
      <c r="M65" s="156"/>
      <c r="N65" s="156"/>
      <c r="O65" s="158"/>
      <c r="P65" s="160"/>
      <c r="Q65" s="160"/>
      <c r="R65" s="160"/>
      <c r="S65" s="86">
        <v>6</v>
      </c>
      <c r="T65" s="42">
        <v>7</v>
      </c>
      <c r="U65" s="85">
        <v>8</v>
      </c>
      <c r="V65" s="37">
        <v>9</v>
      </c>
      <c r="W65" s="42">
        <f t="shared" ref="W65:W67" si="49">+V65+1</f>
        <v>10</v>
      </c>
      <c r="X65" s="43">
        <f t="shared" ref="X65:X67" si="50">+W65+1</f>
        <v>11</v>
      </c>
      <c r="Z65" s="1"/>
      <c r="AA65" s="1"/>
      <c r="AB65" s="1"/>
      <c r="AC65" s="1"/>
      <c r="AD65" s="1"/>
      <c r="AE65" s="1"/>
      <c r="AF65" s="1"/>
      <c r="AG65" s="78"/>
    </row>
    <row r="66" spans="1:33" ht="34.5" customHeight="1" x14ac:dyDescent="0.2">
      <c r="A66" s="185"/>
      <c r="B66" s="182"/>
      <c r="C66" s="162"/>
      <c r="D66" s="162"/>
      <c r="E66" s="162"/>
      <c r="F66" s="162"/>
      <c r="G66" s="164"/>
      <c r="H66" s="166"/>
      <c r="I66" s="168"/>
      <c r="J66" s="170"/>
      <c r="K66" s="172"/>
      <c r="L66" s="156"/>
      <c r="M66" s="156"/>
      <c r="N66" s="156"/>
      <c r="O66" s="158"/>
      <c r="P66" s="160"/>
      <c r="Q66" s="160"/>
      <c r="R66" s="160"/>
      <c r="S66" s="86">
        <v>13</v>
      </c>
      <c r="T66" s="42">
        <f t="shared" ref="T66:T67" si="51">+S66+1</f>
        <v>14</v>
      </c>
      <c r="U66" s="85">
        <f t="shared" ref="U66:U67" si="52">+T66+1</f>
        <v>15</v>
      </c>
      <c r="V66" s="37">
        <f t="shared" ref="V66:V67" si="53">+U66+1</f>
        <v>16</v>
      </c>
      <c r="W66" s="42">
        <f t="shared" si="49"/>
        <v>17</v>
      </c>
      <c r="X66" s="43">
        <f t="shared" si="50"/>
        <v>18</v>
      </c>
      <c r="Z66" s="1"/>
      <c r="AA66" s="1"/>
      <c r="AB66" s="1"/>
      <c r="AC66" s="1"/>
      <c r="AD66" s="1"/>
      <c r="AE66" s="1"/>
      <c r="AF66" s="1"/>
      <c r="AG66" s="78"/>
    </row>
    <row r="67" spans="1:33" ht="21.75" customHeight="1" x14ac:dyDescent="0.2">
      <c r="A67" s="185"/>
      <c r="B67" s="182"/>
      <c r="C67" s="162"/>
      <c r="D67" s="162"/>
      <c r="E67" s="162"/>
      <c r="F67" s="162"/>
      <c r="G67" s="164"/>
      <c r="H67" s="166"/>
      <c r="I67" s="168"/>
      <c r="J67" s="170"/>
      <c r="K67" s="172"/>
      <c r="L67" s="156"/>
      <c r="M67" s="156"/>
      <c r="N67" s="156"/>
      <c r="O67" s="158"/>
      <c r="P67" s="160"/>
      <c r="Q67" s="160"/>
      <c r="R67" s="160"/>
      <c r="S67" s="86">
        <v>20</v>
      </c>
      <c r="T67" s="61">
        <f t="shared" si="51"/>
        <v>21</v>
      </c>
      <c r="U67" s="85">
        <f t="shared" si="52"/>
        <v>22</v>
      </c>
      <c r="V67" s="36">
        <f t="shared" si="53"/>
        <v>23</v>
      </c>
      <c r="W67" s="59">
        <f t="shared" si="49"/>
        <v>24</v>
      </c>
      <c r="X67" s="43">
        <f t="shared" si="50"/>
        <v>25</v>
      </c>
      <c r="Z67" s="1"/>
      <c r="AA67" s="1"/>
      <c r="AB67" s="1"/>
      <c r="AC67" s="1"/>
      <c r="AD67" s="1"/>
      <c r="AE67" s="1"/>
      <c r="AF67" s="1"/>
      <c r="AG67" s="78"/>
    </row>
    <row r="68" spans="1:33" ht="22.5" customHeight="1" thickBot="1" x14ac:dyDescent="0.25">
      <c r="A68" s="186"/>
      <c r="B68" s="183"/>
      <c r="C68" s="173"/>
      <c r="D68" s="173"/>
      <c r="E68" s="173"/>
      <c r="F68" s="173"/>
      <c r="G68" s="190"/>
      <c r="H68" s="192"/>
      <c r="I68" s="193"/>
      <c r="J68" s="194"/>
      <c r="K68" s="195"/>
      <c r="L68" s="196"/>
      <c r="M68" s="196"/>
      <c r="N68" s="196"/>
      <c r="O68" s="180"/>
      <c r="P68" s="184"/>
      <c r="Q68" s="184"/>
      <c r="R68" s="184"/>
      <c r="S68" s="87">
        <f>+X67+2</f>
        <v>27</v>
      </c>
      <c r="T68" s="28">
        <f>+S68+1</f>
        <v>28</v>
      </c>
      <c r="U68" s="28"/>
      <c r="V68" s="28"/>
      <c r="W68" s="28"/>
      <c r="X68" s="104"/>
      <c r="Z68" s="1"/>
      <c r="AA68" s="1"/>
      <c r="AB68" s="1"/>
      <c r="AC68" s="1"/>
      <c r="AD68" s="1"/>
      <c r="AE68" s="1"/>
      <c r="AF68" s="1"/>
    </row>
    <row r="69" spans="1:33" ht="12.75" customHeight="1" thickBot="1" x14ac:dyDescent="0.25">
      <c r="A69" s="121"/>
      <c r="B69" s="122"/>
      <c r="C69" s="106"/>
      <c r="D69" s="108"/>
      <c r="E69" s="120"/>
      <c r="F69" s="76"/>
      <c r="G69" s="98"/>
      <c r="H69" s="99"/>
      <c r="I69" s="100"/>
      <c r="J69" s="97"/>
      <c r="K69" s="101"/>
      <c r="L69" s="77"/>
      <c r="M69" s="77"/>
      <c r="N69" s="77"/>
      <c r="O69" s="74"/>
      <c r="P69" s="75"/>
      <c r="Q69" s="75"/>
      <c r="R69" s="75"/>
      <c r="S69" s="102"/>
      <c r="T69" s="103"/>
      <c r="U69" s="103"/>
      <c r="V69" s="103"/>
      <c r="W69" s="103"/>
      <c r="X69" s="111"/>
      <c r="Z69" s="1"/>
      <c r="AA69" s="1"/>
      <c r="AB69" s="1"/>
      <c r="AC69" s="1"/>
      <c r="AD69" s="1"/>
      <c r="AE69" s="1"/>
      <c r="AF69" s="1"/>
    </row>
    <row r="70" spans="1:33" ht="20.25" customHeight="1" x14ac:dyDescent="0.2">
      <c r="A70" s="187">
        <v>1321046</v>
      </c>
      <c r="B70" s="177" t="s">
        <v>93</v>
      </c>
      <c r="C70" s="177" t="s">
        <v>53</v>
      </c>
      <c r="D70" s="177">
        <v>40</v>
      </c>
      <c r="E70" s="177" t="s">
        <v>52</v>
      </c>
      <c r="F70" s="174" t="s">
        <v>51</v>
      </c>
      <c r="G70" s="163">
        <v>20</v>
      </c>
      <c r="H70" s="165"/>
      <c r="I70" s="167"/>
      <c r="J70" s="169"/>
      <c r="K70" s="171"/>
      <c r="L70" s="155" t="s">
        <v>50</v>
      </c>
      <c r="M70" s="155"/>
      <c r="N70" s="155"/>
      <c r="O70" s="157" t="s">
        <v>102</v>
      </c>
      <c r="P70" s="159">
        <v>0</v>
      </c>
      <c r="Q70" s="159">
        <v>9</v>
      </c>
      <c r="R70" s="159">
        <v>9</v>
      </c>
      <c r="S70" s="44"/>
      <c r="T70" s="45"/>
      <c r="U70" s="84">
        <v>1</v>
      </c>
      <c r="V70" s="45">
        <v>2</v>
      </c>
      <c r="W70" s="84">
        <v>3</v>
      </c>
      <c r="X70" s="46">
        <v>4</v>
      </c>
      <c r="Y70" s="5" t="s">
        <v>104</v>
      </c>
      <c r="Z70" s="1"/>
      <c r="AA70" s="1"/>
      <c r="AB70" s="1"/>
      <c r="AC70" s="1"/>
      <c r="AD70" s="1"/>
      <c r="AE70" s="1"/>
      <c r="AF70" s="1"/>
    </row>
    <row r="71" spans="1:33" ht="31.5" customHeight="1" x14ac:dyDescent="0.2">
      <c r="A71" s="188"/>
      <c r="B71" s="178"/>
      <c r="C71" s="178"/>
      <c r="D71" s="178"/>
      <c r="E71" s="178"/>
      <c r="F71" s="175"/>
      <c r="G71" s="164"/>
      <c r="H71" s="166"/>
      <c r="I71" s="168"/>
      <c r="J71" s="170"/>
      <c r="K71" s="172"/>
      <c r="L71" s="156"/>
      <c r="M71" s="156"/>
      <c r="N71" s="156"/>
      <c r="O71" s="158"/>
      <c r="P71" s="160"/>
      <c r="Q71" s="160"/>
      <c r="R71" s="160"/>
      <c r="S71" s="86">
        <v>6</v>
      </c>
      <c r="T71" s="42">
        <v>7</v>
      </c>
      <c r="U71" s="85">
        <v>8</v>
      </c>
      <c r="V71" s="42">
        <v>9</v>
      </c>
      <c r="W71" s="37">
        <f t="shared" ref="W71:W73" si="54">+V71+1</f>
        <v>10</v>
      </c>
      <c r="X71" s="43">
        <f t="shared" ref="X71:X73" si="55">+W71+1</f>
        <v>11</v>
      </c>
      <c r="Z71" s="1"/>
      <c r="AA71" s="1"/>
      <c r="AB71" s="1"/>
      <c r="AC71" s="1"/>
      <c r="AD71" s="1"/>
      <c r="AE71" s="1"/>
      <c r="AF71" s="1"/>
    </row>
    <row r="72" spans="1:33" ht="21.75" customHeight="1" x14ac:dyDescent="0.2">
      <c r="A72" s="188"/>
      <c r="B72" s="178"/>
      <c r="C72" s="178"/>
      <c r="D72" s="178"/>
      <c r="E72" s="178"/>
      <c r="F72" s="175"/>
      <c r="G72" s="164"/>
      <c r="H72" s="166"/>
      <c r="I72" s="168"/>
      <c r="J72" s="170"/>
      <c r="K72" s="172"/>
      <c r="L72" s="156"/>
      <c r="M72" s="156"/>
      <c r="N72" s="156"/>
      <c r="O72" s="158"/>
      <c r="P72" s="160"/>
      <c r="Q72" s="160"/>
      <c r="R72" s="160"/>
      <c r="S72" s="86">
        <v>13</v>
      </c>
      <c r="T72" s="42">
        <f t="shared" ref="T72:T73" si="56">+S72+1</f>
        <v>14</v>
      </c>
      <c r="U72" s="85">
        <f t="shared" ref="U72:U73" si="57">+T72+1</f>
        <v>15</v>
      </c>
      <c r="V72" s="42">
        <f t="shared" ref="V72:V73" si="58">+U72+1</f>
        <v>16</v>
      </c>
      <c r="W72" s="37">
        <f t="shared" si="54"/>
        <v>17</v>
      </c>
      <c r="X72" s="43">
        <f t="shared" si="55"/>
        <v>18</v>
      </c>
      <c r="Z72" s="1"/>
      <c r="AA72" s="1"/>
      <c r="AB72" s="1"/>
      <c r="AC72" s="1"/>
      <c r="AD72" s="1"/>
      <c r="AE72" s="1"/>
      <c r="AF72" s="1"/>
    </row>
    <row r="73" spans="1:33" ht="25.5" customHeight="1" x14ac:dyDescent="0.2">
      <c r="A73" s="188"/>
      <c r="B73" s="178"/>
      <c r="C73" s="178"/>
      <c r="D73" s="178"/>
      <c r="E73" s="178"/>
      <c r="F73" s="175"/>
      <c r="G73" s="164"/>
      <c r="H73" s="166"/>
      <c r="I73" s="168"/>
      <c r="J73" s="170"/>
      <c r="K73" s="172"/>
      <c r="L73" s="156"/>
      <c r="M73" s="156"/>
      <c r="N73" s="156"/>
      <c r="O73" s="158"/>
      <c r="P73" s="160"/>
      <c r="Q73" s="160"/>
      <c r="R73" s="160"/>
      <c r="S73" s="86">
        <v>20</v>
      </c>
      <c r="T73" s="61">
        <f t="shared" si="56"/>
        <v>21</v>
      </c>
      <c r="U73" s="85">
        <f t="shared" si="57"/>
        <v>22</v>
      </c>
      <c r="V73" s="27">
        <f t="shared" si="58"/>
        <v>23</v>
      </c>
      <c r="W73" s="55">
        <f t="shared" si="54"/>
        <v>24</v>
      </c>
      <c r="X73" s="43">
        <f t="shared" si="55"/>
        <v>25</v>
      </c>
      <c r="Z73" s="1"/>
      <c r="AA73" s="1"/>
      <c r="AB73" s="1"/>
      <c r="AC73" s="1"/>
      <c r="AD73" s="1"/>
      <c r="AE73" s="1"/>
      <c r="AF73" s="1"/>
    </row>
    <row r="74" spans="1:33" ht="21.75" customHeight="1" thickBot="1" x14ac:dyDescent="0.25">
      <c r="A74" s="189"/>
      <c r="B74" s="179"/>
      <c r="C74" s="179"/>
      <c r="D74" s="179"/>
      <c r="E74" s="179"/>
      <c r="F74" s="176"/>
      <c r="G74" s="190"/>
      <c r="H74" s="192"/>
      <c r="I74" s="193"/>
      <c r="J74" s="194"/>
      <c r="K74" s="195"/>
      <c r="L74" s="196"/>
      <c r="M74" s="196"/>
      <c r="N74" s="196"/>
      <c r="O74" s="180"/>
      <c r="P74" s="184"/>
      <c r="Q74" s="184"/>
      <c r="R74" s="184"/>
      <c r="S74" s="87">
        <f>+X73+2</f>
        <v>27</v>
      </c>
      <c r="T74" s="28">
        <f>+S74+1</f>
        <v>28</v>
      </c>
      <c r="U74" s="28"/>
      <c r="V74" s="28"/>
      <c r="W74" s="28"/>
      <c r="X74" s="104"/>
      <c r="Z74" s="1"/>
      <c r="AA74" s="1"/>
      <c r="AB74" s="1"/>
      <c r="AC74" s="1"/>
      <c r="AD74" s="1"/>
      <c r="AE74" s="1"/>
      <c r="AF74" s="1"/>
    </row>
    <row r="75" spans="1:33" ht="21.75" customHeight="1" thickBot="1" x14ac:dyDescent="0.25">
      <c r="A75" s="131"/>
      <c r="B75" s="138"/>
      <c r="C75" s="138"/>
      <c r="D75" s="138"/>
      <c r="E75" s="138"/>
      <c r="F75" s="132"/>
      <c r="G75" s="133"/>
      <c r="H75" s="134"/>
      <c r="I75" s="135"/>
      <c r="J75" s="136"/>
      <c r="K75" s="129"/>
      <c r="L75" s="130"/>
      <c r="M75" s="130"/>
      <c r="N75" s="130"/>
      <c r="O75" s="127"/>
      <c r="P75" s="128"/>
      <c r="Q75" s="128"/>
      <c r="R75" s="128"/>
      <c r="S75" s="137"/>
      <c r="T75" s="79"/>
      <c r="U75" s="79"/>
      <c r="V75" s="79"/>
      <c r="W75" s="79"/>
      <c r="X75" s="80"/>
      <c r="Z75" s="1"/>
      <c r="AA75" s="1"/>
      <c r="AB75" s="1"/>
      <c r="AC75" s="1"/>
      <c r="AD75" s="1"/>
      <c r="AE75" s="1"/>
      <c r="AF75" s="1"/>
    </row>
    <row r="76" spans="1:33" ht="21.75" customHeight="1" x14ac:dyDescent="0.2">
      <c r="A76" s="191">
        <v>1321241</v>
      </c>
      <c r="B76" s="181" t="s">
        <v>105</v>
      </c>
      <c r="C76" s="161" t="s">
        <v>53</v>
      </c>
      <c r="D76" s="161">
        <v>40</v>
      </c>
      <c r="E76" s="161" t="s">
        <v>52</v>
      </c>
      <c r="F76" s="161" t="s">
        <v>51</v>
      </c>
      <c r="G76" s="163">
        <v>20</v>
      </c>
      <c r="H76" s="165"/>
      <c r="I76" s="167"/>
      <c r="J76" s="169"/>
      <c r="K76" s="171"/>
      <c r="L76" s="155" t="s">
        <v>50</v>
      </c>
      <c r="M76" s="155"/>
      <c r="N76" s="155"/>
      <c r="O76" s="157" t="s">
        <v>106</v>
      </c>
      <c r="P76" s="159">
        <v>0</v>
      </c>
      <c r="Q76" s="159">
        <v>3</v>
      </c>
      <c r="R76" s="159">
        <v>3</v>
      </c>
      <c r="S76" s="44"/>
      <c r="T76" s="45"/>
      <c r="U76" s="84">
        <v>1</v>
      </c>
      <c r="V76" s="45">
        <v>2</v>
      </c>
      <c r="W76" s="84">
        <v>3</v>
      </c>
      <c r="X76" s="46">
        <v>4</v>
      </c>
      <c r="Z76" s="1"/>
      <c r="AA76" s="1"/>
      <c r="AB76" s="1"/>
      <c r="AC76" s="1"/>
      <c r="AD76" s="1"/>
      <c r="AE76" s="1"/>
      <c r="AF76" s="1"/>
    </row>
    <row r="77" spans="1:33" ht="21.75" customHeight="1" x14ac:dyDescent="0.2">
      <c r="A77" s="185"/>
      <c r="B77" s="182"/>
      <c r="C77" s="162"/>
      <c r="D77" s="162"/>
      <c r="E77" s="162"/>
      <c r="F77" s="162"/>
      <c r="G77" s="164"/>
      <c r="H77" s="166"/>
      <c r="I77" s="168"/>
      <c r="J77" s="170"/>
      <c r="K77" s="172"/>
      <c r="L77" s="156"/>
      <c r="M77" s="156"/>
      <c r="N77" s="156"/>
      <c r="O77" s="158"/>
      <c r="P77" s="160"/>
      <c r="Q77" s="160"/>
      <c r="R77" s="160"/>
      <c r="S77" s="86">
        <v>6</v>
      </c>
      <c r="T77" s="42">
        <v>7</v>
      </c>
      <c r="U77" s="85">
        <v>8</v>
      </c>
      <c r="V77" s="42">
        <v>9</v>
      </c>
      <c r="W77" s="85">
        <f t="shared" ref="W77:W79" si="59">+V77+1</f>
        <v>10</v>
      </c>
      <c r="X77" s="43">
        <f t="shared" ref="X77:X79" si="60">+W77+1</f>
        <v>11</v>
      </c>
      <c r="Z77" s="1"/>
      <c r="AA77" s="1"/>
      <c r="AB77" s="1"/>
      <c r="AC77" s="1"/>
      <c r="AD77" s="1"/>
      <c r="AE77" s="1"/>
      <c r="AF77" s="1"/>
    </row>
    <row r="78" spans="1:33" ht="21.75" customHeight="1" x14ac:dyDescent="0.2">
      <c r="A78" s="185"/>
      <c r="B78" s="182"/>
      <c r="C78" s="162"/>
      <c r="D78" s="162"/>
      <c r="E78" s="162"/>
      <c r="F78" s="162"/>
      <c r="G78" s="164"/>
      <c r="H78" s="166"/>
      <c r="I78" s="168"/>
      <c r="J78" s="170"/>
      <c r="K78" s="172"/>
      <c r="L78" s="156"/>
      <c r="M78" s="156"/>
      <c r="N78" s="156"/>
      <c r="O78" s="158"/>
      <c r="P78" s="160"/>
      <c r="Q78" s="160"/>
      <c r="R78" s="160"/>
      <c r="S78" s="86">
        <v>13</v>
      </c>
      <c r="T78" s="42">
        <f t="shared" ref="T78:T79" si="61">+S78+1</f>
        <v>14</v>
      </c>
      <c r="U78" s="85">
        <f t="shared" ref="U78:U79" si="62">+T78+1</f>
        <v>15</v>
      </c>
      <c r="V78" s="42">
        <f t="shared" ref="V78:V79" si="63">+U78+1</f>
        <v>16</v>
      </c>
      <c r="W78" s="85">
        <f t="shared" si="59"/>
        <v>17</v>
      </c>
      <c r="X78" s="43">
        <f t="shared" si="60"/>
        <v>18</v>
      </c>
      <c r="Z78" s="1"/>
      <c r="AA78" s="1"/>
      <c r="AB78" s="1"/>
      <c r="AC78" s="1"/>
      <c r="AD78" s="1"/>
      <c r="AE78" s="1"/>
      <c r="AF78" s="1"/>
    </row>
    <row r="79" spans="1:33" ht="21.75" customHeight="1" x14ac:dyDescent="0.2">
      <c r="A79" s="185"/>
      <c r="B79" s="182"/>
      <c r="C79" s="162"/>
      <c r="D79" s="162"/>
      <c r="E79" s="162"/>
      <c r="F79" s="162"/>
      <c r="G79" s="164"/>
      <c r="H79" s="166"/>
      <c r="I79" s="168"/>
      <c r="J79" s="170"/>
      <c r="K79" s="172"/>
      <c r="L79" s="156"/>
      <c r="M79" s="156"/>
      <c r="N79" s="156"/>
      <c r="O79" s="158"/>
      <c r="P79" s="160"/>
      <c r="Q79" s="160"/>
      <c r="R79" s="160"/>
      <c r="S79" s="86">
        <v>20</v>
      </c>
      <c r="T79" s="61">
        <f t="shared" si="61"/>
        <v>21</v>
      </c>
      <c r="U79" s="54">
        <f t="shared" si="62"/>
        <v>22</v>
      </c>
      <c r="V79" s="27">
        <f t="shared" si="63"/>
        <v>23</v>
      </c>
      <c r="W79" s="86">
        <f t="shared" si="59"/>
        <v>24</v>
      </c>
      <c r="X79" s="43">
        <f t="shared" si="60"/>
        <v>25</v>
      </c>
      <c r="Z79" s="1"/>
      <c r="AA79" s="1"/>
      <c r="AB79" s="1"/>
      <c r="AC79" s="1"/>
      <c r="AD79" s="1"/>
      <c r="AE79" s="1"/>
      <c r="AF79" s="1"/>
    </row>
    <row r="80" spans="1:33" ht="20.25" customHeight="1" thickBot="1" x14ac:dyDescent="0.25">
      <c r="A80" s="185"/>
      <c r="B80" s="182"/>
      <c r="C80" s="162"/>
      <c r="D80" s="162"/>
      <c r="E80" s="162"/>
      <c r="F80" s="162"/>
      <c r="G80" s="164"/>
      <c r="H80" s="166"/>
      <c r="I80" s="168"/>
      <c r="J80" s="170"/>
      <c r="K80" s="172"/>
      <c r="L80" s="156"/>
      <c r="M80" s="156"/>
      <c r="N80" s="156"/>
      <c r="O80" s="158"/>
      <c r="P80" s="160"/>
      <c r="Q80" s="160"/>
      <c r="R80" s="160"/>
      <c r="S80" s="139">
        <f>+X79+2</f>
        <v>27</v>
      </c>
      <c r="T80" s="140">
        <f>+S80+1</f>
        <v>28</v>
      </c>
      <c r="U80" s="140"/>
      <c r="V80" s="140"/>
      <c r="W80" s="140"/>
      <c r="X80" s="141"/>
      <c r="Z80" s="1"/>
      <c r="AA80" s="1"/>
      <c r="AB80" s="1"/>
      <c r="AC80" s="1"/>
      <c r="AD80" s="1"/>
      <c r="AE80" s="1"/>
      <c r="AF80" s="1"/>
    </row>
    <row r="81" spans="1:32" ht="20.25" customHeight="1" thickBot="1" x14ac:dyDescent="0.25">
      <c r="A81" s="146"/>
      <c r="B81" s="122"/>
      <c r="C81" s="91"/>
      <c r="D81" s="91"/>
      <c r="E81" s="91"/>
      <c r="F81" s="91"/>
      <c r="G81" s="147"/>
      <c r="H81" s="148"/>
      <c r="I81" s="149"/>
      <c r="J81" s="150"/>
      <c r="K81" s="93"/>
      <c r="L81" s="94"/>
      <c r="M81" s="94"/>
      <c r="N81" s="94"/>
      <c r="O81" s="95"/>
      <c r="P81" s="96"/>
      <c r="Q81" s="96"/>
      <c r="R81" s="96"/>
      <c r="S81" s="151"/>
      <c r="T81" s="152"/>
      <c r="U81" s="152"/>
      <c r="V81" s="152"/>
      <c r="W81" s="152"/>
      <c r="X81" s="153"/>
      <c r="Z81" s="1"/>
      <c r="AA81" s="1"/>
      <c r="AB81" s="1"/>
      <c r="AC81" s="1"/>
      <c r="AD81" s="1"/>
      <c r="AE81" s="1"/>
      <c r="AF81" s="1"/>
    </row>
    <row r="82" spans="1:32" ht="18.75" customHeight="1" x14ac:dyDescent="0.2">
      <c r="A82" s="185">
        <v>1320978</v>
      </c>
      <c r="B82" s="182" t="s">
        <v>91</v>
      </c>
      <c r="C82" s="162" t="s">
        <v>53</v>
      </c>
      <c r="D82" s="162">
        <v>40</v>
      </c>
      <c r="E82" s="162" t="s">
        <v>52</v>
      </c>
      <c r="F82" s="162" t="s">
        <v>51</v>
      </c>
      <c r="G82" s="164">
        <v>20</v>
      </c>
      <c r="H82" s="166"/>
      <c r="I82" s="168"/>
      <c r="J82" s="170"/>
      <c r="K82" s="172"/>
      <c r="L82" s="156" t="s">
        <v>69</v>
      </c>
      <c r="M82" s="156"/>
      <c r="N82" s="156"/>
      <c r="O82" s="158" t="s">
        <v>107</v>
      </c>
      <c r="P82" s="160">
        <v>0</v>
      </c>
      <c r="Q82" s="160">
        <v>9</v>
      </c>
      <c r="R82" s="160">
        <v>9</v>
      </c>
      <c r="S82" s="142"/>
      <c r="T82" s="143"/>
      <c r="U82" s="144">
        <v>1</v>
      </c>
      <c r="V82" s="143">
        <v>2</v>
      </c>
      <c r="W82" s="144">
        <v>3</v>
      </c>
      <c r="X82" s="145">
        <v>4</v>
      </c>
      <c r="Y82" s="5" t="s">
        <v>104</v>
      </c>
      <c r="Z82" s="1"/>
      <c r="AA82" s="1"/>
      <c r="AB82" s="1"/>
      <c r="AC82" s="1"/>
      <c r="AD82" s="1"/>
      <c r="AE82" s="1"/>
      <c r="AF82" s="1"/>
    </row>
    <row r="83" spans="1:32" ht="22.5" customHeight="1" x14ac:dyDescent="0.2">
      <c r="A83" s="185"/>
      <c r="B83" s="182"/>
      <c r="C83" s="162"/>
      <c r="D83" s="162"/>
      <c r="E83" s="162"/>
      <c r="F83" s="162"/>
      <c r="G83" s="164"/>
      <c r="H83" s="166"/>
      <c r="I83" s="168"/>
      <c r="J83" s="170"/>
      <c r="K83" s="172"/>
      <c r="L83" s="156"/>
      <c r="M83" s="156"/>
      <c r="N83" s="156"/>
      <c r="O83" s="158"/>
      <c r="P83" s="160"/>
      <c r="Q83" s="160"/>
      <c r="R83" s="160"/>
      <c r="S83" s="86">
        <v>6</v>
      </c>
      <c r="T83" s="42">
        <v>7</v>
      </c>
      <c r="U83" s="85">
        <v>8</v>
      </c>
      <c r="V83" s="42">
        <v>9</v>
      </c>
      <c r="W83" s="37">
        <f t="shared" ref="W83:W85" si="64">+V83+1</f>
        <v>10</v>
      </c>
      <c r="X83" s="43">
        <f t="shared" ref="X83:X85" si="65">+W83+1</f>
        <v>11</v>
      </c>
      <c r="Z83" s="1"/>
      <c r="AA83" s="1"/>
      <c r="AB83" s="1"/>
      <c r="AC83" s="1"/>
      <c r="AD83" s="1"/>
      <c r="AE83" s="1"/>
      <c r="AF83" s="1"/>
    </row>
    <row r="84" spans="1:32" ht="21.75" customHeight="1" x14ac:dyDescent="0.2">
      <c r="A84" s="185"/>
      <c r="B84" s="182"/>
      <c r="C84" s="162"/>
      <c r="D84" s="162"/>
      <c r="E84" s="162"/>
      <c r="F84" s="162"/>
      <c r="G84" s="164"/>
      <c r="H84" s="166"/>
      <c r="I84" s="168"/>
      <c r="J84" s="170"/>
      <c r="K84" s="172"/>
      <c r="L84" s="156"/>
      <c r="M84" s="156"/>
      <c r="N84" s="156"/>
      <c r="O84" s="158"/>
      <c r="P84" s="160"/>
      <c r="Q84" s="160"/>
      <c r="R84" s="160"/>
      <c r="S84" s="86">
        <v>13</v>
      </c>
      <c r="T84" s="42">
        <f t="shared" ref="T84:T85" si="66">+S84+1</f>
        <v>14</v>
      </c>
      <c r="U84" s="85">
        <f t="shared" ref="U84:U85" si="67">+T84+1</f>
        <v>15</v>
      </c>
      <c r="V84" s="42">
        <f t="shared" ref="V84:V85" si="68">+U84+1</f>
        <v>16</v>
      </c>
      <c r="W84" s="37">
        <f t="shared" si="64"/>
        <v>17</v>
      </c>
      <c r="X84" s="43">
        <f t="shared" si="65"/>
        <v>18</v>
      </c>
      <c r="Z84" s="1"/>
      <c r="AA84" s="1"/>
      <c r="AB84" s="1"/>
      <c r="AC84" s="1"/>
      <c r="AD84" s="1"/>
      <c r="AE84" s="1"/>
      <c r="AF84" s="1"/>
    </row>
    <row r="85" spans="1:32" ht="24" customHeight="1" x14ac:dyDescent="0.2">
      <c r="A85" s="185"/>
      <c r="B85" s="182"/>
      <c r="C85" s="162"/>
      <c r="D85" s="162"/>
      <c r="E85" s="162"/>
      <c r="F85" s="162"/>
      <c r="G85" s="164"/>
      <c r="H85" s="166"/>
      <c r="I85" s="168"/>
      <c r="J85" s="170"/>
      <c r="K85" s="172"/>
      <c r="L85" s="156"/>
      <c r="M85" s="156"/>
      <c r="N85" s="156"/>
      <c r="O85" s="158"/>
      <c r="P85" s="160"/>
      <c r="Q85" s="160"/>
      <c r="R85" s="160"/>
      <c r="S85" s="86">
        <v>20</v>
      </c>
      <c r="T85" s="61">
        <f t="shared" si="66"/>
        <v>21</v>
      </c>
      <c r="U85" s="85">
        <f t="shared" si="67"/>
        <v>22</v>
      </c>
      <c r="V85" s="27">
        <f t="shared" si="68"/>
        <v>23</v>
      </c>
      <c r="W85" s="55">
        <f t="shared" si="64"/>
        <v>24</v>
      </c>
      <c r="X85" s="43">
        <f t="shared" si="65"/>
        <v>25</v>
      </c>
      <c r="Y85" s="5"/>
      <c r="Z85" s="1"/>
      <c r="AA85" s="63"/>
      <c r="AB85" s="7"/>
    </row>
    <row r="86" spans="1:32" ht="27" customHeight="1" thickBot="1" x14ac:dyDescent="0.25">
      <c r="A86" s="186"/>
      <c r="B86" s="183"/>
      <c r="C86" s="173"/>
      <c r="D86" s="173"/>
      <c r="E86" s="173"/>
      <c r="F86" s="173"/>
      <c r="G86" s="164"/>
      <c r="H86" s="166"/>
      <c r="I86" s="168"/>
      <c r="J86" s="170"/>
      <c r="K86" s="172"/>
      <c r="L86" s="156"/>
      <c r="M86" s="156"/>
      <c r="N86" s="156"/>
      <c r="O86" s="180"/>
      <c r="P86" s="184"/>
      <c r="Q86" s="184"/>
      <c r="R86" s="184"/>
      <c r="S86" s="87">
        <f>+X85+2</f>
        <v>27</v>
      </c>
      <c r="T86" s="28">
        <f>+S86+1</f>
        <v>28</v>
      </c>
      <c r="U86" s="28"/>
      <c r="V86" s="28"/>
      <c r="W86" s="28"/>
      <c r="X86" s="104"/>
      <c r="Y86" s="5"/>
      <c r="Z86" s="1"/>
      <c r="AA86" s="7"/>
      <c r="AB86" s="7"/>
      <c r="AD86">
        <f>7*6.4</f>
        <v>44.800000000000004</v>
      </c>
    </row>
    <row r="87" spans="1:32" ht="18" customHeight="1" thickBot="1" x14ac:dyDescent="0.25">
      <c r="A87" s="121"/>
      <c r="B87" s="154"/>
      <c r="C87" s="106"/>
      <c r="D87" s="108"/>
      <c r="E87" s="120"/>
      <c r="F87" s="76"/>
      <c r="G87" s="98"/>
      <c r="H87" s="99"/>
      <c r="I87" s="100"/>
      <c r="J87" s="97"/>
      <c r="K87" s="101"/>
      <c r="L87" s="77"/>
      <c r="M87" s="77"/>
      <c r="N87" s="77"/>
      <c r="O87" s="74"/>
      <c r="P87" s="75"/>
      <c r="Q87" s="75"/>
      <c r="R87" s="75"/>
      <c r="S87" s="102"/>
      <c r="T87" s="103"/>
      <c r="U87" s="103"/>
      <c r="V87" s="103"/>
      <c r="W87" s="103"/>
      <c r="X87" s="111"/>
      <c r="Y87" s="5"/>
      <c r="Z87" s="1"/>
      <c r="AA87" s="1"/>
      <c r="AB87" s="1"/>
      <c r="AC87" s="1"/>
      <c r="AD87" s="1"/>
      <c r="AE87" s="1"/>
      <c r="AF87" s="1"/>
    </row>
    <row r="88" spans="1:32" ht="33" customHeight="1" x14ac:dyDescent="0.2">
      <c r="A88" s="212">
        <v>1025776</v>
      </c>
      <c r="B88" s="161" t="s">
        <v>82</v>
      </c>
      <c r="C88" s="161" t="s">
        <v>53</v>
      </c>
      <c r="D88" s="161">
        <v>40</v>
      </c>
      <c r="E88" s="161" t="s">
        <v>88</v>
      </c>
      <c r="F88" s="161" t="s">
        <v>51</v>
      </c>
      <c r="G88" s="157">
        <v>24</v>
      </c>
      <c r="H88" s="215"/>
      <c r="I88" s="155"/>
      <c r="J88" s="200"/>
      <c r="K88" s="155"/>
      <c r="L88" s="155" t="s">
        <v>48</v>
      </c>
      <c r="M88" s="155"/>
      <c r="N88" s="155"/>
      <c r="O88" s="247" t="s">
        <v>94</v>
      </c>
      <c r="P88" s="159">
        <v>0</v>
      </c>
      <c r="Q88" s="159">
        <v>9</v>
      </c>
      <c r="R88" s="159">
        <v>9</v>
      </c>
      <c r="S88" s="44"/>
      <c r="T88" s="45"/>
      <c r="U88" s="84">
        <v>1</v>
      </c>
      <c r="V88" s="45">
        <v>2</v>
      </c>
      <c r="W88" s="84">
        <v>3</v>
      </c>
      <c r="X88" s="46">
        <v>4</v>
      </c>
      <c r="Y88" s="5" t="s">
        <v>104</v>
      </c>
      <c r="Z88" s="1"/>
      <c r="AA88" s="1"/>
      <c r="AB88" s="1"/>
      <c r="AC88" s="1"/>
      <c r="AD88" s="1"/>
      <c r="AE88" s="1"/>
      <c r="AF88" s="1"/>
    </row>
    <row r="89" spans="1:32" ht="18.75" customHeight="1" x14ac:dyDescent="0.2">
      <c r="A89" s="213"/>
      <c r="B89" s="162"/>
      <c r="C89" s="162"/>
      <c r="D89" s="162"/>
      <c r="E89" s="162"/>
      <c r="F89" s="162"/>
      <c r="G89" s="158"/>
      <c r="H89" s="216"/>
      <c r="I89" s="156"/>
      <c r="J89" s="201"/>
      <c r="K89" s="156"/>
      <c r="L89" s="156"/>
      <c r="M89" s="156"/>
      <c r="N89" s="156"/>
      <c r="O89" s="248"/>
      <c r="P89" s="160"/>
      <c r="Q89" s="160"/>
      <c r="R89" s="160"/>
      <c r="S89" s="41">
        <v>6</v>
      </c>
      <c r="T89" s="42">
        <v>7</v>
      </c>
      <c r="U89" s="85">
        <v>8</v>
      </c>
      <c r="V89" s="42">
        <v>9</v>
      </c>
      <c r="W89" s="37">
        <f t="shared" ref="W89:W91" si="69">+V89+1</f>
        <v>10</v>
      </c>
      <c r="X89" s="43">
        <f t="shared" ref="X89:X91" si="70">+W89+1</f>
        <v>11</v>
      </c>
      <c r="Y89" s="118"/>
      <c r="Z89" s="1"/>
      <c r="AA89" s="1"/>
      <c r="AB89" s="1"/>
      <c r="AC89" s="1"/>
      <c r="AD89" s="1"/>
      <c r="AE89" s="1"/>
      <c r="AF89" s="1"/>
    </row>
    <row r="90" spans="1:32" ht="18.75" customHeight="1" x14ac:dyDescent="0.2">
      <c r="A90" s="213"/>
      <c r="B90" s="162"/>
      <c r="C90" s="162"/>
      <c r="D90" s="162"/>
      <c r="E90" s="162"/>
      <c r="F90" s="162"/>
      <c r="G90" s="158"/>
      <c r="H90" s="216"/>
      <c r="I90" s="156"/>
      <c r="J90" s="201"/>
      <c r="K90" s="156"/>
      <c r="L90" s="156"/>
      <c r="M90" s="156"/>
      <c r="N90" s="156"/>
      <c r="O90" s="248"/>
      <c r="P90" s="160"/>
      <c r="Q90" s="160"/>
      <c r="R90" s="160"/>
      <c r="S90" s="41">
        <v>13</v>
      </c>
      <c r="T90" s="42">
        <f t="shared" ref="T90:T91" si="71">+S90+1</f>
        <v>14</v>
      </c>
      <c r="U90" s="85">
        <f t="shared" ref="U90:U91" si="72">+T90+1</f>
        <v>15</v>
      </c>
      <c r="V90" s="42">
        <f t="shared" ref="V90:V91" si="73">+U90+1</f>
        <v>16</v>
      </c>
      <c r="W90" s="37">
        <f t="shared" si="69"/>
        <v>17</v>
      </c>
      <c r="X90" s="43">
        <f t="shared" si="70"/>
        <v>18</v>
      </c>
      <c r="Y90" s="118"/>
      <c r="Z90" s="1"/>
      <c r="AA90" s="1"/>
      <c r="AB90" s="1"/>
      <c r="AC90" s="1"/>
      <c r="AD90" s="1"/>
      <c r="AE90" s="1"/>
      <c r="AF90" s="1"/>
    </row>
    <row r="91" spans="1:32" ht="18.75" customHeight="1" x14ac:dyDescent="0.2">
      <c r="A91" s="213"/>
      <c r="B91" s="162"/>
      <c r="C91" s="162"/>
      <c r="D91" s="162"/>
      <c r="E91" s="162"/>
      <c r="F91" s="162"/>
      <c r="G91" s="158"/>
      <c r="H91" s="216"/>
      <c r="I91" s="156"/>
      <c r="J91" s="201"/>
      <c r="K91" s="156"/>
      <c r="L91" s="156"/>
      <c r="M91" s="156"/>
      <c r="N91" s="156"/>
      <c r="O91" s="248"/>
      <c r="P91" s="160"/>
      <c r="Q91" s="160"/>
      <c r="R91" s="160"/>
      <c r="S91" s="59">
        <v>20</v>
      </c>
      <c r="T91" s="61">
        <f t="shared" si="71"/>
        <v>21</v>
      </c>
      <c r="U91" s="85">
        <f t="shared" si="72"/>
        <v>22</v>
      </c>
      <c r="V91" s="27">
        <f t="shared" si="73"/>
        <v>23</v>
      </c>
      <c r="W91" s="55">
        <f t="shared" si="69"/>
        <v>24</v>
      </c>
      <c r="X91" s="43">
        <f t="shared" si="70"/>
        <v>25</v>
      </c>
      <c r="Y91" s="118"/>
      <c r="Z91" s="1"/>
      <c r="AA91" s="1"/>
      <c r="AB91" s="1"/>
      <c r="AC91" s="1"/>
      <c r="AD91" s="1"/>
      <c r="AE91" s="1"/>
      <c r="AF91" s="1"/>
    </row>
    <row r="92" spans="1:32" ht="22.5" customHeight="1" thickBot="1" x14ac:dyDescent="0.3">
      <c r="A92" s="214"/>
      <c r="B92" s="173"/>
      <c r="C92" s="173"/>
      <c r="D92" s="173"/>
      <c r="E92" s="173"/>
      <c r="F92" s="173"/>
      <c r="G92" s="180"/>
      <c r="H92" s="217"/>
      <c r="I92" s="196"/>
      <c r="J92" s="202"/>
      <c r="K92" s="196"/>
      <c r="L92" s="196"/>
      <c r="M92" s="196"/>
      <c r="N92" s="196"/>
      <c r="O92" s="249"/>
      <c r="P92" s="184"/>
      <c r="Q92" s="184"/>
      <c r="R92" s="184"/>
      <c r="S92" s="60">
        <f t="shared" ref="S92" si="74">+X91+2</f>
        <v>27</v>
      </c>
      <c r="T92" s="28">
        <f>+S92+1</f>
        <v>28</v>
      </c>
      <c r="U92" s="28"/>
      <c r="V92" s="28"/>
      <c r="W92" s="28"/>
      <c r="X92" s="104"/>
      <c r="Y92" s="72"/>
      <c r="Z92" s="1"/>
      <c r="AA92" s="1"/>
      <c r="AB92" s="1"/>
      <c r="AC92" s="1"/>
      <c r="AD92" s="1"/>
      <c r="AE92" s="1"/>
      <c r="AF92" s="1"/>
    </row>
    <row r="93" spans="1:32" ht="18.75" customHeight="1" x14ac:dyDescent="0.35">
      <c r="A93" s="212">
        <v>1025776</v>
      </c>
      <c r="B93" s="161" t="s">
        <v>82</v>
      </c>
      <c r="C93" s="161" t="s">
        <v>53</v>
      </c>
      <c r="D93" s="161">
        <v>40</v>
      </c>
      <c r="E93" s="161" t="s">
        <v>88</v>
      </c>
      <c r="F93" s="161" t="s">
        <v>51</v>
      </c>
      <c r="G93" s="157">
        <v>4</v>
      </c>
      <c r="H93" s="200"/>
      <c r="I93" s="218" t="s">
        <v>83</v>
      </c>
      <c r="J93" s="155"/>
      <c r="K93" s="155"/>
      <c r="L93" s="155"/>
      <c r="M93" s="155"/>
      <c r="N93" s="155"/>
      <c r="O93" s="247" t="s">
        <v>95</v>
      </c>
      <c r="P93" s="159">
        <v>0</v>
      </c>
      <c r="Q93" s="159">
        <v>8</v>
      </c>
      <c r="R93" s="159">
        <v>8</v>
      </c>
      <c r="S93" s="44"/>
      <c r="T93" s="45"/>
      <c r="U93" s="45">
        <v>1</v>
      </c>
      <c r="V93" s="45">
        <v>2</v>
      </c>
      <c r="W93" s="45">
        <v>3</v>
      </c>
      <c r="X93" s="46">
        <v>4</v>
      </c>
      <c r="Y93" s="119" t="s">
        <v>84</v>
      </c>
      <c r="Z93" s="1"/>
      <c r="AA93" s="1"/>
      <c r="AB93" s="1"/>
      <c r="AC93" s="1"/>
      <c r="AD93" s="1"/>
      <c r="AE93" s="1"/>
      <c r="AF93" s="1"/>
    </row>
    <row r="94" spans="1:32" ht="20.25" customHeight="1" x14ac:dyDescent="0.35">
      <c r="A94" s="213"/>
      <c r="B94" s="162"/>
      <c r="C94" s="162"/>
      <c r="D94" s="162"/>
      <c r="E94" s="162"/>
      <c r="F94" s="162"/>
      <c r="G94" s="158"/>
      <c r="H94" s="201"/>
      <c r="I94" s="219"/>
      <c r="J94" s="156"/>
      <c r="K94" s="156"/>
      <c r="L94" s="156"/>
      <c r="M94" s="156"/>
      <c r="N94" s="156"/>
      <c r="O94" s="248"/>
      <c r="P94" s="160"/>
      <c r="Q94" s="160"/>
      <c r="R94" s="160"/>
      <c r="S94" s="86">
        <v>6</v>
      </c>
      <c r="T94" s="54">
        <v>7</v>
      </c>
      <c r="U94" s="42">
        <v>8</v>
      </c>
      <c r="V94" s="42">
        <v>9</v>
      </c>
      <c r="W94" s="42">
        <f t="shared" ref="W94:W96" si="75">+V94+1</f>
        <v>10</v>
      </c>
      <c r="X94" s="43">
        <f t="shared" ref="X94:X96" si="76">+W94+1</f>
        <v>11</v>
      </c>
      <c r="Y94" s="119" t="s">
        <v>85</v>
      </c>
      <c r="Z94" s="1"/>
      <c r="AA94" s="1"/>
      <c r="AB94" s="1"/>
      <c r="AC94" s="1"/>
      <c r="AD94" s="1"/>
      <c r="AE94" s="1"/>
      <c r="AF94" s="1"/>
    </row>
    <row r="95" spans="1:32" ht="21.75" customHeight="1" x14ac:dyDescent="0.35">
      <c r="A95" s="213"/>
      <c r="B95" s="162"/>
      <c r="C95" s="162"/>
      <c r="D95" s="162"/>
      <c r="E95" s="162"/>
      <c r="F95" s="162"/>
      <c r="G95" s="158"/>
      <c r="H95" s="201"/>
      <c r="I95" s="219"/>
      <c r="J95" s="156"/>
      <c r="K95" s="156"/>
      <c r="L95" s="156"/>
      <c r="M95" s="156"/>
      <c r="N95" s="156"/>
      <c r="O95" s="248"/>
      <c r="P95" s="160"/>
      <c r="Q95" s="160"/>
      <c r="R95" s="160"/>
      <c r="S95" s="86">
        <v>13</v>
      </c>
      <c r="T95" s="54">
        <f t="shared" ref="T95:T96" si="77">+S95+1</f>
        <v>14</v>
      </c>
      <c r="U95" s="42">
        <f t="shared" ref="U95:U96" si="78">+T95+1</f>
        <v>15</v>
      </c>
      <c r="V95" s="42">
        <f t="shared" ref="V95:V96" si="79">+U95+1</f>
        <v>16</v>
      </c>
      <c r="W95" s="42">
        <f t="shared" si="75"/>
        <v>17</v>
      </c>
      <c r="X95" s="43">
        <f t="shared" si="76"/>
        <v>18</v>
      </c>
      <c r="Y95" s="119" t="s">
        <v>86</v>
      </c>
      <c r="Z95" s="1"/>
      <c r="AA95" s="1"/>
      <c r="AB95" s="1"/>
      <c r="AC95" s="1"/>
      <c r="AD95" s="1"/>
      <c r="AE95" s="1"/>
      <c r="AF95" s="1"/>
    </row>
    <row r="96" spans="1:32" ht="24" customHeight="1" x14ac:dyDescent="0.35">
      <c r="A96" s="213"/>
      <c r="B96" s="162"/>
      <c r="C96" s="162"/>
      <c r="D96" s="162"/>
      <c r="E96" s="162"/>
      <c r="F96" s="162"/>
      <c r="G96" s="158"/>
      <c r="H96" s="201"/>
      <c r="I96" s="219"/>
      <c r="J96" s="156"/>
      <c r="K96" s="156"/>
      <c r="L96" s="156"/>
      <c r="M96" s="156"/>
      <c r="N96" s="156"/>
      <c r="O96" s="248"/>
      <c r="P96" s="160"/>
      <c r="Q96" s="160"/>
      <c r="R96" s="160"/>
      <c r="S96" s="86">
        <v>20</v>
      </c>
      <c r="T96" s="54">
        <f t="shared" si="77"/>
        <v>21</v>
      </c>
      <c r="U96" s="61">
        <f t="shared" si="78"/>
        <v>22</v>
      </c>
      <c r="V96" s="27">
        <f t="shared" si="79"/>
        <v>23</v>
      </c>
      <c r="W96" s="59">
        <f t="shared" si="75"/>
        <v>24</v>
      </c>
      <c r="X96" s="43">
        <f t="shared" si="76"/>
        <v>25</v>
      </c>
      <c r="Y96" s="119" t="s">
        <v>87</v>
      </c>
      <c r="Z96" s="1"/>
      <c r="AA96" s="1"/>
      <c r="AB96" s="1"/>
      <c r="AC96" s="1"/>
      <c r="AD96" s="1"/>
      <c r="AE96" s="1"/>
      <c r="AF96" s="1"/>
    </row>
    <row r="97" spans="1:32" ht="20.25" customHeight="1" thickBot="1" x14ac:dyDescent="0.3">
      <c r="A97" s="214"/>
      <c r="B97" s="173"/>
      <c r="C97" s="173"/>
      <c r="D97" s="173"/>
      <c r="E97" s="173"/>
      <c r="F97" s="173"/>
      <c r="G97" s="180"/>
      <c r="H97" s="202"/>
      <c r="I97" s="220"/>
      <c r="J97" s="196"/>
      <c r="K97" s="196"/>
      <c r="L97" s="196"/>
      <c r="M97" s="196"/>
      <c r="N97" s="196"/>
      <c r="O97" s="249"/>
      <c r="P97" s="184"/>
      <c r="Q97" s="184"/>
      <c r="R97" s="184"/>
      <c r="S97" s="87">
        <f t="shared" ref="S97" si="80">+X96+2</f>
        <v>27</v>
      </c>
      <c r="T97" s="90">
        <f>+S97+1</f>
        <v>28</v>
      </c>
      <c r="U97" s="28"/>
      <c r="V97" s="28"/>
      <c r="W97" s="28"/>
      <c r="X97" s="104"/>
      <c r="Y97" s="72"/>
      <c r="Z97" s="1"/>
      <c r="AA97" s="1"/>
      <c r="AB97" s="1"/>
      <c r="AC97" s="1"/>
      <c r="AD97" s="1"/>
      <c r="AE97" s="1"/>
      <c r="AF97" s="1"/>
    </row>
    <row r="98" spans="1:32" ht="12.75" customHeight="1" thickBot="1" x14ac:dyDescent="0.3">
      <c r="A98" s="105"/>
      <c r="B98" s="91"/>
      <c r="C98" s="91"/>
      <c r="D98" s="91"/>
      <c r="E98" s="91"/>
      <c r="F98" s="91"/>
      <c r="G98" s="92"/>
      <c r="H98" s="88"/>
      <c r="I98" s="93"/>
      <c r="J98" s="94"/>
      <c r="K98" s="94"/>
      <c r="L98" s="94"/>
      <c r="M98" s="94"/>
      <c r="N98" s="94"/>
      <c r="O98" s="95"/>
      <c r="P98" s="96"/>
      <c r="Q98" s="126"/>
      <c r="R98" s="124"/>
      <c r="S98" s="81"/>
      <c r="T98" s="79"/>
      <c r="U98" s="79"/>
      <c r="V98" s="79"/>
      <c r="W98" s="79"/>
      <c r="X98" s="80"/>
      <c r="Y98" s="72"/>
      <c r="Z98" s="1"/>
      <c r="AA98" s="1"/>
      <c r="AB98" s="1"/>
      <c r="AC98" s="1"/>
      <c r="AD98" s="1"/>
      <c r="AE98" s="1"/>
      <c r="AF98" s="1"/>
    </row>
    <row r="99" spans="1:32" ht="22.5" customHeight="1" thickBot="1" x14ac:dyDescent="0.3">
      <c r="A99" s="6"/>
      <c r="B99" s="4"/>
      <c r="C99" s="4"/>
      <c r="D99" s="4"/>
      <c r="E99" s="4"/>
      <c r="F99" s="4"/>
      <c r="G99" s="4"/>
      <c r="H99" s="255"/>
      <c r="I99" s="256"/>
      <c r="J99" s="256"/>
      <c r="K99" s="256"/>
      <c r="L99" s="256"/>
      <c r="M99" s="256"/>
      <c r="N99" s="256"/>
      <c r="O99" s="257"/>
      <c r="P99" s="26"/>
      <c r="Q99" s="125">
        <f>SUM(Q13:Q98)</f>
        <v>141</v>
      </c>
      <c r="R99" s="29">
        <f>SUM(R13:R98)</f>
        <v>141</v>
      </c>
      <c r="S99" s="53"/>
      <c r="T99" s="53"/>
      <c r="U99" s="53"/>
      <c r="V99" s="53"/>
      <c r="W99" s="53"/>
      <c r="X99" s="4"/>
      <c r="Y99" s="5"/>
      <c r="Z99" s="1"/>
      <c r="AA99" s="1"/>
      <c r="AB99" s="1"/>
      <c r="AC99" s="1"/>
      <c r="AD99" s="1"/>
      <c r="AE99" s="1"/>
      <c r="AF99" s="1"/>
    </row>
    <row r="100" spans="1:32" ht="12.75" customHeight="1" x14ac:dyDescent="0.2">
      <c r="A100" s="260" t="s">
        <v>19</v>
      </c>
      <c r="B100" s="261"/>
      <c r="C100" s="261"/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2"/>
      <c r="R100" s="261"/>
      <c r="S100" s="261"/>
      <c r="T100" s="261"/>
      <c r="U100" s="261"/>
      <c r="V100" s="261"/>
      <c r="W100" s="261"/>
      <c r="X100" s="112"/>
      <c r="Y100" s="5"/>
      <c r="Z100" s="1"/>
      <c r="AA100" s="1"/>
      <c r="AB100" s="1"/>
      <c r="AC100" s="1"/>
      <c r="AD100" s="1"/>
      <c r="AE100" s="1"/>
      <c r="AF100" s="1"/>
    </row>
    <row r="101" spans="1:32" ht="12.75" customHeight="1" x14ac:dyDescent="0.2">
      <c r="A101" s="279" t="s">
        <v>20</v>
      </c>
      <c r="B101" s="280"/>
      <c r="C101" s="280"/>
      <c r="D101" s="281"/>
      <c r="E101" s="233" t="s">
        <v>21</v>
      </c>
      <c r="F101" s="281"/>
      <c r="G101" s="229" t="s">
        <v>22</v>
      </c>
      <c r="H101" s="233" t="s">
        <v>6</v>
      </c>
      <c r="I101" s="234"/>
      <c r="J101" s="234"/>
      <c r="K101" s="234"/>
      <c r="L101" s="234"/>
      <c r="M101" s="234"/>
      <c r="N101" s="16"/>
      <c r="O101" s="239" t="s">
        <v>43</v>
      </c>
      <c r="P101" s="241" t="s">
        <v>23</v>
      </c>
      <c r="Q101" s="241" t="s">
        <v>24</v>
      </c>
      <c r="R101" s="229" t="s">
        <v>25</v>
      </c>
      <c r="S101" s="233" t="s">
        <v>26</v>
      </c>
      <c r="T101" s="234"/>
      <c r="U101" s="234"/>
      <c r="V101" s="234"/>
      <c r="W101" s="234"/>
      <c r="X101" s="234"/>
      <c r="Y101" s="5"/>
      <c r="Z101" s="1"/>
      <c r="AA101" s="1"/>
      <c r="AB101" s="1"/>
      <c r="AC101" s="1"/>
      <c r="AD101" s="1"/>
      <c r="AE101" s="1"/>
      <c r="AF101" s="1"/>
    </row>
    <row r="102" spans="1:32" ht="12.75" customHeight="1" thickBot="1" x14ac:dyDescent="0.25">
      <c r="A102" s="282"/>
      <c r="B102" s="283"/>
      <c r="C102" s="283"/>
      <c r="D102" s="284"/>
      <c r="E102" s="289"/>
      <c r="F102" s="284"/>
      <c r="G102" s="240"/>
      <c r="H102" s="33" t="s">
        <v>13</v>
      </c>
      <c r="I102" s="33" t="s">
        <v>14</v>
      </c>
      <c r="J102" s="33" t="s">
        <v>14</v>
      </c>
      <c r="K102" s="33" t="s">
        <v>15</v>
      </c>
      <c r="L102" s="33" t="s">
        <v>16</v>
      </c>
      <c r="M102" s="31" t="s">
        <v>17</v>
      </c>
      <c r="N102" s="31" t="s">
        <v>18</v>
      </c>
      <c r="O102" s="240"/>
      <c r="P102" s="242"/>
      <c r="Q102" s="243"/>
      <c r="R102" s="240"/>
      <c r="S102" s="33" t="s">
        <v>13</v>
      </c>
      <c r="T102" s="33" t="s">
        <v>14</v>
      </c>
      <c r="U102" s="33" t="s">
        <v>14</v>
      </c>
      <c r="V102" s="33" t="s">
        <v>15</v>
      </c>
      <c r="W102" s="33" t="s">
        <v>16</v>
      </c>
      <c r="X102" s="31" t="s">
        <v>17</v>
      </c>
      <c r="Y102" s="5"/>
      <c r="Z102" s="1"/>
      <c r="AA102" s="1"/>
      <c r="AB102" s="1"/>
      <c r="AC102" s="1"/>
      <c r="AD102" s="1"/>
      <c r="AE102" s="1"/>
      <c r="AF102" s="1"/>
    </row>
    <row r="103" spans="1:32" ht="12.75" customHeight="1" x14ac:dyDescent="0.2">
      <c r="A103" s="269"/>
      <c r="B103" s="270"/>
      <c r="C103" s="270"/>
      <c r="D103" s="271"/>
      <c r="E103" s="269"/>
      <c r="F103" s="270"/>
      <c r="G103" s="285"/>
      <c r="H103" s="238"/>
      <c r="I103" s="238"/>
      <c r="J103" s="238"/>
      <c r="K103" s="238"/>
      <c r="L103" s="238"/>
      <c r="M103" s="238"/>
      <c r="N103" s="238"/>
      <c r="O103" s="235"/>
      <c r="P103" s="244"/>
      <c r="Q103" s="244"/>
      <c r="R103" s="159"/>
      <c r="S103" s="123"/>
      <c r="T103" s="84"/>
      <c r="U103" s="84"/>
      <c r="V103" s="84"/>
      <c r="W103" s="84"/>
      <c r="X103" s="46"/>
      <c r="Y103" s="5"/>
      <c r="Z103" s="1"/>
      <c r="AA103" s="1"/>
      <c r="AB103" s="1"/>
      <c r="AC103" s="1"/>
      <c r="AD103" s="1"/>
      <c r="AE103" s="1"/>
      <c r="AF103" s="1"/>
    </row>
    <row r="104" spans="1:32" ht="12.75" customHeight="1" x14ac:dyDescent="0.2">
      <c r="A104" s="272"/>
      <c r="B104" s="273"/>
      <c r="C104" s="273"/>
      <c r="D104" s="274"/>
      <c r="E104" s="272"/>
      <c r="F104" s="275"/>
      <c r="G104" s="286"/>
      <c r="H104" s="236"/>
      <c r="I104" s="236"/>
      <c r="J104" s="236"/>
      <c r="K104" s="236"/>
      <c r="L104" s="236"/>
      <c r="M104" s="236"/>
      <c r="N104" s="236"/>
      <c r="O104" s="236"/>
      <c r="P104" s="245"/>
      <c r="Q104" s="245"/>
      <c r="R104" s="245"/>
      <c r="S104" s="86"/>
      <c r="T104" s="85"/>
      <c r="U104" s="85"/>
      <c r="V104" s="85"/>
      <c r="W104" s="85"/>
      <c r="X104" s="43"/>
      <c r="Y104" s="5"/>
      <c r="Z104" s="1"/>
      <c r="AA104" s="1"/>
      <c r="AB104" s="1"/>
      <c r="AC104" s="1"/>
      <c r="AD104" s="1"/>
      <c r="AE104" s="1"/>
      <c r="AF104" s="1"/>
    </row>
    <row r="105" spans="1:32" ht="12.75" customHeight="1" x14ac:dyDescent="0.2">
      <c r="A105" s="272"/>
      <c r="B105" s="273"/>
      <c r="C105" s="273"/>
      <c r="D105" s="274"/>
      <c r="E105" s="272"/>
      <c r="F105" s="275"/>
      <c r="G105" s="286"/>
      <c r="H105" s="236"/>
      <c r="I105" s="236"/>
      <c r="J105" s="236"/>
      <c r="K105" s="236"/>
      <c r="L105" s="236"/>
      <c r="M105" s="236"/>
      <c r="N105" s="236"/>
      <c r="O105" s="236"/>
      <c r="P105" s="245"/>
      <c r="Q105" s="245"/>
      <c r="R105" s="245"/>
      <c r="S105" s="86"/>
      <c r="T105" s="85"/>
      <c r="U105" s="85"/>
      <c r="V105" s="85"/>
      <c r="W105" s="85"/>
      <c r="X105" s="43"/>
      <c r="Y105" s="5"/>
      <c r="Z105" s="1"/>
      <c r="AA105" s="1"/>
      <c r="AB105" s="1"/>
      <c r="AC105" s="1"/>
      <c r="AD105" s="1"/>
      <c r="AE105" s="1"/>
      <c r="AF105" s="1"/>
    </row>
    <row r="106" spans="1:32" ht="12.75" customHeight="1" x14ac:dyDescent="0.2">
      <c r="A106" s="272"/>
      <c r="B106" s="273"/>
      <c r="C106" s="273"/>
      <c r="D106" s="274"/>
      <c r="E106" s="272"/>
      <c r="F106" s="275"/>
      <c r="G106" s="286"/>
      <c r="H106" s="236"/>
      <c r="I106" s="236"/>
      <c r="J106" s="236"/>
      <c r="K106" s="236"/>
      <c r="L106" s="236"/>
      <c r="M106" s="236"/>
      <c r="N106" s="236"/>
      <c r="O106" s="236"/>
      <c r="P106" s="245"/>
      <c r="Q106" s="245"/>
      <c r="R106" s="245"/>
      <c r="S106" s="86"/>
      <c r="T106" s="85"/>
      <c r="U106" s="85"/>
      <c r="V106" s="85"/>
      <c r="W106" s="85"/>
      <c r="X106" s="43"/>
      <c r="Y106" s="5"/>
      <c r="Z106" s="1"/>
      <c r="AA106" s="1"/>
      <c r="AB106" s="1"/>
      <c r="AC106" s="1"/>
      <c r="AD106" s="1"/>
      <c r="AE106" s="1"/>
      <c r="AF106" s="1"/>
    </row>
    <row r="107" spans="1:32" ht="12.75" customHeight="1" thickBot="1" x14ac:dyDescent="0.25">
      <c r="A107" s="272"/>
      <c r="B107" s="275"/>
      <c r="C107" s="275"/>
      <c r="D107" s="274"/>
      <c r="E107" s="272"/>
      <c r="F107" s="275"/>
      <c r="G107" s="287"/>
      <c r="H107" s="237"/>
      <c r="I107" s="237"/>
      <c r="J107" s="237"/>
      <c r="K107" s="237"/>
      <c r="L107" s="237"/>
      <c r="M107" s="237"/>
      <c r="N107" s="237"/>
      <c r="O107" s="237"/>
      <c r="P107" s="246"/>
      <c r="Q107" s="246"/>
      <c r="R107" s="246"/>
      <c r="S107" s="87"/>
      <c r="T107" s="89"/>
      <c r="U107" s="89"/>
      <c r="V107" s="89"/>
      <c r="W107" s="89"/>
      <c r="X107" s="47"/>
      <c r="Y107" s="5"/>
      <c r="Z107" s="1"/>
      <c r="AA107" s="1"/>
      <c r="AB107" s="1"/>
      <c r="AC107" s="1"/>
      <c r="AD107" s="1"/>
      <c r="AE107" s="1"/>
      <c r="AF107" s="1"/>
    </row>
    <row r="108" spans="1:32" ht="12.75" customHeight="1" x14ac:dyDescent="0.2">
      <c r="A108" s="276"/>
      <c r="B108" s="277"/>
      <c r="C108" s="277"/>
      <c r="D108" s="277"/>
      <c r="E108" s="276"/>
      <c r="F108" s="288"/>
      <c r="G108" s="285"/>
      <c r="H108" s="238"/>
      <c r="I108" s="238"/>
      <c r="J108" s="238"/>
      <c r="K108" s="238"/>
      <c r="L108" s="238"/>
      <c r="M108" s="238"/>
      <c r="N108" s="238"/>
      <c r="O108" s="235"/>
      <c r="P108" s="244"/>
      <c r="Q108" s="244"/>
      <c r="R108" s="159"/>
      <c r="S108" s="123"/>
      <c r="T108" s="84"/>
      <c r="U108" s="84"/>
      <c r="V108" s="84"/>
      <c r="W108" s="84"/>
      <c r="X108" s="46"/>
      <c r="Y108" s="5"/>
      <c r="Z108" s="1"/>
      <c r="AA108" s="1"/>
      <c r="AB108" s="1"/>
      <c r="AC108" s="1"/>
      <c r="AD108" s="1"/>
      <c r="AE108" s="1"/>
      <c r="AF108" s="1"/>
    </row>
    <row r="109" spans="1:32" ht="12.75" customHeight="1" x14ac:dyDescent="0.2">
      <c r="A109" s="277"/>
      <c r="B109" s="278"/>
      <c r="C109" s="278"/>
      <c r="D109" s="277"/>
      <c r="E109" s="277"/>
      <c r="F109" s="288"/>
      <c r="G109" s="286"/>
      <c r="H109" s="236"/>
      <c r="I109" s="236"/>
      <c r="J109" s="236"/>
      <c r="K109" s="236"/>
      <c r="L109" s="236"/>
      <c r="M109" s="236"/>
      <c r="N109" s="236"/>
      <c r="O109" s="236"/>
      <c r="P109" s="245"/>
      <c r="Q109" s="245"/>
      <c r="R109" s="245"/>
      <c r="S109" s="86"/>
      <c r="T109" s="85"/>
      <c r="U109" s="85"/>
      <c r="V109" s="85"/>
      <c r="W109" s="85"/>
      <c r="X109" s="43"/>
      <c r="Y109" s="5"/>
      <c r="Z109" s="1"/>
      <c r="AA109" s="1"/>
      <c r="AB109" s="1"/>
      <c r="AC109" s="1"/>
      <c r="AD109" s="1"/>
      <c r="AE109" s="1"/>
      <c r="AF109" s="1"/>
    </row>
    <row r="110" spans="1:32" ht="12.75" customHeight="1" x14ac:dyDescent="0.2">
      <c r="A110" s="277"/>
      <c r="B110" s="278"/>
      <c r="C110" s="278"/>
      <c r="D110" s="277"/>
      <c r="E110" s="277"/>
      <c r="F110" s="288"/>
      <c r="G110" s="286"/>
      <c r="H110" s="236"/>
      <c r="I110" s="236"/>
      <c r="J110" s="236"/>
      <c r="K110" s="236"/>
      <c r="L110" s="236"/>
      <c r="M110" s="236"/>
      <c r="N110" s="236"/>
      <c r="O110" s="236"/>
      <c r="P110" s="245"/>
      <c r="Q110" s="245"/>
      <c r="R110" s="245"/>
      <c r="S110" s="86"/>
      <c r="T110" s="85"/>
      <c r="U110" s="85"/>
      <c r="V110" s="85"/>
      <c r="W110" s="85"/>
      <c r="X110" s="43"/>
      <c r="Y110" s="5"/>
      <c r="Z110" s="1"/>
      <c r="AA110" s="1"/>
      <c r="AB110" s="1"/>
      <c r="AC110" s="1"/>
      <c r="AD110" s="1"/>
      <c r="AE110" s="1"/>
      <c r="AF110" s="1"/>
    </row>
    <row r="111" spans="1:32" ht="12.75" customHeight="1" x14ac:dyDescent="0.2">
      <c r="A111" s="277"/>
      <c r="B111" s="278"/>
      <c r="C111" s="278"/>
      <c r="D111" s="277"/>
      <c r="E111" s="277"/>
      <c r="F111" s="288"/>
      <c r="G111" s="286"/>
      <c r="H111" s="236"/>
      <c r="I111" s="236"/>
      <c r="J111" s="236"/>
      <c r="K111" s="236"/>
      <c r="L111" s="236"/>
      <c r="M111" s="236"/>
      <c r="N111" s="236"/>
      <c r="O111" s="236"/>
      <c r="P111" s="245"/>
      <c r="Q111" s="245"/>
      <c r="R111" s="245"/>
      <c r="S111" s="86"/>
      <c r="T111" s="85"/>
      <c r="U111" s="85"/>
      <c r="V111" s="85"/>
      <c r="W111" s="85"/>
      <c r="X111" s="43"/>
      <c r="Y111" s="5"/>
      <c r="Z111" s="1"/>
      <c r="AA111" s="1"/>
      <c r="AB111" s="1"/>
      <c r="AC111" s="1"/>
      <c r="AD111" s="1"/>
      <c r="AE111" s="1"/>
      <c r="AF111" s="1"/>
    </row>
    <row r="112" spans="1:32" ht="12.75" customHeight="1" thickBot="1" x14ac:dyDescent="0.25">
      <c r="A112" s="277"/>
      <c r="B112" s="277"/>
      <c r="C112" s="277"/>
      <c r="D112" s="277"/>
      <c r="E112" s="277"/>
      <c r="F112" s="288"/>
      <c r="G112" s="287"/>
      <c r="H112" s="237"/>
      <c r="I112" s="237"/>
      <c r="J112" s="237"/>
      <c r="K112" s="237"/>
      <c r="L112" s="237"/>
      <c r="M112" s="237"/>
      <c r="N112" s="237"/>
      <c r="O112" s="237"/>
      <c r="P112" s="246"/>
      <c r="Q112" s="246"/>
      <c r="R112" s="246"/>
      <c r="S112" s="87"/>
      <c r="T112" s="89"/>
      <c r="U112" s="89"/>
      <c r="V112" s="89"/>
      <c r="W112" s="89"/>
      <c r="X112" s="47"/>
      <c r="Y112" s="5"/>
      <c r="Z112" s="1"/>
      <c r="AA112" s="1"/>
      <c r="AB112" s="1"/>
      <c r="AC112" s="1"/>
      <c r="AD112" s="1"/>
      <c r="AE112" s="1"/>
      <c r="AF112" s="1"/>
    </row>
    <row r="113" spans="1:32" ht="24.75" customHeight="1" thickBot="1" x14ac:dyDescent="0.3">
      <c r="A113" s="265"/>
      <c r="B113" s="265"/>
      <c r="C113" s="265"/>
      <c r="D113" s="265"/>
      <c r="E113" s="265"/>
      <c r="F113" s="265"/>
      <c r="G113" s="265"/>
      <c r="H113" s="266" t="s">
        <v>35</v>
      </c>
      <c r="I113" s="267"/>
      <c r="J113" s="267"/>
      <c r="K113" s="267"/>
      <c r="L113" s="267"/>
      <c r="M113" s="267"/>
      <c r="N113" s="267"/>
      <c r="O113" s="267"/>
      <c r="P113" s="268"/>
      <c r="Q113" s="32">
        <f>+R108+R103</f>
        <v>0</v>
      </c>
      <c r="R113" s="52"/>
      <c r="S113" s="51"/>
      <c r="T113" s="51"/>
      <c r="U113" s="51"/>
      <c r="V113" s="51"/>
      <c r="W113" s="51"/>
      <c r="X113" s="30"/>
      <c r="Y113" s="5"/>
      <c r="Z113" s="1"/>
      <c r="AA113" s="1"/>
      <c r="AB113" s="1"/>
      <c r="AC113" s="1"/>
      <c r="AD113" s="1"/>
      <c r="AE113" s="1"/>
      <c r="AF113" s="1"/>
    </row>
    <row r="114" spans="1:32" ht="12.75" customHeight="1" x14ac:dyDescent="0.2">
      <c r="A114" s="7"/>
      <c r="B114" s="7"/>
      <c r="C114" s="7"/>
      <c r="E114" s="7"/>
      <c r="F114" s="7"/>
      <c r="G114" s="7"/>
      <c r="O114" s="8"/>
      <c r="P114" s="7"/>
      <c r="Y114" s="5"/>
      <c r="Z114" s="1"/>
      <c r="AA114" s="1"/>
      <c r="AB114" s="1"/>
      <c r="AC114" s="1"/>
      <c r="AD114" s="1"/>
      <c r="AE114" s="1"/>
      <c r="AF114" s="1"/>
    </row>
    <row r="115" spans="1:32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5"/>
      <c r="Z115" s="1"/>
      <c r="AA115" s="1"/>
      <c r="AB115" s="1"/>
      <c r="AC115" s="1"/>
      <c r="AD115" s="1"/>
      <c r="AE115" s="1"/>
      <c r="AF115" s="1"/>
    </row>
    <row r="116" spans="1:32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5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5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5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5"/>
      <c r="Z119" s="1"/>
      <c r="AA119" s="1"/>
      <c r="AB119" s="1"/>
      <c r="AC119" s="1"/>
      <c r="AD119" s="1"/>
      <c r="AE119" s="1"/>
      <c r="AF119" s="1"/>
    </row>
    <row r="120" spans="1:32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5"/>
      <c r="Z120" s="1"/>
      <c r="AA120" s="1"/>
      <c r="AB120" s="1"/>
      <c r="AC120" s="1"/>
      <c r="AD120" s="1"/>
      <c r="AE120" s="1"/>
      <c r="AF120" s="1"/>
    </row>
    <row r="121" spans="1:32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5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5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5"/>
      <c r="Z123" s="1"/>
      <c r="AA123" s="1"/>
      <c r="AB123" s="1"/>
      <c r="AC123" s="1"/>
      <c r="AD123" s="1"/>
      <c r="AE123" s="1"/>
      <c r="AF123" s="1"/>
    </row>
    <row r="124" spans="1:32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5"/>
      <c r="Z124" s="1"/>
      <c r="AA124" s="1"/>
      <c r="AB124" s="1"/>
      <c r="AC124" s="1"/>
      <c r="AD124" s="1"/>
      <c r="AE124" s="1"/>
      <c r="AF124" s="1"/>
    </row>
    <row r="125" spans="1:32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5"/>
      <c r="Z125" s="1"/>
      <c r="AA125" s="1"/>
      <c r="AB125" s="1"/>
      <c r="AC125" s="1"/>
      <c r="AD125" s="1"/>
      <c r="AE125" s="1"/>
      <c r="AF125" s="1"/>
    </row>
    <row r="126" spans="1:32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5"/>
      <c r="Z126" s="1"/>
      <c r="AA126" s="1"/>
      <c r="AB126" s="1"/>
      <c r="AC126" s="1"/>
      <c r="AD126" s="1"/>
      <c r="AE126" s="1"/>
      <c r="AF126" s="1"/>
    </row>
    <row r="127" spans="1:32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5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5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5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5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5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5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5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5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5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5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5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5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5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5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5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5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5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5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5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5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5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5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5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5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5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5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5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5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5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5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5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5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5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5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5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5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5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5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5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5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5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5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5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5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5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5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5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5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5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5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5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5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5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5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5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5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5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5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5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5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5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5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5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5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5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5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5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5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5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5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5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5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5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5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5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5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5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5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5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5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5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5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5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5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5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5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5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5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5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5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5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5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5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5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5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5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5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5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5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5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5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5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5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5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5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5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5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5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5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5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5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5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5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5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5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5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5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5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5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5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5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5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5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5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5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5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5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5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5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5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5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5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5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5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5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5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5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5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5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5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5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5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5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5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5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5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5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5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5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5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5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5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5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5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5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5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5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5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5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5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5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5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5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5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5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5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5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5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5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5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5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5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5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5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5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5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5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5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5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5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5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5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5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5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5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5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5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5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5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5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5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5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5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5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5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5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5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5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5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5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5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5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5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5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5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5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5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5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5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5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5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5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5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5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5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5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5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5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5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5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5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5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5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5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5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5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5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5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5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5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5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5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5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5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5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5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5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5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5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5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5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5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5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5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5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5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5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5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5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5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5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5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5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5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5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5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5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5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5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5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5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5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5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5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5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5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5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5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5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5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5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5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5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5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5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5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5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5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5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5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5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5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5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5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5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5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5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5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5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5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5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5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5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5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5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5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5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5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5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5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5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5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5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5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5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5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5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5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5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5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5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5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5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5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5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5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5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5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5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5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5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5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5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5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5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5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5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5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5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5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5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5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5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5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5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5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5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5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5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5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5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5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5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5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5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5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5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5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5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5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5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5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5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5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5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5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5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5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5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5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5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5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5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5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5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5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5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5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5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5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5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5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5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5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5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5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5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5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5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5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5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5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5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5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5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5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5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5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5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5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5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5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5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5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5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5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5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5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5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5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5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5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5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5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5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5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5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5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5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5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5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5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5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5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5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5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5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5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5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5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5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5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5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5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5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5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5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5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5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5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5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5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5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5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5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5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5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5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5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5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5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5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5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5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5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5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5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5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5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5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5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5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5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5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5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5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5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5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5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5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5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5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5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5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5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5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5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5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5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5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5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5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5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5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5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5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5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5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5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5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5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5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5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5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5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5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5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5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5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5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5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5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5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5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5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5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5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5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5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5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5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5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5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5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5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5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5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5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5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5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5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5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5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5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5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5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5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5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5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5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5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5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5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5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5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5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5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5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5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5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5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5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5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5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5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5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5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5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5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5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5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5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5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5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5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5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5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5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5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5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5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5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5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5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5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5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5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5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5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5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5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5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5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5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5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5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5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5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5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5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5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5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5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5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5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5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5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5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5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5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5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5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5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5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5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5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5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5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5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5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5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5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5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5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5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5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5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5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5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5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5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5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5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5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5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5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5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5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5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5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5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5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5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5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5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5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5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5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5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5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5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5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5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5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5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5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5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5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5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5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5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5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5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5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5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5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5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5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5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5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5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5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5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5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5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5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5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5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5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5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5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5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5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5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5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5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5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5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5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5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5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5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5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5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5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5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5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5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5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5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5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5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5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5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5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5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5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5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5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5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5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5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5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5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5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5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5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5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5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5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5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5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5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5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5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5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5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5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5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5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5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5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5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5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5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5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5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5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5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5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5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5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5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5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5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5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5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5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5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5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5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5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5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5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5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5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5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5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5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5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5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5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5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5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5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5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5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5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5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5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5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5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5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5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5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5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5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5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5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5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5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5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5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5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5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5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5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5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5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5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5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5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5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5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5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5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5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5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5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5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5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5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5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5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5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5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5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5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5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5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5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5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5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5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5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5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5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5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5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5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5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5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5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5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5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5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5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5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5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5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5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5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5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5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5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5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5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5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5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5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5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5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5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5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5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5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5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5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5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5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5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5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5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5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5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5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5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5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5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5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5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5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5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5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5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5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5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5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5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5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5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5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5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5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5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5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5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5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5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5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5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5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5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5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5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5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5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5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5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5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5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5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5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5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5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5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5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5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5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5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5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5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5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5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">
      <c r="A1001" s="7"/>
      <c r="B1001" s="7"/>
      <c r="C1001" s="7"/>
      <c r="E1001" s="7"/>
      <c r="F1001" s="7"/>
      <c r="G1001" s="7"/>
      <c r="O1001" s="7"/>
      <c r="P1001" s="7"/>
      <c r="Y1001" s="5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">
      <c r="A1002" s="7"/>
      <c r="B1002" s="7"/>
      <c r="C1002" s="7"/>
      <c r="E1002" s="7"/>
      <c r="F1002" s="7"/>
      <c r="G1002" s="7"/>
      <c r="O1002" s="7"/>
      <c r="P1002" s="7"/>
      <c r="Y1002" s="5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">
      <c r="A1003" s="7"/>
      <c r="B1003" s="7"/>
      <c r="C1003" s="7"/>
      <c r="E1003" s="7"/>
      <c r="F1003" s="7"/>
      <c r="G1003" s="7"/>
      <c r="O1003" s="7"/>
      <c r="P1003" s="7"/>
      <c r="Y1003" s="5"/>
      <c r="Z1003" s="1"/>
      <c r="AA1003" s="1"/>
      <c r="AB1003" s="1"/>
      <c r="AC1003" s="1"/>
      <c r="AD1003" s="1"/>
      <c r="AE1003" s="1"/>
      <c r="AF1003" s="1"/>
    </row>
    <row r="1004" spans="1:32" ht="12.75" customHeight="1" x14ac:dyDescent="0.2">
      <c r="A1004" s="7"/>
      <c r="B1004" s="7"/>
      <c r="C1004" s="7"/>
      <c r="E1004" s="7"/>
      <c r="F1004" s="7"/>
      <c r="G1004" s="7"/>
      <c r="O1004" s="7"/>
      <c r="P1004" s="7"/>
      <c r="Y1004" s="5"/>
      <c r="Z1004" s="1"/>
      <c r="AA1004" s="1"/>
      <c r="AB1004" s="1"/>
      <c r="AC1004" s="1"/>
      <c r="AD1004" s="1"/>
      <c r="AE1004" s="1"/>
      <c r="AF1004" s="1"/>
    </row>
    <row r="1005" spans="1:32" ht="12.75" customHeight="1" x14ac:dyDescent="0.2">
      <c r="A1005" s="7"/>
      <c r="B1005" s="7"/>
      <c r="C1005" s="7"/>
      <c r="E1005" s="7"/>
      <c r="F1005" s="7"/>
      <c r="G1005" s="7"/>
      <c r="O1005" s="7"/>
      <c r="P1005" s="7"/>
      <c r="Y1005" s="5"/>
      <c r="Z1005" s="1"/>
      <c r="AA1005" s="1"/>
      <c r="AB1005" s="1"/>
      <c r="AC1005" s="1"/>
      <c r="AD1005" s="1"/>
      <c r="AE1005" s="1"/>
      <c r="AF1005" s="1"/>
    </row>
    <row r="1006" spans="1:32" ht="15" customHeight="1" x14ac:dyDescent="0.2">
      <c r="A1006" s="7"/>
      <c r="B1006" s="7"/>
      <c r="C1006" s="7"/>
      <c r="E1006" s="7"/>
      <c r="F1006" s="7"/>
      <c r="G1006" s="7"/>
      <c r="O1006" s="7"/>
      <c r="P1006" s="7"/>
    </row>
    <row r="1007" spans="1:32" ht="15" customHeight="1" x14ac:dyDescent="0.2">
      <c r="A1007" s="7"/>
      <c r="B1007" s="7"/>
      <c r="C1007" s="7"/>
      <c r="E1007" s="7"/>
      <c r="F1007" s="7"/>
      <c r="G1007" s="7"/>
      <c r="O1007" s="7"/>
      <c r="P1007" s="7"/>
    </row>
    <row r="1008" spans="1:32" ht="15" customHeight="1" x14ac:dyDescent="0.2">
      <c r="A1008" s="7"/>
      <c r="B1008" s="7"/>
      <c r="C1008" s="7"/>
      <c r="E1008" s="7"/>
      <c r="F1008" s="7"/>
      <c r="G1008" s="7"/>
      <c r="O1008" s="7"/>
      <c r="P1008" s="7"/>
    </row>
    <row r="1009" spans="1:16" ht="15" customHeight="1" x14ac:dyDescent="0.2">
      <c r="A1009" s="7"/>
      <c r="B1009" s="7"/>
      <c r="C1009" s="7"/>
      <c r="E1009" s="7"/>
      <c r="F1009" s="7"/>
      <c r="G1009" s="7"/>
      <c r="O1009" s="7"/>
      <c r="P1009" s="7"/>
    </row>
    <row r="1010" spans="1:16" ht="15" customHeight="1" x14ac:dyDescent="0.2">
      <c r="A1010" s="7"/>
      <c r="B1010" s="7"/>
      <c r="C1010" s="7"/>
      <c r="E1010" s="7"/>
      <c r="F1010" s="7"/>
      <c r="G1010" s="7"/>
      <c r="O1010" s="7"/>
      <c r="P1010" s="7"/>
    </row>
    <row r="1011" spans="1:16" ht="15" customHeight="1" x14ac:dyDescent="0.2">
      <c r="A1011" s="7"/>
      <c r="B1011" s="7"/>
      <c r="C1011" s="7"/>
      <c r="E1011" s="7"/>
      <c r="F1011" s="7"/>
      <c r="G1011" s="7"/>
      <c r="O1011" s="7"/>
      <c r="P1011" s="7"/>
    </row>
    <row r="1012" spans="1:16" ht="15" customHeight="1" x14ac:dyDescent="0.2">
      <c r="A1012" s="7"/>
      <c r="B1012" s="7"/>
      <c r="C1012" s="7"/>
      <c r="E1012" s="7"/>
      <c r="F1012" s="7"/>
      <c r="G1012" s="7"/>
      <c r="O1012" s="7"/>
      <c r="P1012" s="7"/>
    </row>
    <row r="1013" spans="1:16" ht="15" customHeight="1" x14ac:dyDescent="0.2">
      <c r="A1013" s="7"/>
      <c r="B1013" s="7"/>
      <c r="C1013" s="7"/>
      <c r="E1013" s="7"/>
      <c r="F1013" s="7"/>
      <c r="G1013" s="7"/>
      <c r="O1013" s="7"/>
      <c r="P1013" s="7"/>
    </row>
    <row r="1014" spans="1:16" ht="15" customHeight="1" x14ac:dyDescent="0.2">
      <c r="A1014" s="7"/>
      <c r="B1014" s="7"/>
      <c r="C1014" s="7"/>
      <c r="E1014" s="7"/>
      <c r="F1014" s="7"/>
      <c r="G1014" s="7"/>
      <c r="O1014" s="7"/>
      <c r="P1014" s="7"/>
    </row>
    <row r="1015" spans="1:16" ht="15" customHeight="1" x14ac:dyDescent="0.2">
      <c r="A1015" s="7"/>
      <c r="B1015" s="7"/>
      <c r="C1015" s="7"/>
      <c r="E1015" s="7"/>
      <c r="F1015" s="7"/>
      <c r="G1015" s="7"/>
      <c r="O1015" s="7"/>
      <c r="P1015" s="7"/>
    </row>
    <row r="1016" spans="1:16" ht="15" customHeight="1" x14ac:dyDescent="0.2">
      <c r="A1016" s="7"/>
      <c r="B1016" s="7"/>
      <c r="C1016" s="7"/>
      <c r="E1016" s="7"/>
      <c r="F1016" s="7"/>
      <c r="G1016" s="7"/>
      <c r="O1016" s="7"/>
      <c r="P1016" s="7"/>
    </row>
    <row r="1017" spans="1:16" ht="15" customHeight="1" x14ac:dyDescent="0.2">
      <c r="A1017" s="7"/>
      <c r="B1017" s="7"/>
      <c r="C1017" s="7"/>
      <c r="E1017" s="7"/>
      <c r="F1017" s="7"/>
      <c r="G1017" s="7"/>
      <c r="O1017" s="7"/>
      <c r="P1017" s="7"/>
    </row>
    <row r="1018" spans="1:16" ht="15" customHeight="1" x14ac:dyDescent="0.2">
      <c r="A1018" s="7"/>
      <c r="B1018" s="7"/>
      <c r="C1018" s="7"/>
      <c r="E1018" s="7"/>
      <c r="F1018" s="7"/>
      <c r="G1018" s="7"/>
      <c r="O1018" s="7"/>
      <c r="P1018" s="7"/>
    </row>
    <row r="1019" spans="1:16" ht="15" customHeight="1" x14ac:dyDescent="0.2">
      <c r="A1019" s="7"/>
      <c r="B1019" s="7"/>
      <c r="C1019" s="7"/>
      <c r="E1019" s="7"/>
      <c r="F1019" s="7"/>
      <c r="G1019" s="7"/>
      <c r="O1019" s="7"/>
      <c r="P1019" s="7"/>
    </row>
    <row r="1020" spans="1:16" ht="15" customHeight="1" x14ac:dyDescent="0.2">
      <c r="A1020" s="7"/>
      <c r="B1020" s="7"/>
      <c r="C1020" s="7"/>
      <c r="E1020" s="7"/>
      <c r="F1020" s="7"/>
      <c r="G1020" s="7"/>
      <c r="O1020" s="7"/>
      <c r="P1020" s="7"/>
    </row>
    <row r="1021" spans="1:16" ht="15" customHeight="1" x14ac:dyDescent="0.2">
      <c r="A1021" s="7"/>
      <c r="B1021" s="7"/>
      <c r="C1021" s="7"/>
      <c r="E1021" s="7"/>
      <c r="F1021" s="7"/>
      <c r="G1021" s="7"/>
      <c r="O1021" s="7"/>
      <c r="P1021" s="7"/>
    </row>
    <row r="1022" spans="1:16" ht="15" customHeight="1" x14ac:dyDescent="0.2">
      <c r="A1022" s="7"/>
      <c r="B1022" s="7"/>
      <c r="C1022" s="7"/>
      <c r="E1022" s="7"/>
      <c r="F1022" s="7"/>
      <c r="G1022" s="7"/>
      <c r="O1022" s="7"/>
      <c r="P1022" s="7"/>
    </row>
    <row r="1023" spans="1:16" ht="15" customHeight="1" x14ac:dyDescent="0.2">
      <c r="A1023" s="7"/>
      <c r="B1023" s="7"/>
      <c r="C1023" s="7"/>
      <c r="E1023" s="7"/>
      <c r="F1023" s="7"/>
      <c r="G1023" s="7"/>
      <c r="O1023" s="7"/>
      <c r="P1023" s="7"/>
    </row>
    <row r="1024" spans="1:16" ht="15" customHeight="1" x14ac:dyDescent="0.2">
      <c r="A1024" s="7"/>
      <c r="B1024" s="7"/>
      <c r="C1024" s="7"/>
      <c r="E1024" s="7"/>
      <c r="F1024" s="7"/>
      <c r="G1024" s="7"/>
      <c r="O1024" s="7"/>
      <c r="P1024" s="7"/>
    </row>
    <row r="1025" spans="1:16" ht="15" customHeight="1" x14ac:dyDescent="0.2">
      <c r="A1025" s="7"/>
      <c r="B1025" s="7"/>
      <c r="C1025" s="7"/>
      <c r="E1025" s="7"/>
      <c r="F1025" s="7"/>
      <c r="G1025" s="7"/>
      <c r="O1025" s="7"/>
      <c r="P1025" s="7"/>
    </row>
    <row r="1026" spans="1:16" ht="15" customHeight="1" x14ac:dyDescent="0.2">
      <c r="A1026" s="7"/>
      <c r="B1026" s="7"/>
      <c r="C1026" s="7"/>
      <c r="E1026" s="7"/>
      <c r="F1026" s="7"/>
      <c r="G1026" s="7"/>
      <c r="O1026" s="7"/>
      <c r="P1026" s="7"/>
    </row>
    <row r="1027" spans="1:16" ht="15" customHeight="1" x14ac:dyDescent="0.2">
      <c r="A1027" s="7"/>
      <c r="B1027" s="7"/>
      <c r="C1027" s="7"/>
      <c r="E1027" s="7"/>
      <c r="F1027" s="7"/>
      <c r="G1027" s="7"/>
      <c r="O1027" s="7"/>
      <c r="P1027" s="7"/>
    </row>
    <row r="1028" spans="1:16" ht="15" customHeight="1" x14ac:dyDescent="0.2">
      <c r="A1028" s="7"/>
      <c r="B1028" s="7"/>
      <c r="C1028" s="7"/>
      <c r="E1028" s="7"/>
      <c r="F1028" s="7"/>
      <c r="G1028" s="7"/>
      <c r="O1028" s="7"/>
      <c r="P1028" s="7"/>
    </row>
    <row r="1029" spans="1:16" ht="15" customHeight="1" x14ac:dyDescent="0.2">
      <c r="A1029" s="7"/>
      <c r="B1029" s="7"/>
      <c r="C1029" s="7"/>
      <c r="E1029" s="7"/>
      <c r="F1029" s="7"/>
      <c r="G1029" s="7"/>
      <c r="O1029" s="7"/>
      <c r="P1029" s="7"/>
    </row>
    <row r="1030" spans="1:16" ht="15" customHeight="1" x14ac:dyDescent="0.2">
      <c r="A1030" s="7"/>
      <c r="B1030" s="7"/>
      <c r="C1030" s="7"/>
      <c r="E1030" s="7"/>
      <c r="F1030" s="7"/>
      <c r="G1030" s="7"/>
      <c r="O1030" s="7"/>
      <c r="P1030" s="7"/>
    </row>
  </sheetData>
  <mergeCells count="343">
    <mergeCell ref="A88:A92"/>
    <mergeCell ref="B88:B92"/>
    <mergeCell ref="L88:L92"/>
    <mergeCell ref="Q52:Q56"/>
    <mergeCell ref="K93:K97"/>
    <mergeCell ref="L93:L97"/>
    <mergeCell ref="M93:M97"/>
    <mergeCell ref="N93:N97"/>
    <mergeCell ref="O93:O97"/>
    <mergeCell ref="P93:P97"/>
    <mergeCell ref="Q93:Q97"/>
    <mergeCell ref="Q58:Q62"/>
    <mergeCell ref="H70:H74"/>
    <mergeCell ref="I70:I74"/>
    <mergeCell ref="J70:J74"/>
    <mergeCell ref="K70:K74"/>
    <mergeCell ref="L70:L74"/>
    <mergeCell ref="M70:M74"/>
    <mergeCell ref="N70:N74"/>
    <mergeCell ref="P58:P62"/>
    <mergeCell ref="P70:P74"/>
    <mergeCell ref="Q70:Q74"/>
    <mergeCell ref="O64:O68"/>
    <mergeCell ref="B52:B56"/>
    <mergeCell ref="R93:R97"/>
    <mergeCell ref="Q40:Q44"/>
    <mergeCell ref="A93:A97"/>
    <mergeCell ref="B93:B97"/>
    <mergeCell ref="C93:C97"/>
    <mergeCell ref="D93:D97"/>
    <mergeCell ref="E93:E97"/>
    <mergeCell ref="F93:F97"/>
    <mergeCell ref="G93:G97"/>
    <mergeCell ref="I93:I97"/>
    <mergeCell ref="J93:J97"/>
    <mergeCell ref="A40:A44"/>
    <mergeCell ref="B40:B44"/>
    <mergeCell ref="C40:C44"/>
    <mergeCell ref="D40:D44"/>
    <mergeCell ref="E40:E44"/>
    <mergeCell ref="F40:F44"/>
    <mergeCell ref="G40:G44"/>
    <mergeCell ref="J40:J44"/>
    <mergeCell ref="I40:I44"/>
    <mergeCell ref="M88:M92"/>
    <mergeCell ref="N88:N92"/>
    <mergeCell ref="I52:I56"/>
    <mergeCell ref="H52:H56"/>
    <mergeCell ref="Y10:Z10"/>
    <mergeCell ref="P24:P28"/>
    <mergeCell ref="Q24:Q28"/>
    <mergeCell ref="R24:R28"/>
    <mergeCell ref="I13:I17"/>
    <mergeCell ref="O13:O17"/>
    <mergeCell ref="N13:N17"/>
    <mergeCell ref="M13:M17"/>
    <mergeCell ref="J13:J17"/>
    <mergeCell ref="K13:K17"/>
    <mergeCell ref="L13:L17"/>
    <mergeCell ref="J24:J28"/>
    <mergeCell ref="K24:K28"/>
    <mergeCell ref="M24:M28"/>
    <mergeCell ref="R13:R17"/>
    <mergeCell ref="Q13:Q17"/>
    <mergeCell ref="P13:P17"/>
    <mergeCell ref="O24:O28"/>
    <mergeCell ref="O18:O22"/>
    <mergeCell ref="P18:P22"/>
    <mergeCell ref="Q18:Q22"/>
    <mergeCell ref="R18:R22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W3:X3"/>
    <mergeCell ref="W4:X6"/>
    <mergeCell ref="G7:X7"/>
    <mergeCell ref="A113:G113"/>
    <mergeCell ref="H113:P113"/>
    <mergeCell ref="A103:D107"/>
    <mergeCell ref="E103:F107"/>
    <mergeCell ref="A108:D112"/>
    <mergeCell ref="A101:D102"/>
    <mergeCell ref="G103:G107"/>
    <mergeCell ref="R108:R112"/>
    <mergeCell ref="Q108:Q112"/>
    <mergeCell ref="O108:O112"/>
    <mergeCell ref="P108:P112"/>
    <mergeCell ref="M108:M112"/>
    <mergeCell ref="N108:N112"/>
    <mergeCell ref="E108:F112"/>
    <mergeCell ref="G108:G112"/>
    <mergeCell ref="K108:K112"/>
    <mergeCell ref="I108:I112"/>
    <mergeCell ref="J108:J112"/>
    <mergeCell ref="H108:H112"/>
    <mergeCell ref="L108:L112"/>
    <mergeCell ref="E101:F102"/>
    <mergeCell ref="G101:G102"/>
    <mergeCell ref="H101:M101"/>
    <mergeCell ref="R101:R102"/>
    <mergeCell ref="R103:R107"/>
    <mergeCell ref="L103:L107"/>
    <mergeCell ref="P103:P107"/>
    <mergeCell ref="S101:X101"/>
    <mergeCell ref="E13:E17"/>
    <mergeCell ref="F13:F17"/>
    <mergeCell ref="S10:X11"/>
    <mergeCell ref="R10:R11"/>
    <mergeCell ref="E10:E11"/>
    <mergeCell ref="H99:O99"/>
    <mergeCell ref="Q10:Q11"/>
    <mergeCell ref="O10:O11"/>
    <mergeCell ref="P10:P11"/>
    <mergeCell ref="A100:W100"/>
    <mergeCell ref="L24:L28"/>
    <mergeCell ref="I24:I28"/>
    <mergeCell ref="N24:N28"/>
    <mergeCell ref="F35:F39"/>
    <mergeCell ref="G35:G39"/>
    <mergeCell ref="H35:H39"/>
    <mergeCell ref="I35:I39"/>
    <mergeCell ref="J35:J39"/>
    <mergeCell ref="G13:G17"/>
    <mergeCell ref="A10:A11"/>
    <mergeCell ref="J29:J33"/>
    <mergeCell ref="H29:H33"/>
    <mergeCell ref="M29:M33"/>
    <mergeCell ref="N29:N33"/>
    <mergeCell ref="O29:O33"/>
    <mergeCell ref="P29:P33"/>
    <mergeCell ref="Q29:Q33"/>
    <mergeCell ref="R29:R33"/>
    <mergeCell ref="K29:K33"/>
    <mergeCell ref="A9:X9"/>
    <mergeCell ref="A2:A7"/>
    <mergeCell ref="B10:B11"/>
    <mergeCell ref="C10:C11"/>
    <mergeCell ref="F10:F11"/>
    <mergeCell ref="D10:D11"/>
    <mergeCell ref="G10:G11"/>
    <mergeCell ref="H10:M10"/>
    <mergeCell ref="O103:O107"/>
    <mergeCell ref="N103:N107"/>
    <mergeCell ref="O101:O102"/>
    <mergeCell ref="P101:P102"/>
    <mergeCell ref="Q101:Q102"/>
    <mergeCell ref="H103:H107"/>
    <mergeCell ref="I103:I107"/>
    <mergeCell ref="K103:K107"/>
    <mergeCell ref="J103:J107"/>
    <mergeCell ref="M103:M107"/>
    <mergeCell ref="Q103:Q107"/>
    <mergeCell ref="O88:O92"/>
    <mergeCell ref="P88:P92"/>
    <mergeCell ref="Q88:Q92"/>
    <mergeCell ref="R88:R92"/>
    <mergeCell ref="K88:K92"/>
    <mergeCell ref="L35:L39"/>
    <mergeCell ref="O46:O50"/>
    <mergeCell ref="N46:N50"/>
    <mergeCell ref="M46:M50"/>
    <mergeCell ref="K46:K50"/>
    <mergeCell ref="R46:R50"/>
    <mergeCell ref="Q46:Q50"/>
    <mergeCell ref="P46:P50"/>
    <mergeCell ref="R52:R56"/>
    <mergeCell ref="K40:K44"/>
    <mergeCell ref="L40:L44"/>
    <mergeCell ref="M40:M44"/>
    <mergeCell ref="N40:N44"/>
    <mergeCell ref="O40:O44"/>
    <mergeCell ref="P40:P44"/>
    <mergeCell ref="R40:R44"/>
    <mergeCell ref="P52:P56"/>
    <mergeCell ref="N52:N56"/>
    <mergeCell ref="M52:M56"/>
    <mergeCell ref="L52:L56"/>
    <mergeCell ref="K52:K56"/>
    <mergeCell ref="O52:O56"/>
    <mergeCell ref="B13:B17"/>
    <mergeCell ref="K35:K39"/>
    <mergeCell ref="L46:L50"/>
    <mergeCell ref="M35:M39"/>
    <mergeCell ref="N35:N39"/>
    <mergeCell ref="O35:O39"/>
    <mergeCell ref="P35:P39"/>
    <mergeCell ref="Q35:Q39"/>
    <mergeCell ref="R35:R39"/>
    <mergeCell ref="D13:D17"/>
    <mergeCell ref="H13:H17"/>
    <mergeCell ref="J18:J22"/>
    <mergeCell ref="K18:K22"/>
    <mergeCell ref="L18:L22"/>
    <mergeCell ref="M18:M22"/>
    <mergeCell ref="N18:N22"/>
    <mergeCell ref="L29:L33"/>
    <mergeCell ref="B24:B28"/>
    <mergeCell ref="C24:C28"/>
    <mergeCell ref="D24:D28"/>
    <mergeCell ref="E24:E28"/>
    <mergeCell ref="F24:F28"/>
    <mergeCell ref="G24:G28"/>
    <mergeCell ref="I29:I33"/>
    <mergeCell ref="A13:A17"/>
    <mergeCell ref="C88:C92"/>
    <mergeCell ref="D88:D92"/>
    <mergeCell ref="E88:E92"/>
    <mergeCell ref="F88:F92"/>
    <mergeCell ref="G88:G92"/>
    <mergeCell ref="H88:H92"/>
    <mergeCell ref="I88:I92"/>
    <mergeCell ref="B35:B39"/>
    <mergeCell ref="C35:C39"/>
    <mergeCell ref="D35:D39"/>
    <mergeCell ref="E35:E39"/>
    <mergeCell ref="H24:H28"/>
    <mergeCell ref="A35:A39"/>
    <mergeCell ref="A24:A28"/>
    <mergeCell ref="C18:C22"/>
    <mergeCell ref="D18:D22"/>
    <mergeCell ref="E18:E22"/>
    <mergeCell ref="F18:F22"/>
    <mergeCell ref="G18:G22"/>
    <mergeCell ref="H18:H22"/>
    <mergeCell ref="I18:I22"/>
    <mergeCell ref="C13:C17"/>
    <mergeCell ref="A18:A22"/>
    <mergeCell ref="B18:B22"/>
    <mergeCell ref="H40:H44"/>
    <mergeCell ref="J88:J92"/>
    <mergeCell ref="H93:H97"/>
    <mergeCell ref="A46:A50"/>
    <mergeCell ref="B46:B50"/>
    <mergeCell ref="C46:C50"/>
    <mergeCell ref="D46:D50"/>
    <mergeCell ref="E46:E50"/>
    <mergeCell ref="F46:F50"/>
    <mergeCell ref="G46:G50"/>
    <mergeCell ref="H46:H50"/>
    <mergeCell ref="J46:J50"/>
    <mergeCell ref="I46:I50"/>
    <mergeCell ref="G52:G56"/>
    <mergeCell ref="A52:A56"/>
    <mergeCell ref="A29:A33"/>
    <mergeCell ref="B29:B33"/>
    <mergeCell ref="C29:C33"/>
    <mergeCell ref="D29:D33"/>
    <mergeCell ref="E29:E33"/>
    <mergeCell ref="F29:F33"/>
    <mergeCell ref="G29:G33"/>
    <mergeCell ref="J52:J56"/>
    <mergeCell ref="R58:R62"/>
    <mergeCell ref="A64:A68"/>
    <mergeCell ref="G64:G68"/>
    <mergeCell ref="H64:H68"/>
    <mergeCell ref="I64:I68"/>
    <mergeCell ref="J64:J68"/>
    <mergeCell ref="K64:K68"/>
    <mergeCell ref="L64:L68"/>
    <mergeCell ref="M64:M68"/>
    <mergeCell ref="N64:N68"/>
    <mergeCell ref="P64:P68"/>
    <mergeCell ref="Q64:Q68"/>
    <mergeCell ref="R64:R68"/>
    <mergeCell ref="A58:A62"/>
    <mergeCell ref="G58:G62"/>
    <mergeCell ref="H58:H62"/>
    <mergeCell ref="I58:I62"/>
    <mergeCell ref="J58:J62"/>
    <mergeCell ref="K58:K62"/>
    <mergeCell ref="L58:L62"/>
    <mergeCell ref="M58:M62"/>
    <mergeCell ref="N58:N62"/>
    <mergeCell ref="O58:O62"/>
    <mergeCell ref="B64:B68"/>
    <mergeCell ref="R70:R74"/>
    <mergeCell ref="A82:A86"/>
    <mergeCell ref="G82:G86"/>
    <mergeCell ref="H82:H86"/>
    <mergeCell ref="I82:I86"/>
    <mergeCell ref="J82:J86"/>
    <mergeCell ref="K82:K86"/>
    <mergeCell ref="L82:L86"/>
    <mergeCell ref="M82:M86"/>
    <mergeCell ref="N82:N86"/>
    <mergeCell ref="O82:O86"/>
    <mergeCell ref="P82:P86"/>
    <mergeCell ref="Q82:Q86"/>
    <mergeCell ref="R82:R86"/>
    <mergeCell ref="B70:B74"/>
    <mergeCell ref="B82:B86"/>
    <mergeCell ref="E82:E86"/>
    <mergeCell ref="D82:D86"/>
    <mergeCell ref="C82:C86"/>
    <mergeCell ref="F82:F86"/>
    <mergeCell ref="A70:A74"/>
    <mergeCell ref="G70:G74"/>
    <mergeCell ref="A76:A80"/>
    <mergeCell ref="B76:B80"/>
    <mergeCell ref="C52:C56"/>
    <mergeCell ref="D52:D56"/>
    <mergeCell ref="E52:E56"/>
    <mergeCell ref="F52:F56"/>
    <mergeCell ref="B58:B62"/>
    <mergeCell ref="C58:C62"/>
    <mergeCell ref="D58:D62"/>
    <mergeCell ref="E58:E62"/>
    <mergeCell ref="F58:F62"/>
    <mergeCell ref="C64:C68"/>
    <mergeCell ref="D64:D68"/>
    <mergeCell ref="E64:E68"/>
    <mergeCell ref="F64:F68"/>
    <mergeCell ref="F70:F74"/>
    <mergeCell ref="E70:E74"/>
    <mergeCell ref="D70:D74"/>
    <mergeCell ref="C70:C74"/>
    <mergeCell ref="O70:O74"/>
    <mergeCell ref="L76:L80"/>
    <mergeCell ref="M76:M80"/>
    <mergeCell ref="N76:N80"/>
    <mergeCell ref="O76:O80"/>
    <mergeCell ref="P76:P80"/>
    <mergeCell ref="Q76:Q80"/>
    <mergeCell ref="R76:R80"/>
    <mergeCell ref="C76:C80"/>
    <mergeCell ref="D76:D80"/>
    <mergeCell ref="E76:E80"/>
    <mergeCell ref="F76:F80"/>
    <mergeCell ref="G76:G80"/>
    <mergeCell ref="H76:H80"/>
    <mergeCell ref="I76:I80"/>
    <mergeCell ref="J76:J80"/>
    <mergeCell ref="K76:K80"/>
  </mergeCells>
  <dataValidations count="1">
    <dataValidation type="list" allowBlank="1" showInputMessage="1" showErrorMessage="1" sqref="O103:O11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G103:G112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4" workbookViewId="0">
      <selection activeCell="D56" sqref="D5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  <row r="12" spans="1:3" ht="13.5" thickBot="1" x14ac:dyDescent="0.25"/>
    <row r="13" spans="1:3" x14ac:dyDescent="0.2">
      <c r="A13" s="212">
        <v>1355477</v>
      </c>
      <c r="B13" s="161" t="s">
        <v>60</v>
      </c>
    </row>
    <row r="14" spans="1:3" x14ac:dyDescent="0.2">
      <c r="A14" s="213"/>
      <c r="B14" s="162"/>
    </row>
    <row r="15" spans="1:3" x14ac:dyDescent="0.2">
      <c r="A15" s="213"/>
      <c r="B15" s="162"/>
    </row>
    <row r="16" spans="1:3" x14ac:dyDescent="0.2">
      <c r="A16" s="213"/>
      <c r="B16" s="162"/>
    </row>
    <row r="17" spans="1:2" ht="13.5" thickBot="1" x14ac:dyDescent="0.25">
      <c r="A17" s="214"/>
      <c r="B17" s="173"/>
    </row>
    <row r="18" spans="1:2" x14ac:dyDescent="0.2">
      <c r="A18" s="212">
        <v>1028997</v>
      </c>
      <c r="B18" s="161" t="s">
        <v>68</v>
      </c>
    </row>
    <row r="19" spans="1:2" x14ac:dyDescent="0.2">
      <c r="A19" s="213"/>
      <c r="B19" s="162"/>
    </row>
    <row r="20" spans="1:2" x14ac:dyDescent="0.2">
      <c r="A20" s="213"/>
      <c r="B20" s="162"/>
    </row>
    <row r="21" spans="1:2" x14ac:dyDescent="0.2">
      <c r="A21" s="213"/>
      <c r="B21" s="162"/>
    </row>
    <row r="22" spans="1:2" ht="13.5" thickBot="1" x14ac:dyDescent="0.25">
      <c r="A22" s="214"/>
      <c r="B22" s="173"/>
    </row>
    <row r="23" spans="1:2" x14ac:dyDescent="0.2">
      <c r="A23" s="212">
        <v>1196041</v>
      </c>
      <c r="B23" s="161" t="s">
        <v>89</v>
      </c>
    </row>
    <row r="24" spans="1:2" x14ac:dyDescent="0.2">
      <c r="A24" s="213"/>
      <c r="B24" s="162"/>
    </row>
    <row r="25" spans="1:2" x14ac:dyDescent="0.2">
      <c r="A25" s="213"/>
      <c r="B25" s="162"/>
    </row>
    <row r="26" spans="1:2" x14ac:dyDescent="0.2">
      <c r="A26" s="213"/>
      <c r="B26" s="162"/>
    </row>
    <row r="27" spans="1:2" ht="13.5" thickBot="1" x14ac:dyDescent="0.25">
      <c r="A27" s="214"/>
      <c r="B27" s="173"/>
    </row>
    <row r="28" spans="1:2" x14ac:dyDescent="0.2">
      <c r="A28" s="191">
        <v>1322769</v>
      </c>
      <c r="B28" s="181" t="s">
        <v>59</v>
      </c>
    </row>
    <row r="29" spans="1:2" x14ac:dyDescent="0.2">
      <c r="A29" s="185"/>
      <c r="B29" s="182"/>
    </row>
    <row r="30" spans="1:2" x14ac:dyDescent="0.2">
      <c r="A30" s="185"/>
      <c r="B30" s="182"/>
    </row>
    <row r="31" spans="1:2" x14ac:dyDescent="0.2">
      <c r="A31" s="185"/>
      <c r="B31" s="182"/>
    </row>
    <row r="32" spans="1:2" ht="13.5" thickBot="1" x14ac:dyDescent="0.25">
      <c r="A32" s="186"/>
      <c r="B32" s="183"/>
    </row>
    <row r="33" spans="1:2" x14ac:dyDescent="0.2">
      <c r="A33" s="191">
        <v>1320974</v>
      </c>
      <c r="B33" s="181" t="s">
        <v>91</v>
      </c>
    </row>
    <row r="34" spans="1:2" x14ac:dyDescent="0.2">
      <c r="A34" s="185"/>
      <c r="B34" s="182"/>
    </row>
    <row r="35" spans="1:2" x14ac:dyDescent="0.2">
      <c r="A35" s="185"/>
      <c r="B35" s="182"/>
    </row>
    <row r="36" spans="1:2" x14ac:dyDescent="0.2">
      <c r="A36" s="185"/>
      <c r="B36" s="182"/>
    </row>
    <row r="37" spans="1:2" ht="13.5" thickBot="1" x14ac:dyDescent="0.25">
      <c r="A37" s="186"/>
      <c r="B37" s="183"/>
    </row>
    <row r="38" spans="1:2" x14ac:dyDescent="0.2">
      <c r="A38" s="191">
        <v>1290100</v>
      </c>
      <c r="B38" s="181" t="s">
        <v>92</v>
      </c>
    </row>
    <row r="39" spans="1:2" x14ac:dyDescent="0.2">
      <c r="A39" s="185"/>
      <c r="B39" s="182"/>
    </row>
    <row r="40" spans="1:2" x14ac:dyDescent="0.2">
      <c r="A40" s="185"/>
      <c r="B40" s="182"/>
    </row>
    <row r="41" spans="1:2" x14ac:dyDescent="0.2">
      <c r="A41" s="185"/>
      <c r="B41" s="182"/>
    </row>
    <row r="42" spans="1:2" ht="13.5" thickBot="1" x14ac:dyDescent="0.25">
      <c r="A42" s="186"/>
      <c r="B42" s="183"/>
    </row>
    <row r="43" spans="1:2" x14ac:dyDescent="0.2">
      <c r="A43" s="191">
        <v>1290132</v>
      </c>
      <c r="B43" s="181" t="s">
        <v>92</v>
      </c>
    </row>
    <row r="44" spans="1:2" x14ac:dyDescent="0.2">
      <c r="A44" s="185"/>
      <c r="B44" s="182"/>
    </row>
    <row r="45" spans="1:2" x14ac:dyDescent="0.2">
      <c r="A45" s="185"/>
      <c r="B45" s="182"/>
    </row>
    <row r="46" spans="1:2" x14ac:dyDescent="0.2">
      <c r="A46" s="185"/>
      <c r="B46" s="182"/>
    </row>
    <row r="47" spans="1:2" ht="13.5" thickBot="1" x14ac:dyDescent="0.25">
      <c r="A47" s="186"/>
      <c r="B47" s="183"/>
    </row>
    <row r="48" spans="1:2" x14ac:dyDescent="0.2">
      <c r="A48" s="191">
        <v>1321046</v>
      </c>
      <c r="B48" s="181" t="s">
        <v>93</v>
      </c>
    </row>
    <row r="49" spans="1:2" x14ac:dyDescent="0.2">
      <c r="A49" s="185"/>
      <c r="B49" s="182"/>
    </row>
    <row r="50" spans="1:2" x14ac:dyDescent="0.2">
      <c r="A50" s="185"/>
      <c r="B50" s="182"/>
    </row>
    <row r="51" spans="1:2" x14ac:dyDescent="0.2">
      <c r="A51" s="185"/>
      <c r="B51" s="182"/>
    </row>
    <row r="52" spans="1:2" ht="13.5" thickBot="1" x14ac:dyDescent="0.25">
      <c r="A52" s="186"/>
      <c r="B52" s="183"/>
    </row>
    <row r="53" spans="1:2" x14ac:dyDescent="0.2">
      <c r="A53" s="191">
        <v>132098</v>
      </c>
      <c r="B53" s="181" t="s">
        <v>91</v>
      </c>
    </row>
    <row r="54" spans="1:2" x14ac:dyDescent="0.2">
      <c r="A54" s="185"/>
      <c r="B54" s="182"/>
    </row>
    <row r="55" spans="1:2" x14ac:dyDescent="0.2">
      <c r="A55" s="185"/>
      <c r="B55" s="182"/>
    </row>
    <row r="56" spans="1:2" x14ac:dyDescent="0.2">
      <c r="A56" s="185"/>
      <c r="B56" s="182"/>
    </row>
    <row r="57" spans="1:2" ht="13.5" thickBot="1" x14ac:dyDescent="0.25">
      <c r="A57" s="186"/>
      <c r="B57" s="183"/>
    </row>
    <row r="58" spans="1:2" x14ac:dyDescent="0.2">
      <c r="A58" s="212">
        <v>1025776</v>
      </c>
      <c r="B58" s="161" t="s">
        <v>82</v>
      </c>
    </row>
    <row r="59" spans="1:2" x14ac:dyDescent="0.2">
      <c r="A59" s="213"/>
      <c r="B59" s="162"/>
    </row>
    <row r="60" spans="1:2" x14ac:dyDescent="0.2">
      <c r="A60" s="213"/>
      <c r="B60" s="162"/>
    </row>
    <row r="61" spans="1:2" x14ac:dyDescent="0.2">
      <c r="A61" s="213"/>
      <c r="B61" s="162"/>
    </row>
    <row r="62" spans="1:2" ht="13.5" thickBot="1" x14ac:dyDescent="0.25">
      <c r="A62" s="214"/>
      <c r="B62" s="173"/>
    </row>
    <row r="63" spans="1:2" x14ac:dyDescent="0.2">
      <c r="A63" s="212">
        <v>1025776</v>
      </c>
      <c r="B63" s="161" t="s">
        <v>82</v>
      </c>
    </row>
    <row r="64" spans="1:2" x14ac:dyDescent="0.2">
      <c r="A64" s="213"/>
      <c r="B64" s="162"/>
    </row>
    <row r="65" spans="1:2" x14ac:dyDescent="0.2">
      <c r="A65" s="213"/>
      <c r="B65" s="162"/>
    </row>
    <row r="66" spans="1:2" x14ac:dyDescent="0.2">
      <c r="A66" s="213"/>
      <c r="B66" s="162"/>
    </row>
    <row r="67" spans="1:2" ht="13.5" thickBot="1" x14ac:dyDescent="0.25">
      <c r="A67" s="214"/>
      <c r="B67" s="173"/>
    </row>
  </sheetData>
  <mergeCells count="22">
    <mergeCell ref="A43:A47"/>
    <mergeCell ref="B43:B47"/>
    <mergeCell ref="A13:A17"/>
    <mergeCell ref="B13:B17"/>
    <mergeCell ref="A18:A22"/>
    <mergeCell ref="B18:B22"/>
    <mergeCell ref="A23:A27"/>
    <mergeCell ref="B23:B27"/>
    <mergeCell ref="A28:A32"/>
    <mergeCell ref="B28:B32"/>
    <mergeCell ref="A33:A37"/>
    <mergeCell ref="B33:B37"/>
    <mergeCell ref="A38:A42"/>
    <mergeCell ref="B38:B42"/>
    <mergeCell ref="A63:A67"/>
    <mergeCell ref="B63:B67"/>
    <mergeCell ref="A48:A52"/>
    <mergeCell ref="B48:B52"/>
    <mergeCell ref="A53:A57"/>
    <mergeCell ref="B53:B57"/>
    <mergeCell ref="A58:A62"/>
    <mergeCell ref="B58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Grace Quintero S</cp:lastModifiedBy>
  <dcterms:created xsi:type="dcterms:W3CDTF">2017-01-11T00:53:31Z</dcterms:created>
  <dcterms:modified xsi:type="dcterms:W3CDTF">2017-02-16T20:18:45Z</dcterms:modified>
</cp:coreProperties>
</file>