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8575" windowHeight="1125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U30" i="2" l="1"/>
  <c r="U34" i="2"/>
  <c r="V34" i="2" s="1"/>
  <c r="W34" i="2" s="1"/>
  <c r="X34" i="2" s="1"/>
  <c r="S35" i="2" s="1"/>
  <c r="T35" i="2" s="1"/>
  <c r="U35" i="2" s="1"/>
  <c r="V35" i="2" s="1"/>
  <c r="W35" i="2" s="1"/>
  <c r="X35" i="2" s="1"/>
  <c r="S36" i="2" s="1"/>
  <c r="U31" i="2"/>
  <c r="U36" i="2" l="1"/>
  <c r="V36" i="2" s="1"/>
  <c r="W36" i="2" s="1"/>
  <c r="X36" i="2" s="1"/>
  <c r="S37" i="2" s="1"/>
  <c r="T37" i="2" s="1"/>
  <c r="U29" i="2"/>
  <c r="V29" i="2" s="1"/>
  <c r="W29" i="2" s="1"/>
  <c r="X29" i="2" s="1"/>
  <c r="S30" i="2" s="1"/>
  <c r="T30" i="2" s="1"/>
  <c r="U39" i="2"/>
  <c r="U24" i="2"/>
  <c r="V24" i="2" s="1"/>
  <c r="W24" i="2" s="1"/>
  <c r="X24" i="2" s="1"/>
  <c r="S25" i="2" s="1"/>
  <c r="T25" i="2" s="1"/>
  <c r="U25" i="2" s="1"/>
  <c r="V25" i="2" s="1"/>
  <c r="W25" i="2" s="1"/>
  <c r="X25" i="2" s="1"/>
  <c r="S26" i="2" s="1"/>
  <c r="T26" i="2" s="1"/>
  <c r="U26" i="2" s="1"/>
  <c r="V26" i="2" s="1"/>
  <c r="W26" i="2" s="1"/>
  <c r="X26" i="2" s="1"/>
  <c r="S27" i="2" s="1"/>
  <c r="T27" i="2" s="1"/>
  <c r="V39" i="2" l="1"/>
  <c r="W39" i="2" s="1"/>
  <c r="X39" i="2" s="1"/>
  <c r="S40" i="2" s="1"/>
  <c r="T40" i="2" s="1"/>
  <c r="V40" i="2" s="1"/>
  <c r="W40" i="2" s="1"/>
  <c r="X40" i="2" s="1"/>
  <c r="S41" i="2" s="1"/>
  <c r="T41" i="2" l="1"/>
  <c r="V41" i="2" s="1"/>
  <c r="W41" i="2" s="1"/>
  <c r="X41" i="2" s="1"/>
  <c r="S42" i="2" s="1"/>
  <c r="T42" i="2" s="1"/>
  <c r="Q43" i="2"/>
  <c r="W14" i="2" l="1"/>
  <c r="X14" i="2" s="1"/>
  <c r="S15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  <c r="V31" i="2"/>
  <c r="W31" i="2" s="1"/>
  <c r="X31" i="2" s="1"/>
  <c r="S32" i="2" s="1"/>
  <c r="T32" i="2" s="1"/>
</calcChain>
</file>

<file path=xl/sharedStrings.xml><?xml version="1.0" encoding="utf-8"?>
<sst xmlns="http://schemas.openxmlformats.org/spreadsheetml/2006/main" count="113" uniqueCount="71">
  <si>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</si>
  <si>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</si>
  <si>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</si>
  <si>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</si>
  <si>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</si>
  <si>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</si>
  <si>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</si>
  <si>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</si>
  <si>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</si>
  <si>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</si>
  <si>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</si>
  <si>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</si>
  <si>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</si>
  <si>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</si>
  <si>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</si>
  <si>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</si>
  <si>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</si>
  <si>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</si>
  <si>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</si>
  <si>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</si>
  <si>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</si>
  <si>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</si>
  <si>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</si>
  <si>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</si>
  <si>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</si>
  <si>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</si>
  <si>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</si>
  <si>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</si>
  <si>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</si>
  <si>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</si>
  <si>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</si>
  <si>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</si>
  <si>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</si>
  <si>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</si>
  <si>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</si>
  <si>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</si>
  <si>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</si>
  <si>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</si>
  <si>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</si>
  <si>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</si>
  <si>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</si>
  <si>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</si>
  <si>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</si>
  <si>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</si>
  <si>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</si>
  <si>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</si>
  <si>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</si>
  <si>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</si>
  <si>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dplaza@sena.edu.co</t>
  </si>
  <si>
    <t>DIEGO LUIS PLAZA</t>
  </si>
  <si>
    <t>ESTA FICHA NO ESTA COMPLETA</t>
  </si>
  <si>
    <t>SEDE COOPERATIVA DE MINEROS DE SUAREZ</t>
  </si>
  <si>
    <t>MARZO</t>
  </si>
  <si>
    <t>INSPECCIONAR LAS CONDICIONES DE SEGURIDAD EN LABORES MINERAS BAJO TIERRA.</t>
  </si>
  <si>
    <t xml:space="preserve">REALIZAR INSPECCION Y CONTROL DEL TERENO Y DELAS CONCIONES ATMOSFERICAS </t>
  </si>
  <si>
    <t>ORGANIZAR LAS ACCIONES DE MEDICIÓN Y CONTROL DE LAS CONDICIONES DE SEGURIDAD Y VENTILACIÓN
SEGÚN LAS NORMAS Y PROCEDIMIENTOS ESTABLECIDOS</t>
  </si>
  <si>
    <t>IMPLEMENTAR LAS ACCIONES PREVENTIVAS Y CORRECTIVAS DE ACUERDO CON LOS HALLAZGOS</t>
  </si>
  <si>
    <t>ESTABLECER CONTROL A LAS ACTIVIDADES EN EL INTERIOR DELA MINA</t>
  </si>
  <si>
    <t>EFECTUAR MEDICIONES DE LAS CONDICIONES DE SEGURIDAD Y VENTILACIÓN UTILIZANDO LOS EQUIPOS
REQUERIDOS DE ACUERDO CON LOS MANUALES DE OPERACIÓN Y ESPECIFICACIONES DEL FABRICANTE</t>
  </si>
  <si>
    <t>UBICAR LOS ISTIOS DE RIESGO Y CONTROL PAR AIRE ATMOSFERICO Y CONFORT</t>
  </si>
  <si>
    <t>PERFORAR FRENTES EN EXPLOTACIONES MINERAS CON EQUIPO MANUAL SEGÚN DISEÑO ESTABLECIDO</t>
  </si>
  <si>
    <t xml:space="preserve">VERIFICAR LA UBICACIÓN DEL SITIO DE TRABAJO  Y ALISTAMIENTO DE HARRAMINETAS Y EQUIPOS </t>
  </si>
  <si>
    <t>ALISTAR EQUIPOS, MATERIALES Y HERRAMIENTAS SEGÚN MANUALES Y PROCEDIMIENTOS TÉCNICOS</t>
  </si>
  <si>
    <t>14:00 A 20:00</t>
  </si>
  <si>
    <t>VERIFICAR LAS PERFORACIONES SEGÚN EL DISEÑO TÉCNICO DE LOS ESQUEMAS DE PERFORACIÓN</t>
  </si>
  <si>
    <t>ESTABLECERMALLAS DE PERFORACION Y CARGE DE BARRENOS</t>
  </si>
  <si>
    <t>INTERPRETAR Y VERIFICAR COLUMNAS ESTRATIGRÁFICAS DE ACUERDO A PROCEDIMIENTOS TÉCNICOSPARA
LA EJECUTAR LA PERFORACIÓN DE ROCAS EN BAJO TIERRA.</t>
  </si>
  <si>
    <t>EFECTUAR ANALISIS TECNICO AL FRENTE DE EXPLOTACION</t>
  </si>
  <si>
    <t>Viernes 24 de marzo de 2017</t>
  </si>
  <si>
    <t>7:00
13:00</t>
  </si>
  <si>
    <t xml:space="preserve">7:00  13:00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</si>
</sst>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9"/>
      <color rgb="FFFF0000"/>
      <name val="Arial"/>
      <family val="2"/>
    </font>
    <font>
      <sz val="1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0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40" xfId="0" applyFont="1" applyFill="1" applyBorder="1" applyAlignment="1">
      <alignment horizontal="center" vertical="center" wrapText="1"/>
    </xf>
    <xf numFmtId="0" fontId="20" fillId="2" borderId="41" xfId="0" applyFont="1" applyFill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1" fillId="6" borderId="2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39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14" fontId="21" fillId="7" borderId="51" xfId="0" applyNumberFormat="1" applyFont="1" applyFill="1" applyBorder="1" applyAlignment="1">
      <alignment horizontal="center" vertical="center"/>
    </xf>
    <xf numFmtId="16" fontId="20" fillId="9" borderId="0" xfId="0" applyNumberFormat="1" applyFont="1" applyFill="1" applyBorder="1" applyAlignment="1">
      <alignment horizontal="center"/>
    </xf>
    <xf numFmtId="0" fontId="31" fillId="0" borderId="35" xfId="0" applyFont="1" applyBorder="1"/>
    <xf numFmtId="0" fontId="13" fillId="0" borderId="7" xfId="0" applyFont="1" applyBorder="1" applyAlignment="1">
      <alignment horizontal="center" vertical="center" wrapText="1"/>
    </xf>
    <xf numFmtId="0" fontId="31" fillId="0" borderId="35" xfId="0" applyFont="1" applyBorder="1"/>
    <xf numFmtId="0" fontId="40" fillId="2" borderId="0" xfId="0" applyFont="1" applyFill="1" applyBorder="1" applyAlignment="1">
      <alignment horizontal="center" wrapText="1"/>
    </xf>
    <xf numFmtId="0" fontId="41" fillId="9" borderId="18" xfId="0" applyFont="1" applyFill="1" applyBorder="1" applyAlignment="1">
      <alignment horizontal="center" vertical="center" wrapText="1"/>
    </xf>
    <xf numFmtId="0" fontId="31" fillId="0" borderId="17" xfId="0" applyFont="1" applyBorder="1" applyAlignment="1">
      <alignment horizontal="center"/>
    </xf>
    <xf numFmtId="0" fontId="20" fillId="9" borderId="59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20" fillId="2" borderId="60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20" fontId="30" fillId="0" borderId="31" xfId="0" applyNumberFormat="1" applyFont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1" fillId="0" borderId="35" xfId="0" applyFont="1" applyBorder="1"/>
    <xf numFmtId="0" fontId="31" fillId="0" borderId="37" xfId="0" applyFont="1" applyBorder="1"/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8" xfId="0" applyFont="1" applyBorder="1"/>
    <xf numFmtId="0" fontId="33" fillId="6" borderId="23" xfId="0" applyFont="1" applyFill="1" applyBorder="1" applyAlignment="1">
      <alignment horizontal="center" vertical="center"/>
    </xf>
    <xf numFmtId="0" fontId="39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/>
    <xf numFmtId="0" fontId="27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20" fontId="29" fillId="0" borderId="31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8" xfId="0" applyFont="1" applyBorder="1"/>
    <xf numFmtId="0" fontId="29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20" fillId="0" borderId="23" xfId="0" applyFont="1" applyBorder="1" applyAlignment="1">
      <alignment wrapText="1"/>
    </xf>
    <xf numFmtId="0" fontId="29" fillId="0" borderId="30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7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6" xfId="0" applyFont="1" applyBorder="1"/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4" fillId="0" borderId="42" xfId="0" applyFont="1" applyBorder="1"/>
    <xf numFmtId="0" fontId="29" fillId="0" borderId="31" xfId="0" applyFont="1" applyBorder="1" applyAlignment="1">
      <alignment horizontal="center" vertical="center" wrapText="1"/>
    </xf>
    <xf numFmtId="0" fontId="27" fillId="6" borderId="17" xfId="0" applyFont="1" applyFill="1" applyBorder="1"/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4" fontId="19" fillId="0" borderId="31" xfId="0" applyNumberFormat="1" applyFont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1" fontId="19" fillId="0" borderId="31" xfId="0" applyNumberFormat="1" applyFont="1" applyBorder="1" applyAlignment="1">
      <alignment horizontal="center" vertical="center" wrapText="1"/>
    </xf>
    <xf numFmtId="0" fontId="40" fillId="2" borderId="58" xfId="0" applyFont="1" applyFill="1" applyBorder="1" applyAlignment="1">
      <alignment horizont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21" fillId="3" borderId="23" xfId="0" applyFont="1" applyFill="1" applyBorder="1" applyAlignment="1">
      <alignment horizontal="center" vertical="center"/>
    </xf>
    <xf numFmtId="20" fontId="30" fillId="0" borderId="17" xfId="0" applyNumberFormat="1" applyFont="1" applyBorder="1" applyAlignment="1">
      <alignment horizontal="center" vertical="center" wrapText="1"/>
    </xf>
    <xf numFmtId="20" fontId="30" fillId="0" borderId="38" xfId="0" applyNumberFormat="1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/>
    </xf>
    <xf numFmtId="0" fontId="29" fillId="0" borderId="52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32" fillId="0" borderId="17" xfId="0" applyFont="1" applyBorder="1" applyAlignment="1">
      <alignment horizontal="center"/>
    </xf>
    <xf numFmtId="0" fontId="32" fillId="0" borderId="31" xfId="0" applyFont="1" applyBorder="1" applyAlignment="1">
      <alignment horizontal="center"/>
    </xf>
    <xf numFmtId="0" fontId="32" fillId="0" borderId="62" xfId="0" applyFont="1" applyBorder="1" applyAlignment="1">
      <alignment horizontal="center"/>
    </xf>
    <xf numFmtId="0" fontId="32" fillId="0" borderId="6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1" xfId="0" applyFont="1" applyBorder="1" applyAlignment="1">
      <alignment horizontal="center"/>
    </xf>
    <xf numFmtId="0" fontId="31" fillId="0" borderId="62" xfId="0" applyFont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31" fillId="0" borderId="68" xfId="0" applyFont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20" fillId="11" borderId="40" xfId="0" applyFont="1" applyFill="1" applyBorder="1" applyAlignment="1">
      <alignment horizontal="center" vertical="center" wrapText="1"/>
    </xf>
    <xf numFmtId="0" fontId="15" fillId="9" borderId="0" xfId="0" applyFont="1" applyFill="1" applyBorder="1"/>
    <xf numFmtId="20" fontId="31" fillId="0" borderId="31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plaz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6"/>
  <sheetViews>
    <sheetView tabSelected="1" topLeftCell="B10" zoomScale="80" zoomScaleNormal="80" workbookViewId="0">
      <selection activeCell="Q13" sqref="Q13:Q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0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65" t="s">
        <v>0</v>
      </c>
      <c r="B2" s="84"/>
      <c r="C2" s="84"/>
      <c r="D2" s="169" t="s">
        <v>47</v>
      </c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6"/>
      <c r="B3" s="84"/>
      <c r="C3" s="84"/>
      <c r="D3" s="171" t="s">
        <v>52</v>
      </c>
      <c r="E3" s="171"/>
      <c r="F3" s="171"/>
      <c r="G3" s="92" t="s">
        <v>29</v>
      </c>
      <c r="H3" s="92"/>
      <c r="I3" s="92"/>
      <c r="J3" s="92"/>
      <c r="K3" s="92"/>
      <c r="L3" s="92"/>
      <c r="M3" s="92"/>
      <c r="N3" s="92"/>
      <c r="O3" s="92" t="s">
        <v>30</v>
      </c>
      <c r="P3" s="92"/>
      <c r="Q3" s="92"/>
      <c r="R3" s="92"/>
      <c r="S3" s="92"/>
      <c r="T3" s="92"/>
      <c r="U3" s="92"/>
      <c r="V3" s="92"/>
      <c r="W3" s="92" t="s">
        <v>32</v>
      </c>
      <c r="X3" s="9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6"/>
      <c r="B4" s="84"/>
      <c r="C4" s="84"/>
      <c r="D4" s="171"/>
      <c r="E4" s="171"/>
      <c r="F4" s="171"/>
      <c r="G4" s="97" t="s">
        <v>49</v>
      </c>
      <c r="H4" s="97"/>
      <c r="I4" s="97"/>
      <c r="J4" s="97"/>
      <c r="K4" s="97"/>
      <c r="L4" s="97"/>
      <c r="M4" s="97"/>
      <c r="N4" s="97"/>
      <c r="O4" s="93" t="s">
        <v>48</v>
      </c>
      <c r="P4" s="94"/>
      <c r="Q4" s="94"/>
      <c r="R4" s="94"/>
      <c r="S4" s="94"/>
      <c r="T4" s="94"/>
      <c r="U4" s="94"/>
      <c r="V4" s="95"/>
      <c r="W4" s="156" t="s">
        <v>68</v>
      </c>
      <c r="X4" s="15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6"/>
      <c r="B5" s="85" t="s">
        <v>28</v>
      </c>
      <c r="C5" s="85"/>
      <c r="D5" s="171"/>
      <c r="E5" s="171"/>
      <c r="F5" s="171"/>
      <c r="G5" s="92" t="s">
        <v>1</v>
      </c>
      <c r="H5" s="92"/>
      <c r="I5" s="92"/>
      <c r="J5" s="92"/>
      <c r="K5" s="92"/>
      <c r="L5" s="92"/>
      <c r="M5" s="92"/>
      <c r="N5" s="92"/>
      <c r="O5" s="96" t="s">
        <v>31</v>
      </c>
      <c r="P5" s="96"/>
      <c r="Q5" s="96"/>
      <c r="R5" s="96"/>
      <c r="S5" s="96"/>
      <c r="T5" s="96"/>
      <c r="U5" s="96"/>
      <c r="V5" s="96"/>
      <c r="W5" s="158"/>
      <c r="X5" s="15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6"/>
      <c r="B6" s="85"/>
      <c r="C6" s="85"/>
      <c r="D6" s="171"/>
      <c r="E6" s="171"/>
      <c r="F6" s="171"/>
      <c r="G6" s="97">
        <v>10546672</v>
      </c>
      <c r="H6" s="97"/>
      <c r="I6" s="97"/>
      <c r="J6" s="97"/>
      <c r="K6" s="97"/>
      <c r="L6" s="97"/>
      <c r="M6" s="97"/>
      <c r="N6" s="97"/>
      <c r="O6" s="97">
        <v>3148502894</v>
      </c>
      <c r="P6" s="97"/>
      <c r="Q6" s="97"/>
      <c r="R6" s="97"/>
      <c r="S6" s="97"/>
      <c r="T6" s="97"/>
      <c r="U6" s="97"/>
      <c r="V6" s="97"/>
      <c r="W6" s="160"/>
      <c r="X6" s="16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6"/>
      <c r="B7" s="85"/>
      <c r="C7" s="85"/>
      <c r="D7" s="171"/>
      <c r="E7" s="171"/>
      <c r="F7" s="171"/>
      <c r="G7" s="132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82"/>
      <c r="P8" s="83"/>
      <c r="Q8" s="83"/>
      <c r="R8" s="83"/>
      <c r="S8" s="83"/>
      <c r="T8" s="83"/>
      <c r="U8" s="83"/>
      <c r="V8" s="83"/>
      <c r="W8" s="83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62" t="s">
        <v>33</v>
      </c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3" t="s">
        <v>2</v>
      </c>
      <c r="B10" s="105" t="s">
        <v>3</v>
      </c>
      <c r="C10" s="105" t="s">
        <v>46</v>
      </c>
      <c r="D10" s="167" t="s">
        <v>5</v>
      </c>
      <c r="E10" s="105" t="s">
        <v>7</v>
      </c>
      <c r="F10" s="105" t="s">
        <v>4</v>
      </c>
      <c r="G10" s="105" t="s">
        <v>8</v>
      </c>
      <c r="H10" s="136" t="s">
        <v>6</v>
      </c>
      <c r="I10" s="107"/>
      <c r="J10" s="107"/>
      <c r="K10" s="107"/>
      <c r="L10" s="107"/>
      <c r="M10" s="107"/>
      <c r="N10" s="19"/>
      <c r="O10" s="100" t="s">
        <v>11</v>
      </c>
      <c r="P10" s="98" t="s">
        <v>34</v>
      </c>
      <c r="Q10" s="98" t="s">
        <v>9</v>
      </c>
      <c r="R10" s="105" t="s">
        <v>10</v>
      </c>
      <c r="S10" s="106" t="s">
        <v>12</v>
      </c>
      <c r="T10" s="107"/>
      <c r="U10" s="107"/>
      <c r="V10" s="107"/>
      <c r="W10" s="107"/>
      <c r="X10" s="108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4"/>
      <c r="B11" s="101"/>
      <c r="C11" s="101"/>
      <c r="D11" s="168"/>
      <c r="E11" s="101"/>
      <c r="F11" s="101"/>
      <c r="G11" s="101"/>
      <c r="H11" s="47" t="s">
        <v>13</v>
      </c>
      <c r="I11" s="47" t="s">
        <v>14</v>
      </c>
      <c r="J11" s="47" t="s">
        <v>14</v>
      </c>
      <c r="K11" s="47" t="s">
        <v>15</v>
      </c>
      <c r="L11" s="47" t="s">
        <v>16</v>
      </c>
      <c r="M11" s="48" t="s">
        <v>17</v>
      </c>
      <c r="N11" s="48" t="s">
        <v>18</v>
      </c>
      <c r="O11" s="101"/>
      <c r="P11" s="102"/>
      <c r="Q11" s="99"/>
      <c r="R11" s="101"/>
      <c r="S11" s="109"/>
      <c r="T11" s="110"/>
      <c r="U11" s="110"/>
      <c r="V11" s="110"/>
      <c r="W11" s="110"/>
      <c r="X11" s="11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86">
        <v>1374874</v>
      </c>
      <c r="B13" s="81">
        <v>731320</v>
      </c>
      <c r="C13" s="81" t="s">
        <v>54</v>
      </c>
      <c r="D13" s="81"/>
      <c r="E13" s="81" t="s">
        <v>53</v>
      </c>
      <c r="F13" s="77" t="s">
        <v>55</v>
      </c>
      <c r="G13" s="77">
        <v>40</v>
      </c>
      <c r="H13" s="80" t="s">
        <v>69</v>
      </c>
      <c r="I13" s="80" t="s">
        <v>69</v>
      </c>
      <c r="J13" s="80" t="s">
        <v>69</v>
      </c>
      <c r="K13" s="80" t="s">
        <v>70</v>
      </c>
      <c r="L13" s="80"/>
      <c r="M13" s="80"/>
      <c r="N13" s="80"/>
      <c r="O13" s="77" t="s">
        <v>51</v>
      </c>
      <c r="P13" s="89">
        <v>0</v>
      </c>
      <c r="Q13" s="89">
        <v>24</v>
      </c>
      <c r="R13" s="89">
        <v>24</v>
      </c>
      <c r="S13" s="30"/>
      <c r="T13" s="61"/>
      <c r="U13" s="61">
        <v>1</v>
      </c>
      <c r="V13" s="31">
        <v>2</v>
      </c>
      <c r="W13" s="31">
        <v>3</v>
      </c>
      <c r="X13" s="32">
        <v>4</v>
      </c>
      <c r="Y13" s="155" t="s">
        <v>50</v>
      </c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87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90"/>
      <c r="Q14" s="90"/>
      <c r="R14" s="90"/>
      <c r="S14" s="64">
        <v>6</v>
      </c>
      <c r="T14" s="52">
        <v>7</v>
      </c>
      <c r="U14" s="52">
        <v>8</v>
      </c>
      <c r="V14" s="52">
        <v>9</v>
      </c>
      <c r="W14" s="33">
        <f t="shared" ref="W14:X14" si="0">+V14+1</f>
        <v>10</v>
      </c>
      <c r="X14" s="34">
        <f t="shared" si="0"/>
        <v>11</v>
      </c>
      <c r="Y14" s="155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87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90"/>
      <c r="Q15" s="90"/>
      <c r="R15" s="90"/>
      <c r="S15" s="71">
        <f t="shared" ref="S15:S17" si="1">+X14+2</f>
        <v>13</v>
      </c>
      <c r="T15" s="58">
        <f t="shared" ref="T15:X15" si="2">+S15+1</f>
        <v>14</v>
      </c>
      <c r="U15" s="58">
        <f t="shared" si="2"/>
        <v>15</v>
      </c>
      <c r="V15" s="58">
        <f t="shared" si="2"/>
        <v>16</v>
      </c>
      <c r="W15" s="33">
        <f t="shared" si="2"/>
        <v>17</v>
      </c>
      <c r="X15" s="34">
        <f t="shared" si="2"/>
        <v>18</v>
      </c>
      <c r="Y15" s="155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87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90"/>
      <c r="Q16" s="90"/>
      <c r="R16" s="90"/>
      <c r="S16" s="38">
        <f t="shared" si="1"/>
        <v>20</v>
      </c>
      <c r="T16" s="39">
        <f t="shared" ref="T16:X16" si="3">+S16+1</f>
        <v>21</v>
      </c>
      <c r="U16" s="39">
        <f t="shared" si="3"/>
        <v>22</v>
      </c>
      <c r="V16" s="39">
        <f t="shared" si="3"/>
        <v>23</v>
      </c>
      <c r="W16" s="39">
        <f t="shared" si="3"/>
        <v>24</v>
      </c>
      <c r="X16" s="34">
        <f t="shared" si="3"/>
        <v>25</v>
      </c>
      <c r="Y16" s="155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88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91"/>
      <c r="Q17" s="91"/>
      <c r="R17" s="91"/>
      <c r="S17" s="40">
        <f t="shared" si="1"/>
        <v>27</v>
      </c>
      <c r="T17" s="41">
        <f>+S17+1</f>
        <v>28</v>
      </c>
      <c r="U17" s="42">
        <v>29</v>
      </c>
      <c r="V17" s="42">
        <v>30</v>
      </c>
      <c r="W17" s="42">
        <v>31</v>
      </c>
      <c r="X17" s="36"/>
      <c r="Y17" s="155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5">
      <c r="A18" s="67"/>
      <c r="B18" s="81">
        <v>731320</v>
      </c>
      <c r="C18" s="81" t="s">
        <v>57</v>
      </c>
      <c r="D18" s="198"/>
      <c r="E18" s="81" t="s">
        <v>53</v>
      </c>
      <c r="F18" s="77" t="s">
        <v>56</v>
      </c>
      <c r="G18" s="80">
        <v>40</v>
      </c>
      <c r="H18" s="80" t="s">
        <v>69</v>
      </c>
      <c r="I18" s="80" t="s">
        <v>69</v>
      </c>
      <c r="J18" s="80" t="s">
        <v>69</v>
      </c>
      <c r="K18" s="80" t="s">
        <v>69</v>
      </c>
      <c r="L18" s="80"/>
      <c r="M18" s="80"/>
      <c r="N18" s="80"/>
      <c r="O18" s="77" t="s">
        <v>51</v>
      </c>
      <c r="P18" s="80"/>
      <c r="Q18" s="205"/>
      <c r="R18" s="80"/>
      <c r="S18" s="30"/>
      <c r="T18" s="61"/>
      <c r="U18" s="61">
        <v>1</v>
      </c>
      <c r="V18" s="31">
        <v>2</v>
      </c>
      <c r="W18" s="31">
        <v>3</v>
      </c>
      <c r="X18" s="32">
        <v>4</v>
      </c>
      <c r="Y18" s="70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5">
      <c r="A19" s="67"/>
      <c r="B19" s="78"/>
      <c r="C19" s="78"/>
      <c r="D19" s="197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2"/>
      <c r="R19" s="172"/>
      <c r="S19" s="57">
        <v>6</v>
      </c>
      <c r="T19" s="58">
        <v>7</v>
      </c>
      <c r="U19" s="58">
        <v>8</v>
      </c>
      <c r="V19" s="58">
        <v>9</v>
      </c>
      <c r="W19" s="33">
        <v>10</v>
      </c>
      <c r="X19" s="34">
        <v>11</v>
      </c>
      <c r="Y19" s="70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5">
      <c r="A20" s="67">
        <v>1374874</v>
      </c>
      <c r="B20" s="78"/>
      <c r="C20" s="78"/>
      <c r="D20" s="197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2">
        <v>24</v>
      </c>
      <c r="R20" s="172"/>
      <c r="S20" s="64">
        <v>13</v>
      </c>
      <c r="T20" s="52">
        <v>14</v>
      </c>
      <c r="U20" s="52">
        <v>15</v>
      </c>
      <c r="V20" s="52">
        <v>16</v>
      </c>
      <c r="W20" s="33">
        <v>17</v>
      </c>
      <c r="X20" s="34">
        <v>18</v>
      </c>
      <c r="Y20" s="70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5">
      <c r="A21" s="67"/>
      <c r="B21" s="78"/>
      <c r="C21" s="78"/>
      <c r="D21" s="197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2"/>
      <c r="R21" s="172"/>
      <c r="S21" s="38">
        <v>20</v>
      </c>
      <c r="T21" s="39">
        <v>21</v>
      </c>
      <c r="U21" s="39">
        <v>22</v>
      </c>
      <c r="V21" s="39">
        <v>23</v>
      </c>
      <c r="W21" s="39">
        <v>24</v>
      </c>
      <c r="X21" s="34">
        <v>25</v>
      </c>
      <c r="Y21" s="70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3">
      <c r="A22" s="67"/>
      <c r="B22" s="79"/>
      <c r="C22" s="79"/>
      <c r="D22" s="19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200"/>
      <c r="R22" s="173"/>
      <c r="S22" s="40">
        <v>27</v>
      </c>
      <c r="T22" s="41">
        <v>28</v>
      </c>
      <c r="U22" s="42"/>
      <c r="V22" s="42"/>
      <c r="W22" s="42"/>
      <c r="X22" s="36"/>
      <c r="Y22" s="70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5">
      <c r="A23" s="67"/>
      <c r="B23" s="81">
        <v>731320</v>
      </c>
      <c r="C23" s="81" t="s">
        <v>59</v>
      </c>
      <c r="D23" s="201"/>
      <c r="E23" s="81" t="s">
        <v>53</v>
      </c>
      <c r="F23" s="77" t="s">
        <v>58</v>
      </c>
      <c r="G23" s="80">
        <v>40</v>
      </c>
      <c r="H23" s="80" t="s">
        <v>69</v>
      </c>
      <c r="I23" s="80" t="s">
        <v>69</v>
      </c>
      <c r="J23" s="80" t="s">
        <v>69</v>
      </c>
      <c r="K23" s="80" t="s">
        <v>69</v>
      </c>
      <c r="L23" s="80"/>
      <c r="M23" s="80"/>
      <c r="N23" s="80"/>
      <c r="O23" s="77" t="s">
        <v>51</v>
      </c>
      <c r="P23" s="80"/>
      <c r="Q23" s="205"/>
      <c r="R23" s="80"/>
      <c r="S23" s="30"/>
      <c r="T23" s="31"/>
      <c r="U23" s="31">
        <v>1</v>
      </c>
      <c r="V23" s="31">
        <v>2</v>
      </c>
      <c r="W23" s="31">
        <v>3</v>
      </c>
      <c r="X23" s="32">
        <v>4</v>
      </c>
      <c r="Y23" s="70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5">
      <c r="A24" s="67"/>
      <c r="B24" s="78"/>
      <c r="C24" s="78"/>
      <c r="D24" s="197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2"/>
      <c r="R24" s="78"/>
      <c r="S24" s="57">
        <v>6</v>
      </c>
      <c r="T24" s="58">
        <v>7</v>
      </c>
      <c r="U24" s="58">
        <f t="shared" ref="U24:U26" si="4">+T24+1</f>
        <v>8</v>
      </c>
      <c r="V24" s="58">
        <f t="shared" ref="V24:V26" si="5">+U24+1</f>
        <v>9</v>
      </c>
      <c r="W24" s="58">
        <f t="shared" ref="W24:W26" si="6">+V24+1</f>
        <v>10</v>
      </c>
      <c r="X24" s="59">
        <f t="shared" ref="X24:X26" si="7">+W24+1</f>
        <v>11</v>
      </c>
      <c r="Y24" s="70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5">
      <c r="A25" s="67"/>
      <c r="B25" s="78"/>
      <c r="C25" s="78"/>
      <c r="D25" s="197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2">
        <v>30</v>
      </c>
      <c r="R25" s="78"/>
      <c r="S25" s="57">
        <f t="shared" ref="S25" si="8">+X24+2</f>
        <v>13</v>
      </c>
      <c r="T25" s="58">
        <f t="shared" ref="T25:T26" si="9">+S25+1</f>
        <v>14</v>
      </c>
      <c r="U25" s="58">
        <f t="shared" si="4"/>
        <v>15</v>
      </c>
      <c r="V25" s="58">
        <f t="shared" si="5"/>
        <v>16</v>
      </c>
      <c r="W25" s="58">
        <f t="shared" si="6"/>
        <v>17</v>
      </c>
      <c r="X25" s="59">
        <f t="shared" si="7"/>
        <v>18</v>
      </c>
      <c r="Y25" s="70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5">
      <c r="A26" s="67"/>
      <c r="B26" s="78"/>
      <c r="C26" s="78"/>
      <c r="D26" s="197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2"/>
      <c r="R26" s="78"/>
      <c r="S26" s="38">
        <f>+X25+2</f>
        <v>20</v>
      </c>
      <c r="T26" s="49">
        <f t="shared" si="9"/>
        <v>21</v>
      </c>
      <c r="U26" s="49">
        <f t="shared" si="4"/>
        <v>22</v>
      </c>
      <c r="V26" s="49">
        <f t="shared" si="5"/>
        <v>23</v>
      </c>
      <c r="W26" s="39">
        <f t="shared" si="6"/>
        <v>24</v>
      </c>
      <c r="X26" s="34">
        <f t="shared" si="7"/>
        <v>25</v>
      </c>
      <c r="Y26" s="70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3">
      <c r="A27" s="67"/>
      <c r="B27" s="79"/>
      <c r="C27" s="79"/>
      <c r="D27" s="19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200"/>
      <c r="R27" s="79"/>
      <c r="S27" s="50">
        <f>+X26+2</f>
        <v>27</v>
      </c>
      <c r="T27" s="51">
        <f>+S27+1</f>
        <v>28</v>
      </c>
      <c r="U27" s="35">
        <v>29</v>
      </c>
      <c r="V27" s="35">
        <v>30</v>
      </c>
      <c r="W27" s="35">
        <v>31</v>
      </c>
      <c r="X27" s="36"/>
      <c r="Y27" s="70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5">
      <c r="A28" s="67"/>
      <c r="B28" s="81">
        <v>1392791</v>
      </c>
      <c r="C28" s="81" t="s">
        <v>61</v>
      </c>
      <c r="D28" s="201"/>
      <c r="E28" s="81" t="s">
        <v>60</v>
      </c>
      <c r="F28" s="77" t="s">
        <v>62</v>
      </c>
      <c r="G28" s="77">
        <v>25</v>
      </c>
      <c r="H28" s="198"/>
      <c r="I28" s="198"/>
      <c r="J28" s="80" t="s">
        <v>63</v>
      </c>
      <c r="K28" s="198"/>
      <c r="L28" s="198"/>
      <c r="M28" s="198"/>
      <c r="N28" s="198"/>
      <c r="O28" s="77" t="s">
        <v>51</v>
      </c>
      <c r="P28" s="193"/>
      <c r="Q28" s="193">
        <v>6</v>
      </c>
      <c r="R28" s="193"/>
      <c r="S28" s="30"/>
      <c r="T28" s="31"/>
      <c r="U28" s="31">
        <v>1</v>
      </c>
      <c r="V28" s="31">
        <v>2</v>
      </c>
      <c r="W28" s="31">
        <v>3</v>
      </c>
      <c r="X28" s="32">
        <v>4</v>
      </c>
      <c r="Y28" s="70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5">
      <c r="A29" s="67"/>
      <c r="B29" s="78"/>
      <c r="C29" s="78"/>
      <c r="D29" s="197"/>
      <c r="E29" s="78"/>
      <c r="F29" s="78"/>
      <c r="G29" s="78"/>
      <c r="H29" s="197"/>
      <c r="I29" s="197"/>
      <c r="J29" s="78"/>
      <c r="K29" s="197"/>
      <c r="L29" s="197"/>
      <c r="M29" s="197"/>
      <c r="N29" s="197"/>
      <c r="O29" s="78"/>
      <c r="P29" s="192"/>
      <c r="Q29" s="192"/>
      <c r="R29" s="192"/>
      <c r="S29" s="57">
        <v>6</v>
      </c>
      <c r="T29" s="58">
        <v>7</v>
      </c>
      <c r="U29" s="58">
        <f t="shared" ref="U29:U30" si="10">+T29+1</f>
        <v>8</v>
      </c>
      <c r="V29" s="58">
        <f t="shared" ref="V29" si="11">+U29+1</f>
        <v>9</v>
      </c>
      <c r="W29" s="58">
        <f t="shared" ref="W29:W31" si="12">+V29+1</f>
        <v>10</v>
      </c>
      <c r="X29" s="59">
        <f t="shared" ref="X29:X31" si="13">+W29+1</f>
        <v>11</v>
      </c>
      <c r="Y29" s="70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5">
      <c r="A30" s="67"/>
      <c r="B30" s="78"/>
      <c r="C30" s="78"/>
      <c r="D30" s="197"/>
      <c r="E30" s="78"/>
      <c r="F30" s="78"/>
      <c r="G30" s="78"/>
      <c r="H30" s="197"/>
      <c r="I30" s="197"/>
      <c r="J30" s="78"/>
      <c r="K30" s="197"/>
      <c r="L30" s="197"/>
      <c r="M30" s="197"/>
      <c r="N30" s="197"/>
      <c r="O30" s="78"/>
      <c r="P30" s="192"/>
      <c r="Q30" s="192"/>
      <c r="R30" s="192"/>
      <c r="S30" s="57">
        <f t="shared" ref="S30" si="14">+X29+2</f>
        <v>13</v>
      </c>
      <c r="T30" s="58">
        <f t="shared" ref="T30" si="15">+S30+1</f>
        <v>14</v>
      </c>
      <c r="U30" s="49">
        <f t="shared" si="10"/>
        <v>15</v>
      </c>
      <c r="V30" s="58">
        <v>16</v>
      </c>
      <c r="W30" s="58">
        <v>17</v>
      </c>
      <c r="X30" s="59">
        <v>18</v>
      </c>
      <c r="Y30" s="70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5">
      <c r="A31" s="67"/>
      <c r="B31" s="78"/>
      <c r="C31" s="78"/>
      <c r="D31" s="197"/>
      <c r="E31" s="78"/>
      <c r="F31" s="78"/>
      <c r="G31" s="78"/>
      <c r="H31" s="197"/>
      <c r="I31" s="197"/>
      <c r="J31" s="78"/>
      <c r="K31" s="197"/>
      <c r="L31" s="197"/>
      <c r="M31" s="197"/>
      <c r="N31" s="197"/>
      <c r="O31" s="78"/>
      <c r="P31" s="192"/>
      <c r="Q31" s="192"/>
      <c r="R31" s="192"/>
      <c r="S31" s="38">
        <v>20</v>
      </c>
      <c r="T31" s="39">
        <v>21</v>
      </c>
      <c r="U31" s="39">
        <f>+T31+1</f>
        <v>22</v>
      </c>
      <c r="V31" s="39">
        <f>+U31+1</f>
        <v>23</v>
      </c>
      <c r="W31" s="39">
        <f t="shared" si="12"/>
        <v>24</v>
      </c>
      <c r="X31" s="34">
        <f t="shared" si="13"/>
        <v>25</v>
      </c>
      <c r="Y31" s="70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3">
      <c r="A32" s="67"/>
      <c r="B32" s="79"/>
      <c r="C32" s="79"/>
      <c r="D32" s="199"/>
      <c r="E32" s="79"/>
      <c r="F32" s="79"/>
      <c r="G32" s="79"/>
      <c r="H32" s="199"/>
      <c r="I32" s="199"/>
      <c r="J32" s="79"/>
      <c r="K32" s="199"/>
      <c r="L32" s="199"/>
      <c r="M32" s="199"/>
      <c r="N32" s="199"/>
      <c r="O32" s="79"/>
      <c r="P32" s="194"/>
      <c r="Q32" s="194"/>
      <c r="R32" s="194"/>
      <c r="S32" s="40">
        <f>+X31+2</f>
        <v>27</v>
      </c>
      <c r="T32" s="76">
        <f>+S32+1</f>
        <v>28</v>
      </c>
      <c r="U32" s="35">
        <v>29</v>
      </c>
      <c r="V32" s="35">
        <v>30</v>
      </c>
      <c r="W32" s="35">
        <v>31</v>
      </c>
      <c r="X32" s="36"/>
      <c r="Y32" s="70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5">
      <c r="A33" s="69"/>
      <c r="B33" s="81">
        <v>1392791</v>
      </c>
      <c r="C33" s="81" t="s">
        <v>65</v>
      </c>
      <c r="D33" s="201"/>
      <c r="E33" s="81" t="s">
        <v>60</v>
      </c>
      <c r="F33" s="77" t="s">
        <v>64</v>
      </c>
      <c r="G33" s="77">
        <v>25</v>
      </c>
      <c r="H33" s="201"/>
      <c r="I33" s="201"/>
      <c r="J33" s="80" t="s">
        <v>63</v>
      </c>
      <c r="K33" s="201"/>
      <c r="L33" s="201"/>
      <c r="M33" s="201"/>
      <c r="N33" s="201"/>
      <c r="O33" s="77" t="s">
        <v>51</v>
      </c>
      <c r="P33" s="195"/>
      <c r="Q33" s="195">
        <v>6</v>
      </c>
      <c r="R33" s="195"/>
      <c r="S33" s="30"/>
      <c r="T33" s="31"/>
      <c r="U33" s="31">
        <v>1</v>
      </c>
      <c r="V33" s="31">
        <v>2</v>
      </c>
      <c r="W33" s="31">
        <v>3</v>
      </c>
      <c r="X33" s="32">
        <v>4</v>
      </c>
      <c r="Y33" s="70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5">
      <c r="A34" s="69"/>
      <c r="B34" s="78"/>
      <c r="C34" s="78"/>
      <c r="D34" s="197"/>
      <c r="E34" s="78"/>
      <c r="F34" s="78"/>
      <c r="G34" s="78"/>
      <c r="H34" s="197"/>
      <c r="I34" s="197"/>
      <c r="J34" s="78"/>
      <c r="K34" s="197"/>
      <c r="L34" s="197"/>
      <c r="M34" s="197"/>
      <c r="N34" s="197"/>
      <c r="O34" s="78"/>
      <c r="P34" s="192"/>
      <c r="Q34" s="192"/>
      <c r="R34" s="192"/>
      <c r="S34" s="57">
        <v>6</v>
      </c>
      <c r="T34" s="58">
        <v>7</v>
      </c>
      <c r="U34" s="58">
        <f t="shared" ref="U34:U36" si="16">+T34+1</f>
        <v>8</v>
      </c>
      <c r="V34" s="58">
        <f t="shared" ref="V34:V36" si="17">+U34+1</f>
        <v>9</v>
      </c>
      <c r="W34" s="58">
        <f t="shared" ref="W34:W36" si="18">+V34+1</f>
        <v>10</v>
      </c>
      <c r="X34" s="59">
        <f t="shared" ref="X34:X36" si="19">+W34+1</f>
        <v>11</v>
      </c>
      <c r="Y34" s="70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5">
      <c r="A35" s="69"/>
      <c r="B35" s="78"/>
      <c r="C35" s="78"/>
      <c r="D35" s="197"/>
      <c r="E35" s="78"/>
      <c r="F35" s="78"/>
      <c r="G35" s="78"/>
      <c r="H35" s="197"/>
      <c r="I35" s="197"/>
      <c r="J35" s="78"/>
      <c r="K35" s="197"/>
      <c r="L35" s="197"/>
      <c r="M35" s="197"/>
      <c r="N35" s="197"/>
      <c r="O35" s="78"/>
      <c r="P35" s="192"/>
      <c r="Q35" s="192"/>
      <c r="R35" s="192"/>
      <c r="S35" s="57">
        <f t="shared" ref="S35" si="20">+X34+2</f>
        <v>13</v>
      </c>
      <c r="T35" s="58">
        <f t="shared" ref="T35:T36" si="21">+S35+1</f>
        <v>14</v>
      </c>
      <c r="U35" s="58">
        <f t="shared" si="16"/>
        <v>15</v>
      </c>
      <c r="V35" s="58">
        <f t="shared" si="17"/>
        <v>16</v>
      </c>
      <c r="W35" s="58">
        <f t="shared" si="18"/>
        <v>17</v>
      </c>
      <c r="X35" s="59">
        <f t="shared" si="19"/>
        <v>18</v>
      </c>
      <c r="Y35" s="70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5">
      <c r="A36" s="69"/>
      <c r="B36" s="78"/>
      <c r="C36" s="78"/>
      <c r="D36" s="197"/>
      <c r="E36" s="78"/>
      <c r="F36" s="78"/>
      <c r="G36" s="78"/>
      <c r="H36" s="197"/>
      <c r="I36" s="197"/>
      <c r="J36" s="78"/>
      <c r="K36" s="197"/>
      <c r="L36" s="197"/>
      <c r="M36" s="197"/>
      <c r="N36" s="197"/>
      <c r="O36" s="78"/>
      <c r="P36" s="192"/>
      <c r="Q36" s="192"/>
      <c r="R36" s="192"/>
      <c r="S36" s="38">
        <f>+X35+2</f>
        <v>20</v>
      </c>
      <c r="T36" s="39">
        <v>21</v>
      </c>
      <c r="U36" s="49">
        <f t="shared" si="16"/>
        <v>22</v>
      </c>
      <c r="V36" s="39">
        <f t="shared" si="17"/>
        <v>23</v>
      </c>
      <c r="W36" s="39">
        <f t="shared" si="18"/>
        <v>24</v>
      </c>
      <c r="X36" s="34">
        <f t="shared" si="19"/>
        <v>25</v>
      </c>
      <c r="Y36" s="70"/>
      <c r="Z36" s="204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thickBot="1" x14ac:dyDescent="0.3">
      <c r="A37" s="69"/>
      <c r="B37" s="79"/>
      <c r="C37" s="79"/>
      <c r="D37" s="202"/>
      <c r="E37" s="79"/>
      <c r="F37" s="79"/>
      <c r="G37" s="79"/>
      <c r="H37" s="202"/>
      <c r="I37" s="202"/>
      <c r="J37" s="79"/>
      <c r="K37" s="202"/>
      <c r="L37" s="202"/>
      <c r="M37" s="202"/>
      <c r="N37" s="202"/>
      <c r="O37" s="79"/>
      <c r="P37" s="196"/>
      <c r="Q37" s="196"/>
      <c r="R37" s="196"/>
      <c r="S37" s="40">
        <f>+X36+2</f>
        <v>27</v>
      </c>
      <c r="T37" s="41">
        <f>+S37+1</f>
        <v>28</v>
      </c>
      <c r="U37" s="35">
        <v>29</v>
      </c>
      <c r="V37" s="35">
        <v>30</v>
      </c>
      <c r="W37" s="35">
        <v>31</v>
      </c>
      <c r="X37" s="36"/>
      <c r="Y37" s="70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">
      <c r="A38" s="86">
        <v>1374874</v>
      </c>
      <c r="B38" s="81">
        <v>1392791</v>
      </c>
      <c r="C38" s="81" t="s">
        <v>67</v>
      </c>
      <c r="D38" s="81"/>
      <c r="E38" s="81" t="s">
        <v>60</v>
      </c>
      <c r="F38" s="77" t="s">
        <v>66</v>
      </c>
      <c r="G38" s="77">
        <v>25</v>
      </c>
      <c r="H38" s="80"/>
      <c r="I38" s="80"/>
      <c r="J38" s="80" t="s">
        <v>63</v>
      </c>
      <c r="K38" s="80"/>
      <c r="L38" s="80"/>
      <c r="M38" s="80"/>
      <c r="N38" s="80"/>
      <c r="O38" s="77" t="s">
        <v>51</v>
      </c>
      <c r="P38" s="89"/>
      <c r="Q38" s="89">
        <v>6</v>
      </c>
      <c r="R38" s="89"/>
      <c r="S38" s="30"/>
      <c r="T38" s="75"/>
      <c r="U38" s="73">
        <v>1</v>
      </c>
      <c r="V38" s="31">
        <v>2</v>
      </c>
      <c r="W38" s="31">
        <v>3</v>
      </c>
      <c r="X38" s="32">
        <v>4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5">
      <c r="A39" s="87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90"/>
      <c r="Q39" s="90"/>
      <c r="R39" s="90"/>
      <c r="S39" s="57">
        <v>6</v>
      </c>
      <c r="T39" s="58">
        <v>7</v>
      </c>
      <c r="U39" s="74">
        <f t="shared" ref="U39" si="22">+T39+1</f>
        <v>8</v>
      </c>
      <c r="V39" s="58">
        <f t="shared" ref="V39:V41" si="23">+U39+1</f>
        <v>9</v>
      </c>
      <c r="W39" s="58">
        <f t="shared" ref="W39:W41" si="24">+V39+1</f>
        <v>10</v>
      </c>
      <c r="X39" s="59">
        <f t="shared" ref="X39:X41" si="25">+W39+1</f>
        <v>11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6.5" customHeight="1" x14ac:dyDescent="0.2">
      <c r="A40" s="87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90"/>
      <c r="Q40" s="90"/>
      <c r="R40" s="90"/>
      <c r="S40" s="57">
        <f t="shared" ref="S40" si="26">+X39+2</f>
        <v>13</v>
      </c>
      <c r="T40" s="58">
        <f t="shared" ref="T40:T41" si="27">+S40+1</f>
        <v>14</v>
      </c>
      <c r="U40" s="58">
        <v>15</v>
      </c>
      <c r="V40" s="58">
        <f t="shared" si="23"/>
        <v>16</v>
      </c>
      <c r="W40" s="58">
        <f t="shared" si="24"/>
        <v>17</v>
      </c>
      <c r="X40" s="59">
        <f t="shared" si="25"/>
        <v>18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6.5" customHeight="1" x14ac:dyDescent="0.2">
      <c r="A41" s="87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90"/>
      <c r="Q41" s="90"/>
      <c r="R41" s="90"/>
      <c r="S41" s="38">
        <f>+X40+2</f>
        <v>20</v>
      </c>
      <c r="T41" s="39">
        <f t="shared" si="27"/>
        <v>21</v>
      </c>
      <c r="U41" s="39">
        <v>22</v>
      </c>
      <c r="V41" s="39">
        <f t="shared" si="23"/>
        <v>23</v>
      </c>
      <c r="W41" s="39">
        <f t="shared" si="24"/>
        <v>24</v>
      </c>
      <c r="X41" s="34">
        <f t="shared" si="25"/>
        <v>25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6.5" customHeight="1" thickBot="1" x14ac:dyDescent="0.25">
      <c r="A42" s="88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91"/>
      <c r="Q42" s="91"/>
      <c r="R42" s="91"/>
      <c r="S42" s="40">
        <f>+X41+2</f>
        <v>27</v>
      </c>
      <c r="T42" s="41">
        <f>+S42+1</f>
        <v>28</v>
      </c>
      <c r="U42" s="203">
        <v>29</v>
      </c>
      <c r="V42" s="35">
        <v>30</v>
      </c>
      <c r="W42" s="35">
        <v>31</v>
      </c>
      <c r="X42" s="36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32.25" customHeight="1" thickBot="1" x14ac:dyDescent="0.3">
      <c r="A43" s="9"/>
      <c r="B43" s="5"/>
      <c r="C43" s="5"/>
      <c r="D43" s="5"/>
      <c r="E43" s="5"/>
      <c r="F43" s="68"/>
      <c r="G43" s="5"/>
      <c r="H43" s="126"/>
      <c r="I43" s="125"/>
      <c r="J43" s="125"/>
      <c r="K43" s="125"/>
      <c r="L43" s="125"/>
      <c r="M43" s="125"/>
      <c r="N43" s="125"/>
      <c r="O43" s="127"/>
      <c r="P43" s="37"/>
      <c r="Q43" s="43">
        <f>SUM(Q13:Q42)</f>
        <v>96</v>
      </c>
      <c r="R43" s="124"/>
      <c r="S43" s="125"/>
      <c r="T43" s="125"/>
      <c r="U43" s="125"/>
      <c r="V43" s="125"/>
      <c r="W43" s="125"/>
      <c r="X43" s="29"/>
      <c r="Y43" s="7"/>
      <c r="Z43" s="7"/>
      <c r="AA43" s="7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37.5" customHeight="1" x14ac:dyDescent="0.2">
      <c r="A44" s="190" t="s">
        <v>19</v>
      </c>
      <c r="B44" s="191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6"/>
      <c r="Y44" s="7"/>
      <c r="Z44" s="7"/>
      <c r="AA44" s="7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38.25" customHeight="1" x14ac:dyDescent="0.2">
      <c r="A45" s="150" t="s">
        <v>20</v>
      </c>
      <c r="B45" s="151"/>
      <c r="C45" s="151"/>
      <c r="D45" s="137"/>
      <c r="E45" s="136" t="s">
        <v>21</v>
      </c>
      <c r="F45" s="137"/>
      <c r="G45" s="105" t="s">
        <v>22</v>
      </c>
      <c r="H45" s="136" t="s">
        <v>6</v>
      </c>
      <c r="I45" s="107"/>
      <c r="J45" s="107"/>
      <c r="K45" s="107"/>
      <c r="L45" s="107"/>
      <c r="M45" s="107"/>
      <c r="N45" s="19"/>
      <c r="O45" s="100" t="s">
        <v>43</v>
      </c>
      <c r="P45" s="98" t="s">
        <v>23</v>
      </c>
      <c r="Q45" s="98" t="s">
        <v>24</v>
      </c>
      <c r="R45" s="105" t="s">
        <v>25</v>
      </c>
      <c r="S45" s="136" t="s">
        <v>26</v>
      </c>
      <c r="T45" s="107"/>
      <c r="U45" s="107"/>
      <c r="V45" s="107"/>
      <c r="W45" s="107"/>
      <c r="X45" s="107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25" customHeight="1" thickBot="1" x14ac:dyDescent="0.25">
      <c r="A46" s="152"/>
      <c r="B46" s="153"/>
      <c r="C46" s="153"/>
      <c r="D46" s="139"/>
      <c r="E46" s="138"/>
      <c r="F46" s="139"/>
      <c r="G46" s="129"/>
      <c r="H46" s="46" t="s">
        <v>13</v>
      </c>
      <c r="I46" s="46" t="s">
        <v>14</v>
      </c>
      <c r="J46" s="46" t="s">
        <v>14</v>
      </c>
      <c r="K46" s="46" t="s">
        <v>15</v>
      </c>
      <c r="L46" s="46" t="s">
        <v>16</v>
      </c>
      <c r="M46" s="45" t="s">
        <v>17</v>
      </c>
      <c r="N46" s="45" t="s">
        <v>18</v>
      </c>
      <c r="O46" s="129"/>
      <c r="P46" s="130"/>
      <c r="Q46" s="131"/>
      <c r="R46" s="129"/>
      <c r="S46" s="46" t="s">
        <v>13</v>
      </c>
      <c r="T46" s="46" t="s">
        <v>14</v>
      </c>
      <c r="U46" s="46" t="s">
        <v>14</v>
      </c>
      <c r="V46" s="46" t="s">
        <v>15</v>
      </c>
      <c r="W46" s="46" t="s">
        <v>16</v>
      </c>
      <c r="X46" s="45" t="s">
        <v>17</v>
      </c>
      <c r="Y46" s="54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53" customFormat="1" ht="12" customHeight="1" x14ac:dyDescent="0.2">
      <c r="A47" s="146"/>
      <c r="B47" s="184"/>
      <c r="C47" s="184"/>
      <c r="D47" s="185"/>
      <c r="E47" s="146"/>
      <c r="F47" s="147"/>
      <c r="G47" s="118"/>
      <c r="H47" s="112"/>
      <c r="I47" s="112"/>
      <c r="J47" s="112"/>
      <c r="K47" s="112"/>
      <c r="L47" s="112"/>
      <c r="M47" s="112"/>
      <c r="N47" s="112"/>
      <c r="O47" s="128"/>
      <c r="P47" s="141"/>
      <c r="Q47" s="140"/>
      <c r="R47" s="89"/>
      <c r="S47" s="60">
        <v>2</v>
      </c>
      <c r="T47" s="61">
        <v>3</v>
      </c>
      <c r="U47" s="61">
        <v>4</v>
      </c>
      <c r="V47" s="61">
        <v>5</v>
      </c>
      <c r="W47" s="61">
        <v>6</v>
      </c>
      <c r="X47" s="62">
        <v>7</v>
      </c>
      <c r="Y47" s="54"/>
      <c r="Z47" s="54"/>
      <c r="AA47" s="54"/>
      <c r="AB47" s="55"/>
      <c r="AC47" s="55"/>
      <c r="AD47" s="55"/>
      <c r="AE47" s="55"/>
      <c r="AF47" s="55"/>
      <c r="AG47" s="55"/>
      <c r="AH47" s="55"/>
      <c r="AI47" s="55"/>
      <c r="AJ47" s="55"/>
      <c r="AK47" s="55"/>
    </row>
    <row r="48" spans="1:37" s="53" customFormat="1" ht="12" customHeight="1" x14ac:dyDescent="0.2">
      <c r="A48" s="186"/>
      <c r="B48" s="179"/>
      <c r="C48" s="179"/>
      <c r="D48" s="187"/>
      <c r="E48" s="148"/>
      <c r="F48" s="149"/>
      <c r="G48" s="119"/>
      <c r="H48" s="113"/>
      <c r="I48" s="113"/>
      <c r="J48" s="113"/>
      <c r="K48" s="113"/>
      <c r="L48" s="113"/>
      <c r="M48" s="113"/>
      <c r="N48" s="113"/>
      <c r="O48" s="113"/>
      <c r="P48" s="113"/>
      <c r="Q48" s="90"/>
      <c r="R48" s="90"/>
      <c r="S48" s="57">
        <v>9</v>
      </c>
      <c r="T48" s="58">
        <v>10</v>
      </c>
      <c r="U48" s="58">
        <v>11</v>
      </c>
      <c r="V48" s="58">
        <v>12</v>
      </c>
      <c r="W48" s="58">
        <v>13</v>
      </c>
      <c r="X48" s="59">
        <v>14</v>
      </c>
      <c r="Y48" s="66"/>
      <c r="Z48" s="54"/>
      <c r="AA48" s="54"/>
      <c r="AB48" s="55"/>
      <c r="AC48" s="55"/>
      <c r="AD48" s="55"/>
      <c r="AE48" s="55"/>
      <c r="AF48" s="55"/>
      <c r="AG48" s="55"/>
      <c r="AH48" s="55"/>
      <c r="AI48" s="55"/>
      <c r="AJ48" s="55"/>
      <c r="AK48" s="55"/>
    </row>
    <row r="49" spans="1:37" s="53" customFormat="1" ht="12" customHeight="1" x14ac:dyDescent="0.2">
      <c r="A49" s="186"/>
      <c r="B49" s="179"/>
      <c r="C49" s="179"/>
      <c r="D49" s="187"/>
      <c r="E49" s="148"/>
      <c r="F49" s="149"/>
      <c r="G49" s="119"/>
      <c r="H49" s="113"/>
      <c r="I49" s="113"/>
      <c r="J49" s="113"/>
      <c r="K49" s="113"/>
      <c r="L49" s="113"/>
      <c r="M49" s="113"/>
      <c r="N49" s="113"/>
      <c r="O49" s="113"/>
      <c r="P49" s="113"/>
      <c r="Q49" s="90"/>
      <c r="R49" s="90"/>
      <c r="S49" s="57">
        <v>16</v>
      </c>
      <c r="T49" s="58">
        <v>17</v>
      </c>
      <c r="U49" s="58">
        <v>18</v>
      </c>
      <c r="V49" s="39">
        <v>19</v>
      </c>
      <c r="W49" s="39">
        <v>20</v>
      </c>
      <c r="X49" s="59">
        <v>21</v>
      </c>
      <c r="Y49" s="54"/>
      <c r="Z49" s="54"/>
      <c r="AA49" s="54"/>
      <c r="AB49" s="55"/>
      <c r="AC49" s="55"/>
      <c r="AD49" s="55"/>
      <c r="AE49" s="55"/>
      <c r="AF49" s="55"/>
      <c r="AG49" s="55"/>
      <c r="AH49" s="55"/>
      <c r="AI49" s="55"/>
      <c r="AJ49" s="55"/>
      <c r="AK49" s="55"/>
    </row>
    <row r="50" spans="1:37" s="53" customFormat="1" ht="12" customHeight="1" x14ac:dyDescent="0.2">
      <c r="A50" s="186"/>
      <c r="B50" s="179"/>
      <c r="C50" s="179"/>
      <c r="D50" s="187"/>
      <c r="E50" s="148"/>
      <c r="F50" s="149"/>
      <c r="G50" s="119"/>
      <c r="H50" s="113"/>
      <c r="I50" s="113"/>
      <c r="J50" s="113"/>
      <c r="K50" s="113"/>
      <c r="L50" s="113"/>
      <c r="M50" s="113"/>
      <c r="N50" s="113"/>
      <c r="O50" s="113"/>
      <c r="P50" s="113"/>
      <c r="Q50" s="90"/>
      <c r="R50" s="90"/>
      <c r="S50" s="38">
        <v>23</v>
      </c>
      <c r="T50" s="39">
        <v>24</v>
      </c>
      <c r="U50" s="39">
        <v>25</v>
      </c>
      <c r="V50" s="39">
        <v>26</v>
      </c>
      <c r="W50" s="39">
        <v>27</v>
      </c>
      <c r="X50" s="59">
        <v>29</v>
      </c>
      <c r="Y50" s="54"/>
      <c r="Z50" s="54"/>
      <c r="AA50" s="54"/>
      <c r="AB50" s="55"/>
      <c r="AC50" s="55"/>
      <c r="AD50" s="55"/>
      <c r="AE50" s="55"/>
      <c r="AF50" s="55"/>
      <c r="AG50" s="55"/>
      <c r="AH50" s="55"/>
      <c r="AI50" s="55"/>
      <c r="AJ50" s="55"/>
      <c r="AK50" s="55"/>
    </row>
    <row r="51" spans="1:37" s="53" customFormat="1" ht="12" customHeight="1" thickBot="1" x14ac:dyDescent="0.25">
      <c r="A51" s="188"/>
      <c r="B51" s="182"/>
      <c r="C51" s="182"/>
      <c r="D51" s="189"/>
      <c r="E51" s="148"/>
      <c r="F51" s="149"/>
      <c r="G51" s="120"/>
      <c r="H51" s="114"/>
      <c r="I51" s="114"/>
      <c r="J51" s="114"/>
      <c r="K51" s="114"/>
      <c r="L51" s="114"/>
      <c r="M51" s="114"/>
      <c r="N51" s="114"/>
      <c r="O51" s="114"/>
      <c r="P51" s="114"/>
      <c r="Q51" s="91"/>
      <c r="R51" s="91"/>
      <c r="S51" s="40">
        <v>30</v>
      </c>
      <c r="T51" s="41">
        <v>31</v>
      </c>
      <c r="U51" s="42"/>
      <c r="V51" s="42"/>
      <c r="W51" s="42"/>
      <c r="X51" s="63"/>
      <c r="Y51" s="54"/>
      <c r="Z51" s="54"/>
      <c r="AA51" s="54"/>
      <c r="AB51" s="55"/>
      <c r="AC51" s="55"/>
      <c r="AD51" s="55"/>
      <c r="AE51" s="55"/>
      <c r="AF51" s="55"/>
      <c r="AG51" s="55"/>
      <c r="AH51" s="55"/>
      <c r="AI51" s="55"/>
      <c r="AJ51" s="55"/>
      <c r="AK51" s="55"/>
    </row>
    <row r="52" spans="1:37" s="53" customFormat="1" ht="12" customHeight="1" x14ac:dyDescent="0.2">
      <c r="A52" s="175"/>
      <c r="B52" s="176"/>
      <c r="C52" s="176"/>
      <c r="D52" s="177"/>
      <c r="E52" s="115"/>
      <c r="F52" s="116"/>
      <c r="G52" s="118"/>
      <c r="H52" s="121"/>
      <c r="I52" s="112"/>
      <c r="J52" s="112"/>
      <c r="K52" s="112"/>
      <c r="L52" s="112"/>
      <c r="M52" s="112"/>
      <c r="N52" s="112"/>
      <c r="O52" s="128"/>
      <c r="P52" s="141"/>
      <c r="Q52" s="154"/>
      <c r="R52" s="89"/>
      <c r="S52" s="60">
        <v>2</v>
      </c>
      <c r="T52" s="61">
        <v>3</v>
      </c>
      <c r="U52" s="61">
        <v>4</v>
      </c>
      <c r="V52" s="61">
        <v>5</v>
      </c>
      <c r="W52" s="61">
        <v>6</v>
      </c>
      <c r="X52" s="62">
        <v>7</v>
      </c>
      <c r="Y52" s="54"/>
      <c r="Z52" s="54"/>
      <c r="AA52" s="54"/>
      <c r="AB52" s="55"/>
      <c r="AC52" s="55"/>
      <c r="AD52" s="55"/>
      <c r="AE52" s="55"/>
      <c r="AF52" s="55"/>
      <c r="AG52" s="55"/>
      <c r="AH52" s="55"/>
      <c r="AI52" s="55"/>
      <c r="AJ52" s="55"/>
      <c r="AK52" s="55"/>
    </row>
    <row r="53" spans="1:37" s="53" customFormat="1" ht="12" customHeight="1" x14ac:dyDescent="0.2">
      <c r="A53" s="178"/>
      <c r="B53" s="179"/>
      <c r="C53" s="179"/>
      <c r="D53" s="180"/>
      <c r="E53" s="117"/>
      <c r="F53" s="116"/>
      <c r="G53" s="119"/>
      <c r="H53" s="122"/>
      <c r="I53" s="113"/>
      <c r="J53" s="113"/>
      <c r="K53" s="113"/>
      <c r="L53" s="113"/>
      <c r="M53" s="113"/>
      <c r="N53" s="113"/>
      <c r="O53" s="113"/>
      <c r="P53" s="113"/>
      <c r="Q53" s="90"/>
      <c r="R53" s="90"/>
      <c r="S53" s="57">
        <v>9</v>
      </c>
      <c r="T53" s="58">
        <v>10</v>
      </c>
      <c r="U53" s="58">
        <v>11</v>
      </c>
      <c r="V53" s="58">
        <v>12</v>
      </c>
      <c r="W53" s="58">
        <v>13</v>
      </c>
      <c r="X53" s="59">
        <v>14</v>
      </c>
      <c r="Y53" s="54"/>
      <c r="Z53" s="54"/>
      <c r="AA53" s="54"/>
      <c r="AB53" s="55"/>
      <c r="AC53" s="55"/>
      <c r="AD53" s="55"/>
      <c r="AE53" s="55"/>
      <c r="AF53" s="55"/>
      <c r="AG53" s="55"/>
      <c r="AH53" s="55"/>
      <c r="AI53" s="55"/>
      <c r="AJ53" s="55"/>
      <c r="AK53" s="55"/>
    </row>
    <row r="54" spans="1:37" s="53" customFormat="1" ht="12" customHeight="1" x14ac:dyDescent="0.2">
      <c r="A54" s="178"/>
      <c r="B54" s="179"/>
      <c r="C54" s="179"/>
      <c r="D54" s="180"/>
      <c r="E54" s="117"/>
      <c r="F54" s="116"/>
      <c r="G54" s="119"/>
      <c r="H54" s="122"/>
      <c r="I54" s="113"/>
      <c r="J54" s="113"/>
      <c r="K54" s="113"/>
      <c r="L54" s="113"/>
      <c r="M54" s="113"/>
      <c r="N54" s="113"/>
      <c r="O54" s="113"/>
      <c r="P54" s="113"/>
      <c r="Q54" s="90"/>
      <c r="R54" s="90"/>
      <c r="S54" s="57">
        <v>16</v>
      </c>
      <c r="T54" s="58">
        <v>17</v>
      </c>
      <c r="U54" s="58">
        <v>18</v>
      </c>
      <c r="V54" s="39">
        <v>19</v>
      </c>
      <c r="W54" s="39">
        <v>20</v>
      </c>
      <c r="X54" s="59">
        <v>21</v>
      </c>
      <c r="Y54" s="54"/>
      <c r="Z54" s="54"/>
      <c r="AA54" s="54"/>
      <c r="AB54" s="55"/>
      <c r="AC54" s="55"/>
      <c r="AD54" s="55"/>
      <c r="AE54" s="55"/>
      <c r="AF54" s="55"/>
      <c r="AG54" s="55"/>
      <c r="AH54" s="55"/>
      <c r="AI54" s="55"/>
      <c r="AJ54" s="55"/>
      <c r="AK54" s="55"/>
    </row>
    <row r="55" spans="1:37" s="53" customFormat="1" ht="12" customHeight="1" x14ac:dyDescent="0.2">
      <c r="A55" s="178"/>
      <c r="B55" s="179"/>
      <c r="C55" s="179"/>
      <c r="D55" s="180"/>
      <c r="E55" s="117"/>
      <c r="F55" s="116"/>
      <c r="G55" s="119"/>
      <c r="H55" s="122"/>
      <c r="I55" s="113"/>
      <c r="J55" s="113"/>
      <c r="K55" s="113"/>
      <c r="L55" s="113"/>
      <c r="M55" s="113"/>
      <c r="N55" s="113"/>
      <c r="O55" s="113"/>
      <c r="P55" s="113"/>
      <c r="Q55" s="90"/>
      <c r="R55" s="90"/>
      <c r="S55" s="38">
        <v>23</v>
      </c>
      <c r="T55" s="39">
        <v>24</v>
      </c>
      <c r="U55" s="39">
        <v>25</v>
      </c>
      <c r="V55" s="39">
        <v>26</v>
      </c>
      <c r="W55" s="39">
        <v>27</v>
      </c>
      <c r="X55" s="59">
        <v>29</v>
      </c>
      <c r="Y55" s="54"/>
      <c r="Z55" s="54"/>
      <c r="AA55" s="54"/>
      <c r="AB55" s="55"/>
      <c r="AC55" s="55"/>
      <c r="AD55" s="55"/>
      <c r="AE55" s="55"/>
      <c r="AF55" s="55"/>
      <c r="AG55" s="55"/>
      <c r="AH55" s="55"/>
      <c r="AI55" s="55"/>
      <c r="AJ55" s="55"/>
      <c r="AK55" s="55"/>
    </row>
    <row r="56" spans="1:37" s="53" customFormat="1" ht="12" customHeight="1" thickBot="1" x14ac:dyDescent="0.25">
      <c r="A56" s="181"/>
      <c r="B56" s="182"/>
      <c r="C56" s="182"/>
      <c r="D56" s="183"/>
      <c r="E56" s="117"/>
      <c r="F56" s="116"/>
      <c r="G56" s="120"/>
      <c r="H56" s="123"/>
      <c r="I56" s="114"/>
      <c r="J56" s="114"/>
      <c r="K56" s="114"/>
      <c r="L56" s="114"/>
      <c r="M56" s="114"/>
      <c r="N56" s="114"/>
      <c r="O56" s="114"/>
      <c r="P56" s="114"/>
      <c r="Q56" s="91"/>
      <c r="R56" s="91"/>
      <c r="S56" s="40">
        <v>30</v>
      </c>
      <c r="T56" s="41">
        <v>31</v>
      </c>
      <c r="U56" s="42"/>
      <c r="V56" s="42"/>
      <c r="W56" s="42"/>
      <c r="X56" s="63"/>
      <c r="Y56" s="54"/>
      <c r="Z56" s="54"/>
      <c r="AA56" s="54"/>
      <c r="AB56" s="55"/>
      <c r="AC56" s="55"/>
      <c r="AD56" s="55"/>
      <c r="AE56" s="55"/>
      <c r="AF56" s="55"/>
      <c r="AG56" s="55"/>
      <c r="AH56" s="55"/>
      <c r="AI56" s="55"/>
      <c r="AJ56" s="55"/>
      <c r="AK56" s="55"/>
    </row>
    <row r="57" spans="1:37" ht="33.75" customHeight="1" thickBot="1" x14ac:dyDescent="0.3">
      <c r="A57" s="142"/>
      <c r="B57" s="142"/>
      <c r="C57" s="142"/>
      <c r="D57" s="142"/>
      <c r="E57" s="142"/>
      <c r="F57" s="142"/>
      <c r="G57" s="174"/>
      <c r="H57" s="143" t="s">
        <v>35</v>
      </c>
      <c r="I57" s="144"/>
      <c r="J57" s="144"/>
      <c r="K57" s="144"/>
      <c r="L57" s="144"/>
      <c r="M57" s="144"/>
      <c r="N57" s="144"/>
      <c r="O57" s="144"/>
      <c r="P57" s="145"/>
      <c r="Q57" s="65"/>
      <c r="R57" s="135"/>
      <c r="S57" s="135"/>
      <c r="T57" s="135"/>
      <c r="U57" s="135"/>
      <c r="V57" s="135"/>
      <c r="W57" s="135"/>
      <c r="X57" s="44"/>
      <c r="Y57" s="7"/>
      <c r="Z57" s="7"/>
      <c r="AA57" s="7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ht="12.75" customHeight="1" x14ac:dyDescent="0.2">
      <c r="A58" s="10"/>
      <c r="B58" s="10"/>
      <c r="C58" s="10"/>
      <c r="E58" s="10"/>
      <c r="F58" s="10"/>
      <c r="G58" s="10"/>
      <c r="O58" s="11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</sheetData>
  <mergeCells count="177">
    <mergeCell ref="B18:B22"/>
    <mergeCell ref="A44:W44"/>
    <mergeCell ref="Q28:Q32"/>
    <mergeCell ref="R28:R32"/>
    <mergeCell ref="P28:P32"/>
    <mergeCell ref="N28:N32"/>
    <mergeCell ref="H28:H32"/>
    <mergeCell ref="I28:I32"/>
    <mergeCell ref="K28:K32"/>
    <mergeCell ref="L28:L32"/>
    <mergeCell ref="M28:M32"/>
    <mergeCell ref="D28:D32"/>
    <mergeCell ref="B33:B37"/>
    <mergeCell ref="C33:C37"/>
    <mergeCell ref="D33:D37"/>
    <mergeCell ref="E33:E37"/>
    <mergeCell ref="F33:F37"/>
    <mergeCell ref="G33:G37"/>
    <mergeCell ref="H33:H37"/>
    <mergeCell ref="I33:I37"/>
    <mergeCell ref="J33:J37"/>
    <mergeCell ref="Y13:Y17"/>
    <mergeCell ref="H47:H51"/>
    <mergeCell ref="I47:I51"/>
    <mergeCell ref="K47:K51"/>
    <mergeCell ref="J47:J51"/>
    <mergeCell ref="M47:M51"/>
    <mergeCell ref="W4:X6"/>
    <mergeCell ref="A9:X9"/>
    <mergeCell ref="A2:A7"/>
    <mergeCell ref="B13:B17"/>
    <mergeCell ref="R13:R17"/>
    <mergeCell ref="F10:F11"/>
    <mergeCell ref="D10:D11"/>
    <mergeCell ref="G10:G11"/>
    <mergeCell ref="G13:G17"/>
    <mergeCell ref="D13:D17"/>
    <mergeCell ref="H10:M10"/>
    <mergeCell ref="D2:X2"/>
    <mergeCell ref="D3:F7"/>
    <mergeCell ref="G3:N3"/>
    <mergeCell ref="G4:N4"/>
    <mergeCell ref="G5:N5"/>
    <mergeCell ref="G6:N6"/>
    <mergeCell ref="R57:W57"/>
    <mergeCell ref="L52:L56"/>
    <mergeCell ref="E45:F46"/>
    <mergeCell ref="G45:G46"/>
    <mergeCell ref="H45:M45"/>
    <mergeCell ref="R45:R46"/>
    <mergeCell ref="Q47:Q51"/>
    <mergeCell ref="R47:R51"/>
    <mergeCell ref="L47:L51"/>
    <mergeCell ref="P47:P51"/>
    <mergeCell ref="S45:X45"/>
    <mergeCell ref="A57:G57"/>
    <mergeCell ref="H57:P57"/>
    <mergeCell ref="A47:D51"/>
    <mergeCell ref="E47:F51"/>
    <mergeCell ref="A52:D56"/>
    <mergeCell ref="A45:D46"/>
    <mergeCell ref="G47:G51"/>
    <mergeCell ref="R52:R56"/>
    <mergeCell ref="Q52:Q56"/>
    <mergeCell ref="O52:O56"/>
    <mergeCell ref="P52:P56"/>
    <mergeCell ref="R43:W43"/>
    <mergeCell ref="H43:O43"/>
    <mergeCell ref="O47:O51"/>
    <mergeCell ref="N47:N51"/>
    <mergeCell ref="O45:O46"/>
    <mergeCell ref="P45:P46"/>
    <mergeCell ref="Q45:Q46"/>
    <mergeCell ref="G7:X7"/>
    <mergeCell ref="W3:X3"/>
    <mergeCell ref="O28:O32"/>
    <mergeCell ref="K33:K37"/>
    <mergeCell ref="L33:L37"/>
    <mergeCell ref="M33:M37"/>
    <mergeCell ref="N33:N37"/>
    <mergeCell ref="O33:O37"/>
    <mergeCell ref="P33:P37"/>
    <mergeCell ref="Q33:Q37"/>
    <mergeCell ref="R33:R37"/>
    <mergeCell ref="J38:J42"/>
    <mergeCell ref="K38:K42"/>
    <mergeCell ref="L38:L42"/>
    <mergeCell ref="M38:M42"/>
    <mergeCell ref="M52:M56"/>
    <mergeCell ref="N52:N56"/>
    <mergeCell ref="E52:F56"/>
    <mergeCell ref="G52:G56"/>
    <mergeCell ref="K52:K56"/>
    <mergeCell ref="I52:I56"/>
    <mergeCell ref="J52:J56"/>
    <mergeCell ref="H52:H56"/>
    <mergeCell ref="N13:N17"/>
    <mergeCell ref="O3:V3"/>
    <mergeCell ref="O4:V4"/>
    <mergeCell ref="O5:V5"/>
    <mergeCell ref="O6:V6"/>
    <mergeCell ref="Q10:Q11"/>
    <mergeCell ref="O10:O11"/>
    <mergeCell ref="P10:P11"/>
    <mergeCell ref="A10:A11"/>
    <mergeCell ref="B10:B11"/>
    <mergeCell ref="C10:C11"/>
    <mergeCell ref="I13:I17"/>
    <mergeCell ref="P13:P17"/>
    <mergeCell ref="Q13:Q17"/>
    <mergeCell ref="A13:A17"/>
    <mergeCell ref="F13:F17"/>
    <mergeCell ref="S10:X11"/>
    <mergeCell ref="R10:R11"/>
    <mergeCell ref="E10:E11"/>
    <mergeCell ref="M13:M17"/>
    <mergeCell ref="J13:J17"/>
    <mergeCell ref="K13:K17"/>
    <mergeCell ref="L13:L17"/>
    <mergeCell ref="O18:O22"/>
    <mergeCell ref="M18:M22"/>
    <mergeCell ref="N18:N22"/>
    <mergeCell ref="C13:C17"/>
    <mergeCell ref="E13:E17"/>
    <mergeCell ref="O8:W8"/>
    <mergeCell ref="B2:C4"/>
    <mergeCell ref="B5:C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N38:N42"/>
    <mergeCell ref="O38:O42"/>
    <mergeCell ref="P38:P42"/>
    <mergeCell ref="Q38:Q42"/>
    <mergeCell ref="R38:R42"/>
    <mergeCell ref="H13:H17"/>
    <mergeCell ref="O13:O17"/>
    <mergeCell ref="L18:L22"/>
    <mergeCell ref="G18:G22"/>
    <mergeCell ref="G23:G27"/>
    <mergeCell ref="E18:E22"/>
    <mergeCell ref="F18:F22"/>
    <mergeCell ref="C18:C22"/>
    <mergeCell ref="H18:H22"/>
    <mergeCell ref="I18:I22"/>
    <mergeCell ref="J18:J22"/>
    <mergeCell ref="K18:K22"/>
    <mergeCell ref="D23:D27"/>
    <mergeCell ref="D18:D22"/>
    <mergeCell ref="O23:O27"/>
    <mergeCell ref="P23:P27"/>
    <mergeCell ref="R23:R27"/>
    <mergeCell ref="P18:P22"/>
    <mergeCell ref="R18:R22"/>
    <mergeCell ref="B28:B32"/>
    <mergeCell ref="C28:C32"/>
    <mergeCell ref="E28:E32"/>
    <mergeCell ref="F28:F32"/>
    <mergeCell ref="J28:J32"/>
    <mergeCell ref="G28:G32"/>
    <mergeCell ref="L23:L27"/>
    <mergeCell ref="M23:M27"/>
    <mergeCell ref="N23:N27"/>
    <mergeCell ref="B23:B27"/>
    <mergeCell ref="C23:C27"/>
    <mergeCell ref="E23:E27"/>
    <mergeCell ref="F23:F27"/>
    <mergeCell ref="H23:H27"/>
    <mergeCell ref="I23:I27"/>
    <mergeCell ref="J23:J27"/>
    <mergeCell ref="K23:K27"/>
  </mergeCells>
  <dataValidations count="1">
    <dataValidation type="list" allowBlank="1" showInputMessage="1" showErrorMessage="1" sqref="O47:O5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56" t="s">
        <v>41</v>
      </c>
    </row>
    <row r="2" spans="1:3" x14ac:dyDescent="0.2">
      <c r="A2" t="s">
        <v>37</v>
      </c>
      <c r="C2" s="5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56" t="s">
        <v>44</v>
      </c>
    </row>
    <row r="7" spans="1:3" x14ac:dyDescent="0.2">
      <c r="A7" s="56" t="s">
        <v>45</v>
      </c>
    </row>
    <row r="8" spans="1:3" x14ac:dyDescent="0.2">
      <c r="A8" s="5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2017-03-24T13:01:22Z</dcterms:modified>
</cp:coreProperties>
</file>