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kin\Desktop\Eventos Tecnicos en Sistemas\"/>
    </mc:Choice>
  </mc:AlternateContent>
  <bookViews>
    <workbookView xWindow="0" yWindow="0" windowWidth="20490" windowHeight="775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28" i="2" l="1"/>
  <c r="T24" i="2" l="1"/>
  <c r="U24" i="2" s="1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V23" i="2"/>
  <c r="W23" i="2" s="1"/>
  <c r="X23" i="2" s="1"/>
  <c r="R18" i="2" l="1"/>
  <c r="T19" i="2" l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18" i="2"/>
  <c r="W18" i="2" s="1"/>
  <c r="X18" i="2" s="1"/>
  <c r="T14" i="2"/>
  <c r="U14" i="2" s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V13" i="2"/>
  <c r="W13" i="2" s="1"/>
  <c r="X13" i="2" s="1"/>
  <c r="V21" i="2" l="1"/>
  <c r="W21" i="2" s="1"/>
  <c r="X21" i="2" s="1"/>
  <c r="S22" i="2" s="1"/>
  <c r="T22" i="2" s="1"/>
  <c r="R13" i="2"/>
  <c r="Q42" i="2" l="1"/>
</calcChain>
</file>

<file path=xl/sharedStrings.xml><?xml version="1.0" encoding="utf-8"?>
<sst xmlns="http://schemas.openxmlformats.org/spreadsheetml/2006/main" count="101" uniqueCount="71">
  <si>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</si>
  <si>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</si>
  <si>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</si>
  <si>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</si>
  <si>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</si>
  <si>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</si>
  <si>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</si>
  <si>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</si>
  <si>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</si>
  <si>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</si>
  <si>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</si>
  <si>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</si>
  <si>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</si>
  <si>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</si>
  <si>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</si>
  <si>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</si>
  <si>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</si>
  <si>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</si>
  <si>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</si>
  <si>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</si>
  <si>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</si>
  <si>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</si>
  <si>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</si>
  <si>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</si>
  <si>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</si>
  <si>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</si>
  <si>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</si>
  <si>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</si>
  <si>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</si>
  <si>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</si>
  <si>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</si>
  <si>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</si>
  <si>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</si>
  <si>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</si>
  <si>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</si>
  <si>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</si>
  <si>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CAPACITACION DE INSTRUCTORES</t>
  </si>
  <si>
    <t>TRANSFERENCIA PARA INSTRUCTORES</t>
  </si>
  <si>
    <t>ACTIVIDAD</t>
  </si>
  <si>
    <t>REPORTE MENSUAL DEL INSTRUCTOR - RMI</t>
  </si>
  <si>
    <t>TECNICO EN SISTEMAS</t>
  </si>
  <si>
    <t>Identificar la arquitectura hardware del PC y realizar en orden secuencial el ensamble y desensamble para ejecutar el plan de mantenimiento utilizando las herramientas apropiadas y normas de seguridad vigentes.</t>
  </si>
  <si>
    <t>Mantenimiento de equipo de computo e instalacion de redes</t>
  </si>
  <si>
    <t>GESTION DE REDES DE DATOS - CTPI</t>
  </si>
  <si>
    <t>IMPLEMENTAR LA ESTRUCTURA DE LA RED DE ACUERDO CON UN DISEÑO
PREESTABLECIDO A PARTIR DE NORMAS TÉCNICAS INTERNACIONALES.</t>
  </si>
  <si>
    <t>13:00
19:00</t>
  </si>
  <si>
    <t>maye.macias@misena.edu.co</t>
  </si>
  <si>
    <t>MEC 2</t>
  </si>
  <si>
    <t>MARZO</t>
  </si>
  <si>
    <t>Realizar practicas de redes cableadas sobre su configuración y estructura fisica.</t>
  </si>
  <si>
    <t>DOCUMENTAR TÉCNICAMENTE EL PROCESO DE INSTALACIÓN DE UN PROYECTO DE CABLEADO
ESTRUCTURADO Y/O RED INALÁMBRICA, DE ACUERDO CON LAS NORMAS Y ESTÁNDARES VIGENTES.</t>
  </si>
  <si>
    <t>INSTALAR EL CABLEADO ESTRUCTURADO Y/O LA RED INALÁMBRICA DE ACUERDO CON LAS NORMAS Y
ESTÁNDARES DE CABLEADO Y SEGURIDAD VIGENTES.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</si>
  <si>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</si>
  <si>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</si>
  <si>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</si>
  <si>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</si>
  <si>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</si>
  <si>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</si>
  <si>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</si>
  <si>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</si>
  <si>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</si>
  <si>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7:00
12:00</t>
  </si>
  <si>
    <t>Desarrollar tareas ofimaticas en las actividades diarias de oficina e utilizar las herramientas que nos brinda la intenet para mejorar los procesos en el aprendizaje.</t>
  </si>
  <si>
    <t>APLICAR TECNOLOGÍAS DE LA INFORMACIÓN TENIENDO EN CUENTA LAS NECESIDADES DE LA UNIDAD ADMINISTRATIVA.</t>
  </si>
  <si>
    <t>PREPARAR EN ENTORNO DE TRABAJO DISPONIENDO DE LAS HERRAMIENTAS NECESARIAS PARA OPERAR UN PAQUETE OFIMÁTICO (MICROSOFT OFFICE) Y ACCEDER A INTERNET, DE ACUERDO CON POLÍTICAS DE SEGURIDAD Y PROCEDIMIENTOS ESTABLECIDOS.-INFORMAR SOBRE LOS RESULTADOS DE LA EJECUCIÓN DE LOS PROCESOS DESARROLLADOS Y EL USO DE LAS HERRAMIENTAS UTILIZADAS PARA OPERAR ADECUADAMENTE EL PAQUETE OFIMÁTICO E INTERNET, DE ACUERDO CON PROCEDIMIENTOS ESTABLECIDOS. Lectiva
UTILIZAR INTERNET PARA EL MANEJO DE INFORMACIÓN Y EL USO DEL CORREO ELECTRÓNICO TENIENDO EN CUENTA MANUAL DE OPERACIONES Y LAS POLÍTICAS DE LA ORGANIZACIÓN.INFORMAR SOBRE LOS RESULTADOS DE LA EJECUCIÓN DE LOS PROCESOS DESARROLLADOS Y EL USO DE LAS HERRAMIENTAS UTILIZADAS PARA OPERAR ADECUADAMENTE EL PAQUETE OFIMÁTICO E INTERNET, DE ACUERDO CON PROCEDIMIENTOS ESTABLECIDOS. Lectiva
UTILIZAR INTERNET PARA EL MANEJO DE INFORMACIÓN Y EL USO DEL CORREO ELECTRÓNICO TENIENDO EN CUENTA MANUAL DE OPERACIONES Y LAS POLÍTICAS DE LA ORGANIZACIÓN.INFORMAR SOBRE LOS RESULTADOS DE LA EJECUCIÓN DE LOS PROCESOS DESARROLLADOS Y EL USO DE LAS HERRAMIENTAS UTILIZADAS PARA OPERAR ADECUADAMENTE EL PAQUETE OFIMÁTICO E INTERNET, DE ACUERDO CON PROCEDIMIENTOS ESTABLECIDOS. Lectiva
UTILIZAR INTERNET PARA EL MANEJO DE INFORMACIÓN Y EL USO DEL CORREO ELECTRÓNICO TENIENDO EN CUENTA MANUAL DE OPERACIONES Y LAS POLÍTICAS DE LA ORGANIZACIÓN.</t>
  </si>
  <si>
    <t>VERIFICAR EL USO ADECUADO HERRAMIENTAS OFIMÁTICAS PARA LA PRODUCCIÓN DE ARCHIVOS, DE ACUERDO CON PROCEDIMIENTOS Y ESTÁNDARES DE CALIDAD-UTILIZAR HERRAMIENTAS OFIMÁTICAS PARA LA CREACIÓN DE TEXTOS, HOJAS DE CÁLCULO Y PRESENTACIÓN DE DIAPOSITIVAS DE ACUERDO CON MANUALES DE PROCEDIMIENTO.</t>
  </si>
  <si>
    <t xml:space="preserve">312 8060629 </t>
  </si>
  <si>
    <t>ASTRID MAYERLING MACIAS ROJAS</t>
  </si>
  <si>
    <t>POLICIA NAL</t>
  </si>
  <si>
    <t>COMPLEMENTARIO:  MANEJO DE HERRAMIENTAS OFIMATICAS E INTERNET</t>
  </si>
  <si>
    <t>Viernes 03 de marzo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</si>
</sst>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1" fontId="20" fillId="7" borderId="35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45" xfId="0" applyFont="1" applyFill="1" applyBorder="1" applyAlignment="1">
      <alignment horizontal="center" vertical="center" wrapText="1"/>
    </xf>
    <xf numFmtId="0" fontId="19" fillId="0" borderId="50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50" xfId="0" applyFont="1" applyFill="1" applyBorder="1" applyAlignment="1">
      <alignment horizontal="center" vertical="center" wrapText="1"/>
    </xf>
    <xf numFmtId="0" fontId="19" fillId="8" borderId="45" xfId="0" applyFont="1" applyFill="1" applyBorder="1" applyAlignment="1">
      <alignment horizontal="center" vertical="center" wrapText="1"/>
    </xf>
    <xf numFmtId="0" fontId="19" fillId="0" borderId="44" xfId="0" applyFont="1" applyFill="1" applyBorder="1" applyAlignment="1">
      <alignment horizontal="center" vertical="center" wrapText="1"/>
    </xf>
    <xf numFmtId="0" fontId="19" fillId="0" borderId="46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 wrapText="1"/>
    </xf>
    <xf numFmtId="0" fontId="19" fillId="0" borderId="48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19" fillId="0" borderId="51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0" fontId="30" fillId="0" borderId="17" xfId="0" applyFont="1" applyBorder="1"/>
    <xf numFmtId="0" fontId="31" fillId="0" borderId="17" xfId="0" applyFont="1" applyBorder="1"/>
    <xf numFmtId="0" fontId="31" fillId="0" borderId="4" xfId="0" applyFont="1" applyBorder="1"/>
    <xf numFmtId="0" fontId="30" fillId="0" borderId="9" xfId="0" applyFont="1" applyBorder="1"/>
    <xf numFmtId="0" fontId="19" fillId="0" borderId="4" xfId="0" applyFont="1" applyBorder="1"/>
    <xf numFmtId="0" fontId="25" fillId="7" borderId="1" xfId="0" applyFont="1" applyFill="1" applyBorder="1" applyAlignment="1">
      <alignment horizontal="center" vertical="center"/>
    </xf>
    <xf numFmtId="0" fontId="19" fillId="8" borderId="49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39" fillId="0" borderId="0" xfId="0" applyFont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9" fillId="0" borderId="54" xfId="0" applyFont="1" applyFill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/>
    </xf>
    <xf numFmtId="0" fontId="19" fillId="9" borderId="18" xfId="0" applyFont="1" applyFill="1" applyBorder="1" applyAlignment="1">
      <alignment horizontal="center" vertical="center" wrapText="1"/>
    </xf>
    <xf numFmtId="0" fontId="19" fillId="9" borderId="50" xfId="0" applyFont="1" applyFill="1" applyBorder="1" applyAlignment="1">
      <alignment horizontal="center" vertical="center" wrapText="1"/>
    </xf>
    <xf numFmtId="0" fontId="19" fillId="9" borderId="45" xfId="0" applyFont="1" applyFill="1" applyBorder="1" applyAlignment="1">
      <alignment horizontal="center" vertical="center" wrapText="1"/>
    </xf>
    <xf numFmtId="0" fontId="19" fillId="10" borderId="45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 wrapText="1"/>
    </xf>
    <xf numFmtId="0" fontId="19" fillId="10" borderId="50" xfId="0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center" vertical="center" wrapText="1"/>
    </xf>
    <xf numFmtId="0" fontId="19" fillId="9" borderId="48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30" fillId="0" borderId="26" xfId="0" applyFont="1" applyBorder="1"/>
    <xf numFmtId="0" fontId="30" fillId="0" borderId="27" xfId="0" applyFont="1" applyBorder="1"/>
    <xf numFmtId="0" fontId="29" fillId="2" borderId="25" xfId="0" applyFont="1" applyFill="1" applyBorder="1" applyAlignment="1">
      <alignment horizontal="center" vertical="center" wrapText="1"/>
    </xf>
    <xf numFmtId="0" fontId="30" fillId="0" borderId="17" xfId="0" applyFont="1" applyBorder="1"/>
    <xf numFmtId="0" fontId="30" fillId="0" borderId="28" xfId="0" applyFont="1" applyBorder="1"/>
    <xf numFmtId="0" fontId="28" fillId="2" borderId="25" xfId="0" applyFont="1" applyFill="1" applyBorder="1" applyAlignment="1">
      <alignment horizontal="center" vertical="center" wrapText="1"/>
    </xf>
    <xf numFmtId="0" fontId="19" fillId="0" borderId="17" xfId="0" applyFont="1" applyBorder="1"/>
    <xf numFmtId="0" fontId="19" fillId="0" borderId="28" xfId="0" applyFont="1" applyBorder="1"/>
    <xf numFmtId="0" fontId="29" fillId="0" borderId="25" xfId="0" applyFont="1" applyBorder="1" applyAlignment="1">
      <alignment horizontal="center" vertical="center" wrapText="1"/>
    </xf>
    <xf numFmtId="20" fontId="29" fillId="0" borderId="25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0" fillId="0" borderId="9" xfId="0" applyFont="1" applyBorder="1"/>
    <xf numFmtId="0" fontId="30" fillId="0" borderId="30" xfId="0" applyFont="1" applyBorder="1"/>
    <xf numFmtId="20" fontId="28" fillId="0" borderId="29" xfId="0" applyNumberFormat="1" applyFont="1" applyFill="1" applyBorder="1" applyAlignment="1">
      <alignment horizontal="center" vertical="center" wrapText="1"/>
    </xf>
    <xf numFmtId="0" fontId="19" fillId="0" borderId="9" xfId="0" applyFont="1" applyFill="1" applyBorder="1"/>
    <xf numFmtId="0" fontId="19" fillId="0" borderId="30" xfId="0" applyFont="1" applyFill="1" applyBorder="1"/>
    <xf numFmtId="0" fontId="18" fillId="0" borderId="25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28" xfId="0" applyFont="1" applyBorder="1"/>
    <xf numFmtId="0" fontId="18" fillId="0" borderId="42" xfId="0" applyFont="1" applyBorder="1" applyAlignment="1">
      <alignment horizontal="center" vertical="center" wrapText="1"/>
    </xf>
    <xf numFmtId="0" fontId="31" fillId="0" borderId="4" xfId="0" applyFont="1" applyBorder="1"/>
    <xf numFmtId="0" fontId="31" fillId="0" borderId="43" xfId="0" applyFont="1" applyBorder="1"/>
    <xf numFmtId="0" fontId="28" fillId="0" borderId="25" xfId="0" applyFont="1" applyFill="1" applyBorder="1" applyAlignment="1">
      <alignment horizontal="center" vertical="center" wrapText="1"/>
    </xf>
    <xf numFmtId="0" fontId="19" fillId="0" borderId="17" xfId="0" applyFont="1" applyFill="1" applyBorder="1"/>
    <xf numFmtId="0" fontId="19" fillId="0" borderId="28" xfId="0" applyFont="1" applyFill="1" applyBorder="1"/>
    <xf numFmtId="20" fontId="28" fillId="0" borderId="25" xfId="0" applyNumberFormat="1" applyFont="1" applyFill="1" applyBorder="1" applyAlignment="1">
      <alignment horizontal="center" vertical="center" wrapText="1"/>
    </xf>
    <xf numFmtId="0" fontId="23" fillId="5" borderId="55" xfId="0" applyFont="1" applyFill="1" applyBorder="1" applyAlignment="1">
      <alignment horizontal="center" vertical="center"/>
    </xf>
    <xf numFmtId="0" fontId="24" fillId="5" borderId="56" xfId="0" applyFont="1" applyFill="1" applyBorder="1" applyAlignment="1">
      <alignment vertical="center"/>
    </xf>
    <xf numFmtId="0" fontId="24" fillId="5" borderId="7" xfId="0" applyFont="1" applyFill="1" applyBorder="1" applyAlignment="1">
      <alignment vertical="center"/>
    </xf>
    <xf numFmtId="0" fontId="25" fillId="7" borderId="58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1" xfId="0" applyFont="1" applyFill="1" applyBorder="1" applyAlignment="1">
      <alignment horizontal="center" vertical="center" wrapText="1"/>
    </xf>
    <xf numFmtId="0" fontId="25" fillId="7" borderId="59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0" fontId="26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32" fillId="4" borderId="18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 wrapText="1"/>
    </xf>
    <xf numFmtId="14" fontId="28" fillId="0" borderId="25" xfId="0" applyNumberFormat="1" applyFont="1" applyFill="1" applyBorder="1" applyAlignment="1">
      <alignment horizontal="center" vertical="center" wrapText="1"/>
    </xf>
    <xf numFmtId="0" fontId="18" fillId="0" borderId="25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28" xfId="0" applyFont="1" applyFill="1" applyBorder="1"/>
    <xf numFmtId="0" fontId="6" fillId="0" borderId="0" xfId="0" applyFont="1" applyBorder="1" applyAlignment="1">
      <alignment horizontal="center"/>
    </xf>
    <xf numFmtId="0" fontId="16" fillId="7" borderId="32" xfId="0" applyFont="1" applyFill="1" applyBorder="1" applyAlignment="1">
      <alignment horizontal="center" vertical="center" wrapText="1"/>
    </xf>
    <xf numFmtId="0" fontId="16" fillId="7" borderId="33" xfId="0" applyFont="1" applyFill="1" applyBorder="1" applyAlignment="1">
      <alignment horizontal="center" vertical="center" wrapText="1"/>
    </xf>
    <xf numFmtId="0" fontId="16" fillId="7" borderId="34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9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wrapText="1"/>
    </xf>
    <xf numFmtId="0" fontId="34" fillId="0" borderId="18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6" xfId="0" applyFont="1" applyBorder="1"/>
    <xf numFmtId="0" fontId="19" fillId="0" borderId="27" xfId="0" applyFont="1" applyBorder="1"/>
    <xf numFmtId="0" fontId="19" fillId="0" borderId="19" xfId="0" applyFont="1" applyBorder="1" applyAlignment="1">
      <alignment wrapText="1"/>
    </xf>
    <xf numFmtId="0" fontId="28" fillId="2" borderId="42" xfId="0" applyFont="1" applyFill="1" applyBorder="1" applyAlignment="1">
      <alignment horizontal="center" vertical="center" wrapText="1"/>
    </xf>
    <xf numFmtId="0" fontId="19" fillId="0" borderId="4" xfId="0" applyFont="1" applyBorder="1"/>
    <xf numFmtId="0" fontId="19" fillId="0" borderId="43" xfId="0" applyFont="1" applyBorder="1"/>
    <xf numFmtId="0" fontId="25" fillId="7" borderId="1" xfId="0" applyFont="1" applyFill="1" applyBorder="1" applyAlignment="1">
      <alignment horizontal="center" vertical="center"/>
    </xf>
    <xf numFmtId="0" fontId="26" fillId="6" borderId="11" xfId="0" applyFont="1" applyFill="1" applyBorder="1"/>
    <xf numFmtId="0" fontId="26" fillId="6" borderId="6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31" fillId="0" borderId="18" xfId="0" applyFont="1" applyBorder="1" applyAlignment="1">
      <alignment horizontal="center" vertical="center"/>
    </xf>
    <xf numFmtId="0" fontId="17" fillId="6" borderId="5" xfId="0" applyFont="1" applyFill="1" applyBorder="1"/>
    <xf numFmtId="0" fontId="17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3" fillId="6" borderId="19" xfId="0" applyFont="1" applyFill="1" applyBorder="1" applyAlignment="1">
      <alignment horizontal="center" vertical="center"/>
    </xf>
    <xf numFmtId="0" fontId="33" fillId="6" borderId="20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3" fillId="5" borderId="18" xfId="0" applyFont="1" applyFill="1" applyBorder="1" applyAlignment="1">
      <alignment horizontal="center" vertical="top"/>
    </xf>
    <xf numFmtId="0" fontId="24" fillId="5" borderId="18" xfId="0" applyFont="1" applyFill="1" applyBorder="1"/>
    <xf numFmtId="0" fontId="32" fillId="6" borderId="18" xfId="0" applyFont="1" applyFill="1" applyBorder="1" applyAlignment="1">
      <alignment horizontal="center" vertical="center"/>
    </xf>
    <xf numFmtId="0" fontId="16" fillId="6" borderId="18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/>
    </xf>
    <xf numFmtId="0" fontId="38" fillId="0" borderId="19" xfId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28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ye.macia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G22" zoomScale="80" zoomScaleNormal="80" workbookViewId="0">
      <selection activeCell="Y33" sqref="Y3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1" t="s">
        <v>0</v>
      </c>
      <c r="B2" s="173"/>
      <c r="C2" s="173"/>
      <c r="D2" s="174" t="s">
        <v>39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2"/>
      <c r="B3" s="173"/>
      <c r="C3" s="173"/>
      <c r="D3" s="178" t="s">
        <v>48</v>
      </c>
      <c r="E3" s="178"/>
      <c r="F3" s="178"/>
      <c r="G3" s="176" t="s">
        <v>22</v>
      </c>
      <c r="H3" s="176"/>
      <c r="I3" s="176"/>
      <c r="J3" s="176"/>
      <c r="K3" s="176"/>
      <c r="L3" s="176"/>
      <c r="M3" s="176"/>
      <c r="N3" s="176"/>
      <c r="O3" s="176" t="s">
        <v>23</v>
      </c>
      <c r="P3" s="176"/>
      <c r="Q3" s="176"/>
      <c r="R3" s="176"/>
      <c r="S3" s="176"/>
      <c r="T3" s="176"/>
      <c r="U3" s="176"/>
      <c r="V3" s="176"/>
      <c r="W3" s="176" t="s">
        <v>25</v>
      </c>
      <c r="X3" s="17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2"/>
      <c r="B4" s="173"/>
      <c r="C4" s="173"/>
      <c r="D4" s="178"/>
      <c r="E4" s="178"/>
      <c r="F4" s="178"/>
      <c r="G4" s="154" t="s">
        <v>67</v>
      </c>
      <c r="H4" s="154"/>
      <c r="I4" s="154"/>
      <c r="J4" s="154"/>
      <c r="K4" s="154"/>
      <c r="L4" s="154"/>
      <c r="M4" s="154"/>
      <c r="N4" s="154"/>
      <c r="O4" s="179" t="s">
        <v>46</v>
      </c>
      <c r="P4" s="180"/>
      <c r="Q4" s="180"/>
      <c r="R4" s="180"/>
      <c r="S4" s="180"/>
      <c r="T4" s="180"/>
      <c r="U4" s="180"/>
      <c r="V4" s="181"/>
      <c r="W4" s="159" t="s">
        <v>70</v>
      </c>
      <c r="X4" s="16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2"/>
      <c r="B5" s="177" t="s">
        <v>21</v>
      </c>
      <c r="C5" s="177"/>
      <c r="D5" s="178"/>
      <c r="E5" s="178"/>
      <c r="F5" s="178"/>
      <c r="G5" s="176" t="s">
        <v>1</v>
      </c>
      <c r="H5" s="176"/>
      <c r="I5" s="176"/>
      <c r="J5" s="176"/>
      <c r="K5" s="176"/>
      <c r="L5" s="176"/>
      <c r="M5" s="176"/>
      <c r="N5" s="176"/>
      <c r="O5" s="117" t="s">
        <v>24</v>
      </c>
      <c r="P5" s="117"/>
      <c r="Q5" s="117"/>
      <c r="R5" s="117"/>
      <c r="S5" s="117"/>
      <c r="T5" s="117"/>
      <c r="U5" s="117"/>
      <c r="V5" s="117"/>
      <c r="W5" s="161"/>
      <c r="X5" s="16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2"/>
      <c r="B6" s="177"/>
      <c r="C6" s="177"/>
      <c r="D6" s="178"/>
      <c r="E6" s="178"/>
      <c r="F6" s="178"/>
      <c r="G6" s="154">
        <v>25290279</v>
      </c>
      <c r="H6" s="154"/>
      <c r="I6" s="154"/>
      <c r="J6" s="154"/>
      <c r="K6" s="154"/>
      <c r="L6" s="154"/>
      <c r="M6" s="154"/>
      <c r="N6" s="154"/>
      <c r="O6" s="154" t="s">
        <v>66</v>
      </c>
      <c r="P6" s="154"/>
      <c r="Q6" s="154"/>
      <c r="R6" s="154"/>
      <c r="S6" s="154"/>
      <c r="T6" s="154"/>
      <c r="U6" s="154"/>
      <c r="V6" s="154"/>
      <c r="W6" s="163"/>
      <c r="X6" s="16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2"/>
      <c r="B7" s="177"/>
      <c r="C7" s="177"/>
      <c r="D7" s="178"/>
      <c r="E7" s="178"/>
      <c r="F7" s="178"/>
      <c r="G7" s="165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157"/>
      <c r="P8" s="158"/>
      <c r="Q8" s="158"/>
      <c r="R8" s="158"/>
      <c r="S8" s="158"/>
      <c r="T8" s="158"/>
      <c r="U8" s="158"/>
      <c r="V8" s="158"/>
      <c r="W8" s="158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8" t="s">
        <v>26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7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9" t="s">
        <v>2</v>
      </c>
      <c r="B10" s="110" t="s">
        <v>3</v>
      </c>
      <c r="C10" s="110" t="s">
        <v>38</v>
      </c>
      <c r="D10" s="152" t="s">
        <v>5</v>
      </c>
      <c r="E10" s="110" t="s">
        <v>7</v>
      </c>
      <c r="F10" s="110" t="s">
        <v>4</v>
      </c>
      <c r="G10" s="110" t="s">
        <v>8</v>
      </c>
      <c r="H10" s="108" t="s">
        <v>6</v>
      </c>
      <c r="I10" s="112"/>
      <c r="J10" s="112"/>
      <c r="K10" s="112"/>
      <c r="L10" s="112"/>
      <c r="M10" s="112"/>
      <c r="N10" s="16"/>
      <c r="O10" s="113" t="s">
        <v>11</v>
      </c>
      <c r="P10" s="114" t="s">
        <v>27</v>
      </c>
      <c r="Q10" s="114" t="s">
        <v>9</v>
      </c>
      <c r="R10" s="110" t="s">
        <v>10</v>
      </c>
      <c r="S10" s="144" t="s">
        <v>12</v>
      </c>
      <c r="T10" s="112"/>
      <c r="U10" s="112"/>
      <c r="V10" s="112"/>
      <c r="W10" s="112"/>
      <c r="X10" s="14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0"/>
      <c r="B11" s="151"/>
      <c r="C11" s="151"/>
      <c r="D11" s="153"/>
      <c r="E11" s="151"/>
      <c r="F11" s="151"/>
      <c r="G11" s="151"/>
      <c r="H11" s="27" t="s">
        <v>13</v>
      </c>
      <c r="I11" s="27" t="s">
        <v>14</v>
      </c>
      <c r="J11" s="27" t="s">
        <v>14</v>
      </c>
      <c r="K11" s="27" t="s">
        <v>15</v>
      </c>
      <c r="L11" s="27" t="s">
        <v>16</v>
      </c>
      <c r="M11" s="28" t="s">
        <v>17</v>
      </c>
      <c r="N11" s="28" t="s">
        <v>18</v>
      </c>
      <c r="O11" s="151"/>
      <c r="P11" s="156"/>
      <c r="Q11" s="155"/>
      <c r="R11" s="151"/>
      <c r="S11" s="146"/>
      <c r="T11" s="147"/>
      <c r="U11" s="147"/>
      <c r="V11" s="147"/>
      <c r="W11" s="147"/>
      <c r="X11" s="14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7"/>
      <c r="B12" s="18"/>
      <c r="C12" s="18"/>
      <c r="D12" s="18"/>
      <c r="E12" s="19"/>
      <c r="F12" s="34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70">
        <v>1290100</v>
      </c>
      <c r="B13" s="73" t="s">
        <v>40</v>
      </c>
      <c r="C13" s="73" t="s">
        <v>49</v>
      </c>
      <c r="D13" s="73">
        <v>54</v>
      </c>
      <c r="E13" s="141" t="s">
        <v>44</v>
      </c>
      <c r="F13" s="81" t="s">
        <v>50</v>
      </c>
      <c r="G13" s="83">
        <v>25</v>
      </c>
      <c r="H13" s="80" t="s">
        <v>19</v>
      </c>
      <c r="I13" s="80"/>
      <c r="J13" s="80" t="s">
        <v>19</v>
      </c>
      <c r="K13" s="80"/>
      <c r="L13" s="80"/>
      <c r="M13" s="80"/>
      <c r="N13" s="80"/>
      <c r="O13" s="79" t="s">
        <v>43</v>
      </c>
      <c r="P13" s="89">
        <v>70</v>
      </c>
      <c r="Q13" s="89">
        <v>54</v>
      </c>
      <c r="R13" s="92">
        <f>P13+Q13</f>
        <v>124</v>
      </c>
      <c r="S13" s="41"/>
      <c r="T13" s="36"/>
      <c r="U13" s="40">
        <v>1</v>
      </c>
      <c r="V13" s="36">
        <f>U13+1</f>
        <v>2</v>
      </c>
      <c r="W13" s="36">
        <f t="shared" ref="W13:X13" si="0">V13+1</f>
        <v>3</v>
      </c>
      <c r="X13" s="42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">
      <c r="A14" s="71"/>
      <c r="B14" s="74"/>
      <c r="C14" s="74"/>
      <c r="D14" s="74"/>
      <c r="E14" s="142"/>
      <c r="F14" s="82"/>
      <c r="G14" s="84"/>
      <c r="H14" s="74"/>
      <c r="I14" s="74"/>
      <c r="J14" s="74"/>
      <c r="K14" s="74"/>
      <c r="L14" s="74"/>
      <c r="M14" s="74"/>
      <c r="N14" s="74"/>
      <c r="O14" s="74"/>
      <c r="P14" s="90"/>
      <c r="Q14" s="90"/>
      <c r="R14" s="93"/>
      <c r="S14" s="47">
        <v>6</v>
      </c>
      <c r="T14" s="35">
        <f>S14+1</f>
        <v>7</v>
      </c>
      <c r="U14" s="38">
        <f t="shared" ref="U14:X14" si="1">T14+1</f>
        <v>8</v>
      </c>
      <c r="V14" s="35">
        <f t="shared" si="1"/>
        <v>9</v>
      </c>
      <c r="W14" s="35">
        <f t="shared" si="1"/>
        <v>10</v>
      </c>
      <c r="X14" s="44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1"/>
      <c r="B15" s="74"/>
      <c r="C15" s="74"/>
      <c r="D15" s="74"/>
      <c r="E15" s="142"/>
      <c r="F15" s="82"/>
      <c r="G15" s="84"/>
      <c r="H15" s="74"/>
      <c r="I15" s="74"/>
      <c r="J15" s="74"/>
      <c r="K15" s="74"/>
      <c r="L15" s="74"/>
      <c r="M15" s="74"/>
      <c r="N15" s="74"/>
      <c r="O15" s="74"/>
      <c r="P15" s="90"/>
      <c r="Q15" s="90"/>
      <c r="R15" s="93"/>
      <c r="S15" s="47">
        <f t="shared" ref="S15:S17" si="2">+X14+2</f>
        <v>13</v>
      </c>
      <c r="T15" s="35">
        <f>+S15+1</f>
        <v>14</v>
      </c>
      <c r="U15" s="38">
        <f t="shared" ref="U15:X15" si="3">+T15+1</f>
        <v>15</v>
      </c>
      <c r="V15" s="35">
        <f t="shared" si="3"/>
        <v>16</v>
      </c>
      <c r="W15" s="35">
        <f t="shared" si="3"/>
        <v>17</v>
      </c>
      <c r="X15" s="44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71"/>
      <c r="B16" s="74"/>
      <c r="C16" s="74"/>
      <c r="D16" s="74"/>
      <c r="E16" s="142"/>
      <c r="F16" s="81" t="s">
        <v>51</v>
      </c>
      <c r="G16" s="84"/>
      <c r="H16" s="74"/>
      <c r="I16" s="74"/>
      <c r="J16" s="74"/>
      <c r="K16" s="74"/>
      <c r="L16" s="74"/>
      <c r="M16" s="74"/>
      <c r="N16" s="74"/>
      <c r="O16" s="74"/>
      <c r="P16" s="90"/>
      <c r="Q16" s="90"/>
      <c r="R16" s="93"/>
      <c r="S16" s="47">
        <f t="shared" si="2"/>
        <v>20</v>
      </c>
      <c r="T16" s="35">
        <f t="shared" ref="T16:X16" si="4">+S16+1</f>
        <v>21</v>
      </c>
      <c r="U16" s="38">
        <f t="shared" si="4"/>
        <v>22</v>
      </c>
      <c r="V16" s="35">
        <f t="shared" si="4"/>
        <v>23</v>
      </c>
      <c r="W16" s="35">
        <f t="shared" si="4"/>
        <v>24</v>
      </c>
      <c r="X16" s="44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5" customHeight="1" thickBot="1" x14ac:dyDescent="0.25">
      <c r="A17" s="72"/>
      <c r="B17" s="75"/>
      <c r="C17" s="75"/>
      <c r="D17" s="75"/>
      <c r="E17" s="143"/>
      <c r="F17" s="82"/>
      <c r="G17" s="85"/>
      <c r="H17" s="75"/>
      <c r="I17" s="75"/>
      <c r="J17" s="75"/>
      <c r="K17" s="75"/>
      <c r="L17" s="75"/>
      <c r="M17" s="75"/>
      <c r="N17" s="75"/>
      <c r="O17" s="75"/>
      <c r="P17" s="91"/>
      <c r="Q17" s="91"/>
      <c r="R17" s="94"/>
      <c r="S17" s="54">
        <f t="shared" si="2"/>
        <v>27</v>
      </c>
      <c r="T17" s="37">
        <f>+S17+1</f>
        <v>28</v>
      </c>
      <c r="U17" s="39">
        <v>29</v>
      </c>
      <c r="V17" s="37">
        <v>30</v>
      </c>
      <c r="W17" s="37">
        <v>31</v>
      </c>
      <c r="X17" s="4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0">
        <v>1290132</v>
      </c>
      <c r="B18" s="73" t="s">
        <v>40</v>
      </c>
      <c r="C18" s="73" t="s">
        <v>49</v>
      </c>
      <c r="D18" s="73">
        <v>60</v>
      </c>
      <c r="E18" s="76" t="s">
        <v>44</v>
      </c>
      <c r="F18" s="81" t="s">
        <v>50</v>
      </c>
      <c r="G18" s="79">
        <v>25</v>
      </c>
      <c r="H18" s="80"/>
      <c r="I18" s="80"/>
      <c r="J18" s="80" t="s">
        <v>45</v>
      </c>
      <c r="K18" s="80"/>
      <c r="L18" s="80" t="s">
        <v>45</v>
      </c>
      <c r="M18" s="80"/>
      <c r="N18" s="80"/>
      <c r="O18" s="79" t="s">
        <v>47</v>
      </c>
      <c r="P18" s="89">
        <v>70</v>
      </c>
      <c r="Q18" s="89">
        <v>60</v>
      </c>
      <c r="R18" s="92">
        <f>P18+Q18</f>
        <v>130</v>
      </c>
      <c r="S18" s="41"/>
      <c r="T18" s="36"/>
      <c r="U18" s="65">
        <v>1</v>
      </c>
      <c r="V18" s="36">
        <f>U18+1</f>
        <v>2</v>
      </c>
      <c r="W18" s="65">
        <f t="shared" ref="W18:W19" si="5">V18+1</f>
        <v>3</v>
      </c>
      <c r="X18" s="42">
        <f t="shared" ref="X18:X19" si="6">W18+1</f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6.25" customHeight="1" x14ac:dyDescent="0.2">
      <c r="A19" s="71"/>
      <c r="B19" s="74"/>
      <c r="C19" s="74"/>
      <c r="D19" s="74"/>
      <c r="E19" s="77"/>
      <c r="F19" s="82"/>
      <c r="G19" s="74"/>
      <c r="H19" s="74"/>
      <c r="I19" s="74"/>
      <c r="J19" s="74"/>
      <c r="K19" s="74"/>
      <c r="L19" s="74"/>
      <c r="M19" s="74"/>
      <c r="N19" s="74"/>
      <c r="O19" s="74"/>
      <c r="P19" s="90"/>
      <c r="Q19" s="90"/>
      <c r="R19" s="93"/>
      <c r="S19" s="43">
        <v>6</v>
      </c>
      <c r="T19" s="35">
        <f>S19+1</f>
        <v>7</v>
      </c>
      <c r="U19" s="66">
        <f t="shared" ref="U19" si="7">T19+1</f>
        <v>8</v>
      </c>
      <c r="V19" s="35">
        <f t="shared" ref="V19" si="8">U19+1</f>
        <v>9</v>
      </c>
      <c r="W19" s="66">
        <f t="shared" si="5"/>
        <v>10</v>
      </c>
      <c r="X19" s="44">
        <f t="shared" si="6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1"/>
      <c r="B20" s="74"/>
      <c r="C20" s="74"/>
      <c r="D20" s="74"/>
      <c r="E20" s="77"/>
      <c r="F20" s="82"/>
      <c r="G20" s="74"/>
      <c r="H20" s="74"/>
      <c r="I20" s="74"/>
      <c r="J20" s="74"/>
      <c r="K20" s="74"/>
      <c r="L20" s="74"/>
      <c r="M20" s="74"/>
      <c r="N20" s="74"/>
      <c r="O20" s="74"/>
      <c r="P20" s="90"/>
      <c r="Q20" s="90"/>
      <c r="R20" s="93"/>
      <c r="S20" s="43">
        <f t="shared" ref="S20:S22" si="9">+X19+2</f>
        <v>13</v>
      </c>
      <c r="T20" s="35">
        <f>+S20+1</f>
        <v>14</v>
      </c>
      <c r="U20" s="66">
        <f t="shared" ref="U20:U21" si="10">+T20+1</f>
        <v>15</v>
      </c>
      <c r="V20" s="35">
        <f t="shared" ref="V20" si="11">+U20+1</f>
        <v>16</v>
      </c>
      <c r="W20" s="66">
        <f t="shared" ref="W20:W21" si="12">+V20+1</f>
        <v>17</v>
      </c>
      <c r="X20" s="44">
        <f t="shared" ref="X20:X21" si="13">+W20+1</f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1"/>
      <c r="B21" s="74"/>
      <c r="C21" s="74"/>
      <c r="D21" s="74"/>
      <c r="E21" s="77"/>
      <c r="F21" s="81" t="s">
        <v>51</v>
      </c>
      <c r="G21" s="74"/>
      <c r="H21" s="74"/>
      <c r="I21" s="74"/>
      <c r="J21" s="74"/>
      <c r="K21" s="74"/>
      <c r="L21" s="74"/>
      <c r="M21" s="74"/>
      <c r="N21" s="74"/>
      <c r="O21" s="74"/>
      <c r="P21" s="90"/>
      <c r="Q21" s="90"/>
      <c r="R21" s="93"/>
      <c r="S21" s="43">
        <f t="shared" si="9"/>
        <v>20</v>
      </c>
      <c r="T21" s="35">
        <f t="shared" ref="T21" si="14">+S21+1</f>
        <v>21</v>
      </c>
      <c r="U21" s="66">
        <f t="shared" si="10"/>
        <v>22</v>
      </c>
      <c r="V21" s="35">
        <f>+U21+1</f>
        <v>23</v>
      </c>
      <c r="W21" s="66">
        <f t="shared" si="12"/>
        <v>24</v>
      </c>
      <c r="X21" s="44">
        <f t="shared" si="1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2"/>
      <c r="B22" s="75"/>
      <c r="C22" s="75"/>
      <c r="D22" s="75"/>
      <c r="E22" s="78"/>
      <c r="F22" s="82"/>
      <c r="G22" s="75"/>
      <c r="H22" s="75"/>
      <c r="I22" s="75"/>
      <c r="J22" s="75"/>
      <c r="K22" s="75"/>
      <c r="L22" s="75"/>
      <c r="M22" s="75"/>
      <c r="N22" s="75"/>
      <c r="O22" s="75"/>
      <c r="P22" s="91"/>
      <c r="Q22" s="91"/>
      <c r="R22" s="94"/>
      <c r="S22" s="45">
        <f t="shared" si="9"/>
        <v>27</v>
      </c>
      <c r="T22" s="37">
        <f>+S22+1</f>
        <v>28</v>
      </c>
      <c r="U22" s="67">
        <v>29</v>
      </c>
      <c r="V22" s="37">
        <v>30</v>
      </c>
      <c r="W22" s="67">
        <v>31</v>
      </c>
      <c r="X22" s="4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70">
        <v>1384269</v>
      </c>
      <c r="B23" s="73" t="s">
        <v>69</v>
      </c>
      <c r="C23" s="73" t="s">
        <v>62</v>
      </c>
      <c r="D23" s="73">
        <v>65</v>
      </c>
      <c r="E23" s="76" t="s">
        <v>63</v>
      </c>
      <c r="F23" s="81" t="s">
        <v>64</v>
      </c>
      <c r="G23" s="79">
        <v>33</v>
      </c>
      <c r="H23" s="80"/>
      <c r="I23" s="80" t="s">
        <v>61</v>
      </c>
      <c r="J23" s="80"/>
      <c r="K23" s="80" t="s">
        <v>61</v>
      </c>
      <c r="L23" s="80"/>
      <c r="M23" s="80" t="s">
        <v>61</v>
      </c>
      <c r="N23" s="80"/>
      <c r="O23" s="79" t="s">
        <v>68</v>
      </c>
      <c r="P23" s="89">
        <v>0</v>
      </c>
      <c r="Q23" s="89">
        <v>65</v>
      </c>
      <c r="R23" s="92">
        <v>65</v>
      </c>
      <c r="S23" s="41"/>
      <c r="T23" s="36"/>
      <c r="U23" s="36">
        <v>1</v>
      </c>
      <c r="V23" s="64">
        <f>U23+1</f>
        <v>2</v>
      </c>
      <c r="W23" s="36">
        <f t="shared" ref="W23:W24" si="15">V23+1</f>
        <v>3</v>
      </c>
      <c r="X23" s="68">
        <f t="shared" ref="X23:X24" si="16">W23+1</f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x14ac:dyDescent="0.2">
      <c r="A24" s="71"/>
      <c r="B24" s="74"/>
      <c r="C24" s="74"/>
      <c r="D24" s="74"/>
      <c r="E24" s="77"/>
      <c r="F24" s="82"/>
      <c r="G24" s="74"/>
      <c r="H24" s="74"/>
      <c r="I24" s="74"/>
      <c r="J24" s="74"/>
      <c r="K24" s="74"/>
      <c r="L24" s="74"/>
      <c r="M24" s="182"/>
      <c r="N24" s="74"/>
      <c r="O24" s="74"/>
      <c r="P24" s="90"/>
      <c r="Q24" s="90"/>
      <c r="R24" s="93"/>
      <c r="S24" s="43">
        <v>6</v>
      </c>
      <c r="T24" s="62">
        <f>S24+1</f>
        <v>7</v>
      </c>
      <c r="U24" s="35">
        <f t="shared" ref="U24" si="17">T24+1</f>
        <v>8</v>
      </c>
      <c r="V24" s="62">
        <f t="shared" ref="V24" si="18">U24+1</f>
        <v>9</v>
      </c>
      <c r="W24" s="35">
        <f t="shared" si="15"/>
        <v>10</v>
      </c>
      <c r="X24" s="69">
        <f t="shared" si="16"/>
        <v>11</v>
      </c>
      <c r="Y24" s="5"/>
      <c r="Z24" s="5"/>
      <c r="AA24" s="5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ht="37.5" customHeight="1" x14ac:dyDescent="0.2">
      <c r="A25" s="71"/>
      <c r="B25" s="74"/>
      <c r="C25" s="74"/>
      <c r="D25" s="74"/>
      <c r="E25" s="77"/>
      <c r="F25" s="82"/>
      <c r="G25" s="74"/>
      <c r="H25" s="74"/>
      <c r="I25" s="74"/>
      <c r="J25" s="74"/>
      <c r="K25" s="74"/>
      <c r="L25" s="74"/>
      <c r="M25" s="182"/>
      <c r="N25" s="74"/>
      <c r="O25" s="74"/>
      <c r="P25" s="90"/>
      <c r="Q25" s="90"/>
      <c r="R25" s="93"/>
      <c r="S25" s="43">
        <f t="shared" ref="S25:S27" si="19">+X24+2</f>
        <v>13</v>
      </c>
      <c r="T25" s="62">
        <f>+S25+1</f>
        <v>14</v>
      </c>
      <c r="U25" s="35">
        <f t="shared" ref="U25:U26" si="20">+T25+1</f>
        <v>15</v>
      </c>
      <c r="V25" s="62">
        <f t="shared" ref="V25" si="21">+U25+1</f>
        <v>16</v>
      </c>
      <c r="W25" s="35">
        <f t="shared" ref="W25:W26" si="22">+V25+1</f>
        <v>17</v>
      </c>
      <c r="X25" s="69">
        <f t="shared" ref="X25:X26" si="23">+W25+1</f>
        <v>18</v>
      </c>
      <c r="Y25" s="5"/>
      <c r="Z25" s="5"/>
      <c r="AA25" s="5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ht="38.25" customHeight="1" x14ac:dyDescent="0.2">
      <c r="A26" s="71"/>
      <c r="B26" s="74"/>
      <c r="C26" s="74"/>
      <c r="D26" s="74"/>
      <c r="E26" s="77"/>
      <c r="F26" s="81" t="s">
        <v>65</v>
      </c>
      <c r="G26" s="74"/>
      <c r="H26" s="74"/>
      <c r="I26" s="74"/>
      <c r="J26" s="74"/>
      <c r="K26" s="74"/>
      <c r="L26" s="74"/>
      <c r="M26" s="182"/>
      <c r="N26" s="74"/>
      <c r="O26" s="74"/>
      <c r="P26" s="90"/>
      <c r="Q26" s="90"/>
      <c r="R26" s="93"/>
      <c r="S26" s="43">
        <f t="shared" si="19"/>
        <v>20</v>
      </c>
      <c r="T26" s="62">
        <f t="shared" ref="T26" si="24">+S26+1</f>
        <v>21</v>
      </c>
      <c r="U26" s="35">
        <f t="shared" si="20"/>
        <v>22</v>
      </c>
      <c r="V26" s="62">
        <f>+U26+1</f>
        <v>23</v>
      </c>
      <c r="W26" s="35">
        <f t="shared" si="22"/>
        <v>24</v>
      </c>
      <c r="X26" s="69">
        <f t="shared" si="23"/>
        <v>25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72"/>
      <c r="B27" s="75"/>
      <c r="C27" s="75"/>
      <c r="D27" s="75"/>
      <c r="E27" s="78"/>
      <c r="F27" s="82"/>
      <c r="G27" s="75"/>
      <c r="H27" s="75"/>
      <c r="I27" s="75"/>
      <c r="J27" s="75"/>
      <c r="K27" s="75"/>
      <c r="L27" s="75"/>
      <c r="M27" s="183"/>
      <c r="N27" s="75"/>
      <c r="O27" s="75"/>
      <c r="P27" s="91"/>
      <c r="Q27" s="91"/>
      <c r="R27" s="94"/>
      <c r="S27" s="45">
        <f t="shared" si="19"/>
        <v>27</v>
      </c>
      <c r="T27" s="63">
        <f>+S27+1</f>
        <v>28</v>
      </c>
      <c r="U27" s="37">
        <v>29</v>
      </c>
      <c r="V27" s="63">
        <v>30</v>
      </c>
      <c r="W27" s="37">
        <v>31</v>
      </c>
      <c r="X27" s="46"/>
      <c r="Y27" s="30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29.25" customHeight="1" thickBot="1" x14ac:dyDescent="0.35">
      <c r="A28" s="55"/>
      <c r="B28" s="55"/>
      <c r="C28" s="55"/>
      <c r="D28" s="51"/>
      <c r="E28" s="52"/>
      <c r="F28" s="56"/>
      <c r="G28" s="51"/>
      <c r="H28" s="48"/>
      <c r="I28" s="48"/>
      <c r="J28" s="48"/>
      <c r="K28" s="48"/>
      <c r="L28" s="48"/>
      <c r="M28" s="48"/>
      <c r="N28" s="48"/>
      <c r="O28" s="48"/>
      <c r="P28" s="49"/>
      <c r="Q28" s="33">
        <f>SUM(Q13:Q27)</f>
        <v>179</v>
      </c>
      <c r="R28" s="50"/>
      <c r="S28" s="57"/>
      <c r="T28" s="58"/>
      <c r="U28" s="58"/>
      <c r="V28" s="58"/>
      <c r="W28" s="58"/>
      <c r="X28" s="59"/>
      <c r="Y28" s="30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25" customHeight="1" x14ac:dyDescent="0.2">
      <c r="A29" s="99" t="s">
        <v>52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  <c r="R29" s="100"/>
      <c r="S29" s="100"/>
      <c r="T29" s="100"/>
      <c r="U29" s="100"/>
      <c r="V29" s="100"/>
      <c r="W29" s="100"/>
      <c r="X29" s="60"/>
      <c r="Y29" s="30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24.75" customHeight="1" x14ac:dyDescent="0.2">
      <c r="A30" s="102" t="s">
        <v>53</v>
      </c>
      <c r="B30" s="103"/>
      <c r="C30" s="103"/>
      <c r="D30" s="104"/>
      <c r="E30" s="108" t="s">
        <v>54</v>
      </c>
      <c r="F30" s="104"/>
      <c r="G30" s="110" t="s">
        <v>55</v>
      </c>
      <c r="H30" s="108" t="s">
        <v>6</v>
      </c>
      <c r="I30" s="112"/>
      <c r="J30" s="112"/>
      <c r="K30" s="112"/>
      <c r="L30" s="112"/>
      <c r="M30" s="112"/>
      <c r="N30" s="16"/>
      <c r="O30" s="113" t="s">
        <v>56</v>
      </c>
      <c r="P30" s="114" t="s">
        <v>57</v>
      </c>
      <c r="Q30" s="114" t="s">
        <v>58</v>
      </c>
      <c r="R30" s="110" t="s">
        <v>59</v>
      </c>
      <c r="S30" s="108" t="s">
        <v>60</v>
      </c>
      <c r="T30" s="112"/>
      <c r="U30" s="112"/>
      <c r="V30" s="112"/>
      <c r="W30" s="112"/>
      <c r="X30" s="112"/>
      <c r="Y30" s="30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4" customHeight="1" thickBot="1" x14ac:dyDescent="0.25">
      <c r="A31" s="105"/>
      <c r="B31" s="106"/>
      <c r="C31" s="106"/>
      <c r="D31" s="107"/>
      <c r="E31" s="109"/>
      <c r="F31" s="107"/>
      <c r="G31" s="111"/>
      <c r="H31" s="61" t="s">
        <v>13</v>
      </c>
      <c r="I31" s="61" t="s">
        <v>14</v>
      </c>
      <c r="J31" s="61" t="s">
        <v>14</v>
      </c>
      <c r="K31" s="61" t="s">
        <v>15</v>
      </c>
      <c r="L31" s="61" t="s">
        <v>16</v>
      </c>
      <c r="M31" s="53" t="s">
        <v>17</v>
      </c>
      <c r="N31" s="53" t="s">
        <v>18</v>
      </c>
      <c r="O31" s="111"/>
      <c r="P31" s="115"/>
      <c r="Q31" s="116"/>
      <c r="R31" s="111"/>
      <c r="S31" s="61" t="s">
        <v>13</v>
      </c>
      <c r="T31" s="61" t="s">
        <v>14</v>
      </c>
      <c r="U31" s="61" t="s">
        <v>14</v>
      </c>
      <c r="V31" s="61" t="s">
        <v>15</v>
      </c>
      <c r="W31" s="61" t="s">
        <v>16</v>
      </c>
      <c r="X31" s="53" t="s">
        <v>17</v>
      </c>
      <c r="Y31" s="30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29" customFormat="1" ht="12" customHeight="1" x14ac:dyDescent="0.2">
      <c r="A32" s="127"/>
      <c r="B32" s="128"/>
      <c r="C32" s="128"/>
      <c r="D32" s="129"/>
      <c r="E32" s="127"/>
      <c r="F32" s="128"/>
      <c r="G32" s="137"/>
      <c r="H32" s="98"/>
      <c r="I32" s="98"/>
      <c r="J32" s="98"/>
      <c r="K32" s="98"/>
      <c r="L32" s="98"/>
      <c r="M32" s="98"/>
      <c r="N32" s="98"/>
      <c r="O32" s="95"/>
      <c r="P32" s="119"/>
      <c r="Q32" s="119"/>
      <c r="R32" s="120"/>
      <c r="S32" s="41"/>
      <c r="T32" s="36"/>
      <c r="U32" s="36"/>
      <c r="V32" s="36"/>
      <c r="W32" s="36"/>
      <c r="X32" s="42"/>
      <c r="Y32" s="30"/>
      <c r="Z32" s="30"/>
      <c r="AA32" s="30"/>
      <c r="AB32" s="31"/>
      <c r="AC32" s="31"/>
      <c r="AD32" s="31"/>
      <c r="AE32" s="31"/>
      <c r="AF32" s="31"/>
      <c r="AG32" s="31"/>
      <c r="AH32" s="31"/>
      <c r="AI32" s="31"/>
      <c r="AJ32" s="31"/>
      <c r="AK32" s="31"/>
    </row>
    <row r="33" spans="1:37" s="29" customFormat="1" ht="12" customHeight="1" x14ac:dyDescent="0.2">
      <c r="A33" s="130"/>
      <c r="B33" s="131"/>
      <c r="C33" s="131"/>
      <c r="D33" s="132"/>
      <c r="E33" s="130"/>
      <c r="F33" s="133"/>
      <c r="G33" s="138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121"/>
      <c r="S33" s="43"/>
      <c r="T33" s="35"/>
      <c r="U33" s="35"/>
      <c r="V33" s="35"/>
      <c r="W33" s="35"/>
      <c r="X33" s="44"/>
      <c r="Y33" s="30"/>
      <c r="Z33" s="30"/>
      <c r="AA33" s="30"/>
      <c r="AB33" s="31"/>
      <c r="AC33" s="31"/>
      <c r="AD33" s="31"/>
      <c r="AE33" s="31"/>
      <c r="AF33" s="31"/>
      <c r="AG33" s="31"/>
      <c r="AH33" s="31"/>
      <c r="AI33" s="31"/>
      <c r="AJ33" s="31"/>
      <c r="AK33" s="31"/>
    </row>
    <row r="34" spans="1:37" s="29" customFormat="1" ht="12" customHeight="1" x14ac:dyDescent="0.2">
      <c r="A34" s="130"/>
      <c r="B34" s="131"/>
      <c r="C34" s="131"/>
      <c r="D34" s="132"/>
      <c r="E34" s="130"/>
      <c r="F34" s="133"/>
      <c r="G34" s="138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121"/>
      <c r="S34" s="43"/>
      <c r="T34" s="35"/>
      <c r="U34" s="35"/>
      <c r="V34" s="35"/>
      <c r="W34" s="35"/>
      <c r="X34" s="44"/>
      <c r="Y34" s="30"/>
      <c r="Z34" s="30"/>
      <c r="AA34" s="30"/>
      <c r="AB34" s="31"/>
      <c r="AC34" s="31"/>
      <c r="AD34" s="31"/>
      <c r="AE34" s="31"/>
      <c r="AF34" s="31"/>
      <c r="AG34" s="31"/>
      <c r="AH34" s="31"/>
      <c r="AI34" s="31"/>
      <c r="AJ34" s="31"/>
      <c r="AK34" s="31"/>
    </row>
    <row r="35" spans="1:37" s="29" customFormat="1" ht="12" customHeight="1" x14ac:dyDescent="0.2">
      <c r="A35" s="130"/>
      <c r="B35" s="131"/>
      <c r="C35" s="131"/>
      <c r="D35" s="132"/>
      <c r="E35" s="130"/>
      <c r="F35" s="133"/>
      <c r="G35" s="138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121"/>
      <c r="S35" s="43"/>
      <c r="T35" s="35"/>
      <c r="U35" s="35"/>
      <c r="V35" s="35"/>
      <c r="W35" s="35"/>
      <c r="X35" s="44"/>
      <c r="Y35" s="30"/>
      <c r="Z35" s="30"/>
      <c r="AA35" s="30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 spans="1:37" s="29" customFormat="1" ht="12" customHeight="1" thickBot="1" x14ac:dyDescent="0.25">
      <c r="A36" s="130"/>
      <c r="B36" s="133"/>
      <c r="C36" s="133"/>
      <c r="D36" s="132"/>
      <c r="E36" s="130"/>
      <c r="F36" s="133"/>
      <c r="G36" s="139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122"/>
      <c r="S36" s="45"/>
      <c r="T36" s="37"/>
      <c r="U36" s="37"/>
      <c r="V36" s="37"/>
      <c r="W36" s="37"/>
      <c r="X36" s="46"/>
      <c r="Y36" s="30"/>
      <c r="Z36" s="30"/>
      <c r="AA36" s="30"/>
      <c r="AB36" s="31"/>
      <c r="AC36" s="31"/>
      <c r="AD36" s="31"/>
      <c r="AE36" s="31"/>
      <c r="AF36" s="31"/>
      <c r="AG36" s="31"/>
      <c r="AH36" s="31"/>
      <c r="AI36" s="31"/>
      <c r="AJ36" s="31"/>
      <c r="AK36" s="31"/>
    </row>
    <row r="37" spans="1:37" s="29" customFormat="1" ht="12" customHeight="1" x14ac:dyDescent="0.2">
      <c r="A37" s="134"/>
      <c r="B37" s="135"/>
      <c r="C37" s="135"/>
      <c r="D37" s="135"/>
      <c r="E37" s="134"/>
      <c r="F37" s="140"/>
      <c r="G37" s="137"/>
      <c r="H37" s="86"/>
      <c r="I37" s="98"/>
      <c r="J37" s="98"/>
      <c r="K37" s="98"/>
      <c r="L37" s="98"/>
      <c r="M37" s="98"/>
      <c r="N37" s="98"/>
      <c r="O37" s="95"/>
      <c r="P37" s="119"/>
      <c r="Q37" s="119"/>
      <c r="R37" s="120"/>
      <c r="S37" s="41"/>
      <c r="T37" s="36"/>
      <c r="U37" s="36"/>
      <c r="V37" s="36"/>
      <c r="W37" s="36"/>
      <c r="X37" s="42"/>
      <c r="Y37" s="30"/>
      <c r="Z37" s="30"/>
      <c r="AA37" s="30"/>
      <c r="AB37" s="31"/>
      <c r="AC37" s="31"/>
      <c r="AD37" s="31"/>
      <c r="AE37" s="31"/>
      <c r="AF37" s="31"/>
      <c r="AG37" s="31"/>
      <c r="AH37" s="31"/>
      <c r="AI37" s="31"/>
      <c r="AJ37" s="31"/>
      <c r="AK37" s="31"/>
    </row>
    <row r="38" spans="1:37" s="29" customFormat="1" ht="12" customHeight="1" x14ac:dyDescent="0.2">
      <c r="A38" s="135"/>
      <c r="B38" s="136"/>
      <c r="C38" s="136"/>
      <c r="D38" s="135"/>
      <c r="E38" s="135"/>
      <c r="F38" s="140"/>
      <c r="G38" s="138"/>
      <c r="H38" s="87"/>
      <c r="I38" s="96"/>
      <c r="J38" s="96"/>
      <c r="K38" s="96"/>
      <c r="L38" s="96"/>
      <c r="M38" s="96"/>
      <c r="N38" s="96"/>
      <c r="O38" s="96"/>
      <c r="P38" s="96"/>
      <c r="Q38" s="96"/>
      <c r="R38" s="121"/>
      <c r="S38" s="43"/>
      <c r="T38" s="35"/>
      <c r="U38" s="35"/>
      <c r="V38" s="35"/>
      <c r="W38" s="35"/>
      <c r="X38" s="44"/>
      <c r="Y38" s="30"/>
      <c r="Z38" s="30"/>
      <c r="AA38" s="30"/>
      <c r="AB38" s="31"/>
      <c r="AC38" s="31"/>
      <c r="AD38" s="31"/>
      <c r="AE38" s="31"/>
      <c r="AF38" s="31"/>
      <c r="AG38" s="31"/>
      <c r="AH38" s="31"/>
      <c r="AI38" s="31"/>
      <c r="AJ38" s="31"/>
      <c r="AK38" s="31"/>
    </row>
    <row r="39" spans="1:37" s="29" customFormat="1" ht="12" customHeight="1" x14ac:dyDescent="0.2">
      <c r="A39" s="135"/>
      <c r="B39" s="136"/>
      <c r="C39" s="136"/>
      <c r="D39" s="135"/>
      <c r="E39" s="135"/>
      <c r="F39" s="140"/>
      <c r="G39" s="138"/>
      <c r="H39" s="87"/>
      <c r="I39" s="96"/>
      <c r="J39" s="96"/>
      <c r="K39" s="96"/>
      <c r="L39" s="96"/>
      <c r="M39" s="96"/>
      <c r="N39" s="96"/>
      <c r="O39" s="96"/>
      <c r="P39" s="96"/>
      <c r="Q39" s="96"/>
      <c r="R39" s="121"/>
      <c r="S39" s="43"/>
      <c r="T39" s="35"/>
      <c r="U39" s="35"/>
      <c r="V39" s="35"/>
      <c r="W39" s="35"/>
      <c r="X39" s="44"/>
      <c r="Y39" s="30"/>
      <c r="Z39" s="30"/>
      <c r="AA39" s="30"/>
      <c r="AB39" s="31"/>
      <c r="AC39" s="31"/>
      <c r="AD39" s="31"/>
      <c r="AE39" s="31"/>
      <c r="AF39" s="31"/>
      <c r="AG39" s="31"/>
      <c r="AH39" s="31"/>
      <c r="AI39" s="31"/>
      <c r="AJ39" s="31"/>
      <c r="AK39" s="31"/>
    </row>
    <row r="40" spans="1:37" s="29" customFormat="1" ht="12" customHeight="1" x14ac:dyDescent="0.2">
      <c r="A40" s="135"/>
      <c r="B40" s="136"/>
      <c r="C40" s="136"/>
      <c r="D40" s="135"/>
      <c r="E40" s="135"/>
      <c r="F40" s="140"/>
      <c r="G40" s="138"/>
      <c r="H40" s="87"/>
      <c r="I40" s="96"/>
      <c r="J40" s="96"/>
      <c r="K40" s="96"/>
      <c r="L40" s="96"/>
      <c r="M40" s="96"/>
      <c r="N40" s="96"/>
      <c r="O40" s="96"/>
      <c r="P40" s="96"/>
      <c r="Q40" s="96"/>
      <c r="R40" s="121"/>
      <c r="S40" s="43"/>
      <c r="T40" s="35"/>
      <c r="U40" s="35"/>
      <c r="V40" s="35"/>
      <c r="W40" s="35"/>
      <c r="X40" s="44"/>
      <c r="Y40" s="30"/>
      <c r="Z40" s="30"/>
      <c r="AA40" s="30"/>
      <c r="AB40" s="31"/>
      <c r="AC40" s="31"/>
      <c r="AD40" s="31"/>
      <c r="AE40" s="31"/>
      <c r="AF40" s="31"/>
      <c r="AG40" s="31"/>
      <c r="AH40" s="31"/>
      <c r="AI40" s="31"/>
      <c r="AJ40" s="31"/>
      <c r="AK40" s="31"/>
    </row>
    <row r="41" spans="1:37" s="29" customFormat="1" ht="12" customHeight="1" thickBot="1" x14ac:dyDescent="0.25">
      <c r="A41" s="135"/>
      <c r="B41" s="135"/>
      <c r="C41" s="135"/>
      <c r="D41" s="135"/>
      <c r="E41" s="135"/>
      <c r="F41" s="140"/>
      <c r="G41" s="139"/>
      <c r="H41" s="88"/>
      <c r="I41" s="97"/>
      <c r="J41" s="97"/>
      <c r="K41" s="97"/>
      <c r="L41" s="97"/>
      <c r="M41" s="97"/>
      <c r="N41" s="97"/>
      <c r="O41" s="97"/>
      <c r="P41" s="97"/>
      <c r="Q41" s="97"/>
      <c r="R41" s="122"/>
      <c r="S41" s="45"/>
      <c r="T41" s="37"/>
      <c r="U41" s="37"/>
      <c r="V41" s="37"/>
      <c r="W41" s="37"/>
      <c r="X41" s="46"/>
      <c r="Y41" s="30"/>
      <c r="Z41" s="30"/>
      <c r="AA41" s="30"/>
      <c r="AB41" s="31"/>
      <c r="AC41" s="31"/>
      <c r="AD41" s="31"/>
      <c r="AE41" s="31"/>
      <c r="AF41" s="31"/>
      <c r="AG41" s="31"/>
      <c r="AH41" s="31"/>
      <c r="AI41" s="31"/>
      <c r="AJ41" s="31"/>
      <c r="AK41" s="31"/>
    </row>
    <row r="42" spans="1:37" ht="33.75" customHeight="1" thickBot="1" x14ac:dyDescent="0.3">
      <c r="A42" s="123"/>
      <c r="B42" s="123"/>
      <c r="C42" s="123"/>
      <c r="D42" s="123"/>
      <c r="E42" s="123"/>
      <c r="F42" s="123"/>
      <c r="G42" s="123"/>
      <c r="H42" s="124" t="s">
        <v>28</v>
      </c>
      <c r="I42" s="125"/>
      <c r="J42" s="125"/>
      <c r="K42" s="125"/>
      <c r="L42" s="125"/>
      <c r="M42" s="125"/>
      <c r="N42" s="125"/>
      <c r="O42" s="125"/>
      <c r="P42" s="126"/>
      <c r="Q42" s="33">
        <f>SUM(R32:R41)</f>
        <v>0</v>
      </c>
      <c r="R42" s="118"/>
      <c r="S42" s="118"/>
      <c r="T42" s="118"/>
      <c r="U42" s="118"/>
      <c r="V42" s="118"/>
      <c r="W42" s="118"/>
      <c r="X42" s="26"/>
      <c r="Y42" s="5"/>
      <c r="Z42" s="5"/>
      <c r="AA42" s="5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ht="12.75" customHeight="1" x14ac:dyDescent="0.2">
      <c r="A43" s="7"/>
      <c r="B43" s="7"/>
      <c r="C43" s="7"/>
      <c r="E43" s="7"/>
      <c r="F43" s="7"/>
      <c r="G43" s="7"/>
      <c r="O43" s="8"/>
      <c r="P43" s="7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7"/>
      <c r="B44" s="7"/>
      <c r="C44" s="7"/>
      <c r="E44" s="7"/>
      <c r="F44" s="7"/>
      <c r="G44" s="7"/>
      <c r="O44" s="7"/>
      <c r="P44" s="7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7"/>
      <c r="B45" s="7"/>
      <c r="C45" s="7"/>
      <c r="E45" s="7"/>
      <c r="F45" s="7"/>
      <c r="G45" s="7"/>
      <c r="O45" s="7"/>
      <c r="P45" s="7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7"/>
      <c r="B46" s="7"/>
      <c r="C46" s="7"/>
      <c r="E46" s="7"/>
      <c r="F46" s="7"/>
      <c r="G46" s="7"/>
      <c r="O46" s="7"/>
      <c r="P46" s="7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7"/>
      <c r="B47" s="7"/>
      <c r="C47" s="7"/>
      <c r="E47" s="7"/>
      <c r="F47" s="7"/>
      <c r="G47" s="7"/>
      <c r="O47" s="7"/>
      <c r="P47" s="7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7"/>
      <c r="B48" s="7"/>
      <c r="C48" s="7"/>
      <c r="E48" s="7"/>
      <c r="F48" s="7"/>
      <c r="G48" s="7"/>
      <c r="O48" s="7"/>
      <c r="P48" s="7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7"/>
      <c r="B49" s="7"/>
      <c r="C49" s="7"/>
      <c r="E49" s="7"/>
      <c r="F49" s="7"/>
      <c r="G49" s="7"/>
      <c r="O49" s="7"/>
      <c r="P49" s="7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7"/>
      <c r="B50" s="7"/>
      <c r="C50" s="7"/>
      <c r="E50" s="7"/>
      <c r="F50" s="7"/>
      <c r="G50" s="7"/>
      <c r="O50" s="7"/>
      <c r="P50" s="7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7"/>
      <c r="B51" s="7"/>
      <c r="C51" s="7"/>
      <c r="E51" s="7"/>
      <c r="F51" s="7"/>
      <c r="G51" s="7"/>
      <c r="O51" s="7"/>
      <c r="P51" s="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7"/>
      <c r="B52" s="7"/>
      <c r="C52" s="7"/>
      <c r="E52" s="7"/>
      <c r="F52" s="7"/>
      <c r="G52" s="7"/>
      <c r="O52" s="7"/>
      <c r="P52" s="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7"/>
      <c r="B53" s="7"/>
      <c r="C53" s="7"/>
      <c r="E53" s="7"/>
      <c r="F53" s="7"/>
      <c r="G53" s="7"/>
      <c r="O53" s="7"/>
      <c r="P53" s="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7"/>
      <c r="B54" s="7"/>
      <c r="C54" s="7"/>
      <c r="E54" s="7"/>
      <c r="F54" s="7"/>
      <c r="G54" s="7"/>
      <c r="O54" s="7"/>
      <c r="P54" s="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7"/>
      <c r="B55" s="7"/>
      <c r="C55" s="7"/>
      <c r="E55" s="7"/>
      <c r="F55" s="7"/>
      <c r="G55" s="7"/>
      <c r="O55" s="7"/>
      <c r="P55" s="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7"/>
      <c r="B56" s="7"/>
      <c r="C56" s="7"/>
      <c r="E56" s="7"/>
      <c r="F56" s="7"/>
      <c r="G56" s="7"/>
      <c r="O56" s="7"/>
      <c r="P56" s="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7"/>
      <c r="B57" s="7"/>
      <c r="C57" s="7"/>
      <c r="E57" s="7"/>
      <c r="F57" s="7"/>
      <c r="G57" s="7"/>
      <c r="O57" s="7"/>
      <c r="P57" s="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7"/>
      <c r="B58" s="7"/>
      <c r="C58" s="7"/>
      <c r="E58" s="7"/>
      <c r="F58" s="7"/>
      <c r="G58" s="7"/>
      <c r="O58" s="7"/>
      <c r="P58" s="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7"/>
      <c r="B59" s="7"/>
      <c r="C59" s="7"/>
      <c r="E59" s="7"/>
      <c r="F59" s="7"/>
      <c r="G59" s="7"/>
      <c r="O59" s="7"/>
      <c r="P59" s="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7"/>
      <c r="B60" s="7"/>
      <c r="C60" s="7"/>
      <c r="E60" s="7"/>
      <c r="F60" s="7"/>
      <c r="G60" s="7"/>
      <c r="O60" s="7"/>
      <c r="P60" s="7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7"/>
      <c r="B61" s="7"/>
      <c r="C61" s="7"/>
      <c r="E61" s="7"/>
      <c r="F61" s="7"/>
      <c r="G61" s="7"/>
      <c r="O61" s="7"/>
      <c r="P61" s="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7"/>
      <c r="B62" s="7"/>
      <c r="C62" s="7"/>
      <c r="E62" s="7"/>
      <c r="F62" s="7"/>
      <c r="G62" s="7"/>
      <c r="O62" s="7"/>
      <c r="P62" s="7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7"/>
      <c r="B63" s="7"/>
      <c r="C63" s="7"/>
      <c r="E63" s="7"/>
      <c r="F63" s="7"/>
      <c r="G63" s="7"/>
      <c r="O63" s="7"/>
      <c r="P63" s="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7"/>
      <c r="B64" s="7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7"/>
      <c r="B65" s="7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7"/>
      <c r="B66" s="7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7"/>
      <c r="B67" s="7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7"/>
      <c r="B68" s="7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7"/>
      <c r="B69" s="7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7"/>
      <c r="B72" s="7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7"/>
      <c r="B992" s="7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7"/>
      <c r="B993" s="7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7"/>
      <c r="B994" s="7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7"/>
      <c r="B995" s="7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7"/>
      <c r="B996" s="7"/>
      <c r="C996" s="7"/>
      <c r="E996" s="7"/>
      <c r="F996" s="7"/>
      <c r="G996" s="7"/>
      <c r="O996" s="7"/>
      <c r="P996" s="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7"/>
      <c r="B997" s="7"/>
      <c r="C997" s="7"/>
      <c r="E997" s="7"/>
      <c r="F997" s="7"/>
      <c r="G997" s="7"/>
      <c r="O997" s="7"/>
      <c r="P997" s="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7"/>
      <c r="B998" s="7"/>
      <c r="C998" s="7"/>
      <c r="E998" s="7"/>
      <c r="F998" s="7"/>
      <c r="G998" s="7"/>
      <c r="O998" s="7"/>
      <c r="P998" s="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7"/>
      <c r="B999" s="7"/>
      <c r="C999" s="7"/>
      <c r="E999" s="7"/>
      <c r="F999" s="7"/>
      <c r="G999" s="7"/>
      <c r="O999" s="7"/>
      <c r="P999" s="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7"/>
      <c r="B1000" s="7"/>
      <c r="C1000" s="7"/>
      <c r="E1000" s="7"/>
      <c r="F1000" s="7"/>
      <c r="G1000" s="7"/>
      <c r="O1000" s="7"/>
      <c r="P1000" s="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7"/>
      <c r="B1001" s="7"/>
      <c r="C1001" s="7"/>
      <c r="E1001" s="7"/>
      <c r="F1001" s="7"/>
      <c r="G1001" s="7"/>
      <c r="O1001" s="7"/>
      <c r="P1001" s="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9"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A23:A27"/>
    <mergeCell ref="B23:B27"/>
    <mergeCell ref="C23:C27"/>
    <mergeCell ref="D23:D27"/>
    <mergeCell ref="E23:E27"/>
    <mergeCell ref="F23:F25"/>
    <mergeCell ref="G23:G27"/>
    <mergeCell ref="H23:H27"/>
    <mergeCell ref="I23:I27"/>
    <mergeCell ref="F26:F27"/>
    <mergeCell ref="O6:V6"/>
    <mergeCell ref="I32:I36"/>
    <mergeCell ref="K32:K36"/>
    <mergeCell ref="J32:J36"/>
    <mergeCell ref="M32:M36"/>
    <mergeCell ref="Q10:Q11"/>
    <mergeCell ref="O10:O11"/>
    <mergeCell ref="P10:P11"/>
    <mergeCell ref="O8:W8"/>
    <mergeCell ref="W4:X6"/>
    <mergeCell ref="G7:X7"/>
    <mergeCell ref="A9:X9"/>
    <mergeCell ref="A2:A7"/>
    <mergeCell ref="B2:C4"/>
    <mergeCell ref="D2:X2"/>
    <mergeCell ref="W3:X3"/>
    <mergeCell ref="B5:C7"/>
    <mergeCell ref="D3:F7"/>
    <mergeCell ref="G3:N3"/>
    <mergeCell ref="G4:N4"/>
    <mergeCell ref="G5:N5"/>
    <mergeCell ref="G6:N6"/>
    <mergeCell ref="O3:V3"/>
    <mergeCell ref="O4:V4"/>
    <mergeCell ref="H10:M10"/>
    <mergeCell ref="E13:E17"/>
    <mergeCell ref="S10:X11"/>
    <mergeCell ref="P13:P17"/>
    <mergeCell ref="Q13:Q17"/>
    <mergeCell ref="A13:A17"/>
    <mergeCell ref="B13:B17"/>
    <mergeCell ref="R13:R17"/>
    <mergeCell ref="H13:H17"/>
    <mergeCell ref="O13:O17"/>
    <mergeCell ref="N13:N17"/>
    <mergeCell ref="A10:A11"/>
    <mergeCell ref="B10:B11"/>
    <mergeCell ref="C10:C11"/>
    <mergeCell ref="R10:R11"/>
    <mergeCell ref="F10:F11"/>
    <mergeCell ref="D10:D11"/>
    <mergeCell ref="G10:G11"/>
    <mergeCell ref="E10:E11"/>
    <mergeCell ref="M13:M17"/>
    <mergeCell ref="K13:K17"/>
    <mergeCell ref="L13:L17"/>
    <mergeCell ref="J13:J17"/>
    <mergeCell ref="O5:V5"/>
    <mergeCell ref="R42:W42"/>
    <mergeCell ref="L37:L41"/>
    <mergeCell ref="Q32:Q36"/>
    <mergeCell ref="R32:R36"/>
    <mergeCell ref="L32:L36"/>
    <mergeCell ref="P32:P36"/>
    <mergeCell ref="A42:G42"/>
    <mergeCell ref="H42:P42"/>
    <mergeCell ref="A32:D36"/>
    <mergeCell ref="E32:F36"/>
    <mergeCell ref="A37:D41"/>
    <mergeCell ref="G32:G36"/>
    <mergeCell ref="R37:R41"/>
    <mergeCell ref="Q37:Q41"/>
    <mergeCell ref="O37:O41"/>
    <mergeCell ref="P37:P41"/>
    <mergeCell ref="M37:M41"/>
    <mergeCell ref="N37:N41"/>
    <mergeCell ref="E37:F41"/>
    <mergeCell ref="G37:G41"/>
    <mergeCell ref="K37:K41"/>
    <mergeCell ref="I37:I41"/>
    <mergeCell ref="J37:J41"/>
    <mergeCell ref="H37:H41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O32:O36"/>
    <mergeCell ref="N32:N36"/>
    <mergeCell ref="H32:H36"/>
    <mergeCell ref="A29:W29"/>
    <mergeCell ref="A30:D31"/>
    <mergeCell ref="E30:F31"/>
    <mergeCell ref="G30:G31"/>
    <mergeCell ref="H30:M30"/>
    <mergeCell ref="O30:O31"/>
    <mergeCell ref="P30:P31"/>
    <mergeCell ref="Q30:Q31"/>
    <mergeCell ref="R30:R31"/>
    <mergeCell ref="S30:X30"/>
    <mergeCell ref="A18:A22"/>
    <mergeCell ref="B18:B22"/>
    <mergeCell ref="C18:C22"/>
    <mergeCell ref="D18:D22"/>
    <mergeCell ref="E18:E22"/>
    <mergeCell ref="G18:G22"/>
    <mergeCell ref="I18:I22"/>
    <mergeCell ref="I13:I17"/>
    <mergeCell ref="F16:F17"/>
    <mergeCell ref="F13:F15"/>
    <mergeCell ref="F18:F20"/>
    <mergeCell ref="F21:F22"/>
    <mergeCell ref="G13:G17"/>
    <mergeCell ref="C13:C17"/>
    <mergeCell ref="D13:D17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4" sqref="A14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29</v>
      </c>
      <c r="C1" s="32" t="s">
        <v>34</v>
      </c>
    </row>
    <row r="2" spans="1:3" x14ac:dyDescent="0.2">
      <c r="A2" t="s">
        <v>30</v>
      </c>
      <c r="C2" s="32" t="s">
        <v>35</v>
      </c>
    </row>
    <row r="3" spans="1:3" x14ac:dyDescent="0.2">
      <c r="A3" t="s">
        <v>31</v>
      </c>
    </row>
    <row r="4" spans="1:3" x14ac:dyDescent="0.2">
      <c r="A4" t="s">
        <v>32</v>
      </c>
    </row>
    <row r="5" spans="1:3" x14ac:dyDescent="0.2">
      <c r="A5" t="s">
        <v>33</v>
      </c>
    </row>
    <row r="6" spans="1:3" x14ac:dyDescent="0.2">
      <c r="A6" s="32" t="s">
        <v>36</v>
      </c>
    </row>
    <row r="7" spans="1:3" x14ac:dyDescent="0.2">
      <c r="A7" s="32" t="s">
        <v>37</v>
      </c>
    </row>
    <row r="8" spans="1:3" x14ac:dyDescent="0.2">
      <c r="A8" s="32" t="s">
        <v>20</v>
      </c>
    </row>
    <row r="14" spans="1:3" x14ac:dyDescent="0.2">
      <c r="A14" s="32" t="s">
        <v>42</v>
      </c>
    </row>
    <row r="15" spans="1:3" x14ac:dyDescent="0.2">
      <c r="A1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2017-03-14T12:04:49Z</dcterms:modified>
</cp:coreProperties>
</file>