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E FEBRERO 2017\"/>
    </mc:Choice>
  </mc:AlternateContent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7" i="2" l="1"/>
  <c r="K47" i="2"/>
  <c r="O47" i="2"/>
  <c r="O42" i="2"/>
  <c r="L37" i="2" l="1"/>
  <c r="K37" i="2"/>
  <c r="J37" i="2"/>
  <c r="I37" i="2"/>
  <c r="I13" i="2"/>
  <c r="J13" i="2" s="1"/>
  <c r="K13" i="2" s="1"/>
  <c r="L13" i="2" s="1"/>
  <c r="Q33" i="2" l="1"/>
  <c r="R52" i="2" s="1"/>
</calcChain>
</file>

<file path=xl/sharedStrings.xml><?xml version="1.0" encoding="utf-8"?>
<sst xmlns="http://schemas.openxmlformats.org/spreadsheetml/2006/main" count="95" uniqueCount="72">
  <si>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</si>
  <si>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</si>
  <si>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</si>
  <si>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</si>
  <si>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</si>
  <si>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</si>
  <si>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</si>
  <si>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</si>
  <si>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</si>
  <si>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</si>
  <si>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</si>
  <si>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</si>
  <si>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</si>
  <si>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</si>
  <si>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</si>
  <si>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</si>
  <si>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</si>
  <si>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</si>
  <si>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</si>
  <si>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</si>
  <si>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</si>
  <si>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</si>
  <si>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</si>
  <si>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</si>
  <si>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</si>
  <si>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</si>
  <si>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</si>
  <si>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</si>
  <si>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</si>
  <si>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</si>
  <si>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</si>
  <si>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</si>
  <si>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</si>
  <si>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</si>
  <si>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</si>
  <si>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</si>
  <si>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</si>
  <si>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</si>
  <si>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</si>
  <si>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</si>
  <si>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</si>
  <si>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</si>
  <si>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</si>
  <si>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</si>
  <si>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</si>
  <si>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</si>
  <si>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</si>
  <si>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Miercoles, 25 de Enero de 2017</t>
  </si>
  <si>
    <t>ALVARO ANTONIO BACCA GUZMAN</t>
  </si>
  <si>
    <t>FEBRERO</t>
  </si>
  <si>
    <t>abacca2003@yahoo.com</t>
  </si>
  <si>
    <t>OPERARIO CONSTRUCCION ESTRUCTURAS EN CONCRETO</t>
  </si>
  <si>
    <t>AUTORIZADO POR EL COORDINADOR ACADEMICO ING. JULIO PRADO RAMIREZ</t>
  </si>
  <si>
    <t xml:space="preserve"> </t>
  </si>
  <si>
    <t>SELECCIONAR MATERIALES, HERRAMIENTAS Y EQUIPOS PARA LA CONSTRUCCIÓN DE ELEMENTOS EN CONCRETO.</t>
  </si>
  <si>
    <t>4 PM A 10 PM</t>
  </si>
  <si>
    <t>Colegio EL OASIS, Piendamo</t>
  </si>
  <si>
    <t>PREPARAR EL CONCRETO  CONFORME A LA DOSIFICACION ESTABLECIDA EN ESPECIFICACIONES TECNICAS</t>
  </si>
  <si>
    <t>INSTALAR ARMADURA DE ACUERDO CON NORMAS, PLANOS Y ESPECIFICACIONES TÉCNICAS</t>
  </si>
  <si>
    <t>FUNDIR LOS ELEMENTOS DE CONCRETO DE ACUERDO CON NORMAS PLANOS Y ESPECIFICACIONES</t>
  </si>
  <si>
    <t>Conocimiento de materiales a usar en los concretos, equipos para su preparación y colocación</t>
  </si>
  <si>
    <t xml:space="preserve">COLOCAR CONCRETOS EN EL ELEMENTO A FUNDIR DE ACUERDO A NORMAS, ESPECIFICACIONES, PROCESOS Y REQUERIMIENTOS </t>
  </si>
  <si>
    <t>Hacer control de calidad con base a la norma NCR 98</t>
  </si>
  <si>
    <t xml:space="preserve">Conocer los diferentes tipos de concreto y tablas de dosificación </t>
  </si>
  <si>
    <t>Conocer los tipos de hierros y calibres, como el cálculo de cantidades de obra</t>
  </si>
  <si>
    <t>DIRECCION DE OBRA REMODELACION DE LA FABRICA DE SOFTWARE, CERRAMIENTO ESCOMBRERA, FICHAS 957943 Y 1094824, DOBLE JORNADA</t>
  </si>
  <si>
    <t>ALISTAMIENTO</t>
  </si>
  <si>
    <t xml:space="preserve">SEGUIMIENTO Y EVALUACION DE ETAPA PRODUCTIVA FICHA No. 957984-CONSTRUCCION DE EDIFICACIONES </t>
  </si>
  <si>
    <t>04:00 a 06:00 pm</t>
  </si>
  <si>
    <t>DELEGACION DE ESTA FUNCION  EN COMITÉ</t>
  </si>
  <si>
    <t>07:00 AM A 3:00 PM</t>
  </si>
  <si>
    <t>08:00 AM A 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</si>
</sst>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1"/>
      <color rgb="FF000000"/>
      <name val="Calibri"/>
      <family val="2"/>
      <scheme val="minor"/>
    </font>
    <font>
      <b/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29" fillId="0" borderId="18" xfId="0" applyFont="1" applyBorder="1"/>
    <xf numFmtId="0" fontId="29" fillId="0" borderId="35" xfId="0" applyFont="1" applyBorder="1"/>
    <xf numFmtId="0" fontId="20" fillId="13" borderId="19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30" fillId="0" borderId="5" xfId="0" applyFont="1" applyBorder="1"/>
    <xf numFmtId="0" fontId="20" fillId="9" borderId="57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7" fillId="11" borderId="59" xfId="0" applyFont="1" applyFill="1" applyBorder="1" applyAlignment="1">
      <alignment horizontal="center" vertical="center" wrapText="1"/>
    </xf>
    <xf numFmtId="0" fontId="27" fillId="10" borderId="24" xfId="0" applyFont="1" applyFill="1" applyBorder="1" applyAlignment="1">
      <alignment horizontal="center" vertical="center" wrapText="1"/>
    </xf>
    <xf numFmtId="0" fontId="27" fillId="11" borderId="24" xfId="0" applyFont="1" applyFill="1" applyBorder="1" applyAlignment="1">
      <alignment horizontal="center" vertical="center" wrapText="1"/>
    </xf>
    <xf numFmtId="0" fontId="27" fillId="12" borderId="24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8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13" borderId="59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7" fillId="11" borderId="80" xfId="0" applyFont="1" applyFill="1" applyBorder="1" applyAlignment="1">
      <alignment horizontal="center" vertical="center" wrapText="1"/>
    </xf>
    <xf numFmtId="0" fontId="27" fillId="11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7" fillId="10" borderId="81" xfId="0" applyFont="1" applyFill="1" applyBorder="1" applyAlignment="1">
      <alignment horizontal="center" vertical="center" wrapText="1"/>
    </xf>
    <xf numFmtId="0" fontId="20" fillId="8" borderId="83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27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7" fillId="11" borderId="82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20" fillId="8" borderId="81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8" xfId="0" applyFont="1" applyBorder="1"/>
    <xf numFmtId="0" fontId="28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8" xfId="0" applyFont="1" applyBorder="1"/>
    <xf numFmtId="0" fontId="28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wrapText="1"/>
    </xf>
    <xf numFmtId="0" fontId="29" fillId="0" borderId="12" xfId="0" applyFont="1" applyBorder="1" applyAlignment="1">
      <alignment wrapText="1"/>
    </xf>
    <xf numFmtId="0" fontId="29" fillId="0" borderId="5" xfId="0" applyFont="1" applyBorder="1" applyAlignment="1">
      <alignment wrapText="1"/>
    </xf>
    <xf numFmtId="0" fontId="41" fillId="0" borderId="0" xfId="0" applyFont="1" applyAlignment="1">
      <alignment wrapText="1"/>
    </xf>
    <xf numFmtId="0" fontId="29" fillId="0" borderId="10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19" fillId="0" borderId="70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71" xfId="0" applyFont="1" applyBorder="1"/>
    <xf numFmtId="0" fontId="28" fillId="2" borderId="32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28" fillId="0" borderId="31" xfId="0" applyFont="1" applyBorder="1" applyAlignment="1">
      <alignment horizontal="center" vertical="center" wrapText="1"/>
    </xf>
    <xf numFmtId="0" fontId="29" fillId="0" borderId="35" xfId="0" applyFont="1" applyBorder="1"/>
    <xf numFmtId="0" fontId="29" fillId="0" borderId="37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2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2" fillId="0" borderId="32" xfId="0" applyFont="1" applyBorder="1" applyAlignment="1">
      <alignment horizontal="center" vertical="center" wrapText="1"/>
    </xf>
    <xf numFmtId="0" fontId="42" fillId="0" borderId="18" xfId="0" applyFont="1" applyBorder="1"/>
    <xf numFmtId="0" fontId="42" fillId="0" borderId="38" xfId="0" applyFont="1" applyBorder="1"/>
    <xf numFmtId="0" fontId="42" fillId="0" borderId="70" xfId="0" applyFont="1" applyBorder="1" applyAlignment="1">
      <alignment horizontal="center" vertical="center" wrapText="1"/>
    </xf>
    <xf numFmtId="0" fontId="42" fillId="0" borderId="5" xfId="0" applyFont="1" applyBorder="1"/>
    <xf numFmtId="0" fontId="42" fillId="0" borderId="71" xfId="0" applyFont="1" applyBorder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14" fontId="27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0" fontId="27" fillId="0" borderId="32" xfId="0" applyFont="1" applyBorder="1" applyAlignment="1">
      <alignment horizontal="center" vertical="center" wrapText="1"/>
    </xf>
    <xf numFmtId="20" fontId="27" fillId="0" borderId="32" xfId="0" applyNumberFormat="1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18" fillId="6" borderId="12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0" fontId="18" fillId="6" borderId="9" xfId="0" applyFont="1" applyFill="1" applyBorder="1"/>
    <xf numFmtId="0" fontId="27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7" fillId="0" borderId="31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0" fontId="25" fillId="7" borderId="7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/>
    <xf numFmtId="14" fontId="28" fillId="0" borderId="32" xfId="0" applyNumberFormat="1" applyFont="1" applyBorder="1" applyAlignment="1">
      <alignment horizontal="center" vertical="center" wrapText="1"/>
    </xf>
    <xf numFmtId="0" fontId="28" fillId="0" borderId="18" xfId="0" applyFont="1" applyBorder="1"/>
    <xf numFmtId="0" fontId="28" fillId="0" borderId="38" xfId="0" applyFont="1" applyBorder="1"/>
    <xf numFmtId="20" fontId="27" fillId="0" borderId="44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5" xfId="0" applyFont="1" applyBorder="1"/>
    <xf numFmtId="14" fontId="37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8" xfId="0" applyFont="1" applyBorder="1"/>
    <xf numFmtId="0" fontId="38" fillId="0" borderId="18" xfId="0" applyFont="1" applyBorder="1"/>
    <xf numFmtId="0" fontId="38" fillId="0" borderId="38" xfId="0" applyFont="1" applyBorder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1" fillId="6" borderId="24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40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1" fillId="4" borderId="24" xfId="0" applyFont="1" applyFill="1" applyBorder="1" applyAlignment="1">
      <alignment horizontal="center" vertical="center"/>
    </xf>
    <xf numFmtId="0" fontId="22" fillId="6" borderId="18" xfId="0" applyFont="1" applyFill="1" applyBorder="1"/>
    <xf numFmtId="0" fontId="18" fillId="6" borderId="18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acca200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zoomScale="60" zoomScaleNormal="60" workbookViewId="0">
      <selection activeCell="A13" sqref="A13:A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28515625" customWidth="1"/>
    <col min="7" max="7" width="15.5703125" customWidth="1"/>
    <col min="8" max="8" width="10" customWidth="1"/>
    <col min="9" max="9" width="8.85546875" customWidth="1"/>
    <col min="10" max="11" width="10" customWidth="1"/>
    <col min="12" max="12" width="9.28515625" customWidth="1"/>
    <col min="13" max="14" width="10" customWidth="1"/>
    <col min="15" max="15" width="19.5703125" customWidth="1"/>
    <col min="16" max="16" width="17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2" t="s">
        <v>0</v>
      </c>
      <c r="B2" s="224"/>
      <c r="C2" s="224"/>
      <c r="D2" s="189" t="s">
        <v>46</v>
      </c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3"/>
      <c r="B3" s="224"/>
      <c r="C3" s="224"/>
      <c r="D3" s="226" t="s">
        <v>49</v>
      </c>
      <c r="E3" s="226"/>
      <c r="F3" s="226"/>
      <c r="G3" s="227" t="s">
        <v>28</v>
      </c>
      <c r="H3" s="227"/>
      <c r="I3" s="227"/>
      <c r="J3" s="227"/>
      <c r="K3" s="227"/>
      <c r="L3" s="227"/>
      <c r="M3" s="227"/>
      <c r="N3" s="227"/>
      <c r="O3" s="227" t="s">
        <v>29</v>
      </c>
      <c r="P3" s="227"/>
      <c r="Q3" s="227"/>
      <c r="R3" s="227"/>
      <c r="S3" s="227"/>
      <c r="T3" s="227"/>
      <c r="U3" s="227"/>
      <c r="V3" s="227"/>
      <c r="W3" s="227" t="s">
        <v>31</v>
      </c>
      <c r="X3" s="22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3"/>
      <c r="B4" s="224"/>
      <c r="C4" s="224"/>
      <c r="D4" s="226"/>
      <c r="E4" s="226"/>
      <c r="F4" s="226"/>
      <c r="G4" s="228" t="s">
        <v>48</v>
      </c>
      <c r="H4" s="228"/>
      <c r="I4" s="228"/>
      <c r="J4" s="228"/>
      <c r="K4" s="228"/>
      <c r="L4" s="228"/>
      <c r="M4" s="228"/>
      <c r="N4" s="228"/>
      <c r="O4" s="229" t="s">
        <v>50</v>
      </c>
      <c r="P4" s="230"/>
      <c r="Q4" s="230"/>
      <c r="R4" s="230"/>
      <c r="S4" s="230"/>
      <c r="T4" s="230"/>
      <c r="U4" s="230"/>
      <c r="V4" s="231"/>
      <c r="W4" s="148" t="s">
        <v>47</v>
      </c>
      <c r="X4" s="14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3"/>
      <c r="B5" s="225" t="s">
        <v>27</v>
      </c>
      <c r="C5" s="225"/>
      <c r="D5" s="226"/>
      <c r="E5" s="226"/>
      <c r="F5" s="226"/>
      <c r="G5" s="227" t="s">
        <v>1</v>
      </c>
      <c r="H5" s="227"/>
      <c r="I5" s="227"/>
      <c r="J5" s="227"/>
      <c r="K5" s="227"/>
      <c r="L5" s="227"/>
      <c r="M5" s="227"/>
      <c r="N5" s="227"/>
      <c r="O5" s="232" t="s">
        <v>30</v>
      </c>
      <c r="P5" s="232"/>
      <c r="Q5" s="232"/>
      <c r="R5" s="232"/>
      <c r="S5" s="232"/>
      <c r="T5" s="232"/>
      <c r="U5" s="232"/>
      <c r="V5" s="232"/>
      <c r="W5" s="150"/>
      <c r="X5" s="15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3"/>
      <c r="B6" s="225"/>
      <c r="C6" s="225"/>
      <c r="D6" s="226"/>
      <c r="E6" s="226"/>
      <c r="F6" s="226"/>
      <c r="G6" s="228">
        <v>10536045</v>
      </c>
      <c r="H6" s="228"/>
      <c r="I6" s="228"/>
      <c r="J6" s="228"/>
      <c r="K6" s="228"/>
      <c r="L6" s="228"/>
      <c r="M6" s="228"/>
      <c r="N6" s="228"/>
      <c r="O6" s="228">
        <v>3103588983</v>
      </c>
      <c r="P6" s="228"/>
      <c r="Q6" s="228"/>
      <c r="R6" s="228"/>
      <c r="S6" s="228"/>
      <c r="T6" s="228"/>
      <c r="U6" s="228"/>
      <c r="V6" s="228"/>
      <c r="W6" s="152"/>
      <c r="X6" s="15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3"/>
      <c r="B7" s="225"/>
      <c r="C7" s="225"/>
      <c r="D7" s="226"/>
      <c r="E7" s="226"/>
      <c r="F7" s="226"/>
      <c r="G7" s="154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46"/>
      <c r="P8" s="147"/>
      <c r="Q8" s="147"/>
      <c r="R8" s="147"/>
      <c r="S8" s="147"/>
      <c r="T8" s="147"/>
      <c r="U8" s="147"/>
      <c r="V8" s="147"/>
      <c r="W8" s="14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7" t="s">
        <v>32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0" t="s">
        <v>2</v>
      </c>
      <c r="B10" s="142" t="s">
        <v>3</v>
      </c>
      <c r="C10" s="142" t="s">
        <v>45</v>
      </c>
      <c r="D10" s="142" t="s">
        <v>5</v>
      </c>
      <c r="E10" s="142" t="s">
        <v>7</v>
      </c>
      <c r="F10" s="142" t="s">
        <v>4</v>
      </c>
      <c r="G10" s="142" t="s">
        <v>8</v>
      </c>
      <c r="H10" s="133" t="s">
        <v>6</v>
      </c>
      <c r="I10" s="134"/>
      <c r="J10" s="134"/>
      <c r="K10" s="134"/>
      <c r="L10" s="134"/>
      <c r="M10" s="134"/>
      <c r="N10" s="19"/>
      <c r="O10" s="142" t="s">
        <v>11</v>
      </c>
      <c r="P10" s="142" t="s">
        <v>33</v>
      </c>
      <c r="Q10" s="142" t="s">
        <v>9</v>
      </c>
      <c r="R10" s="142" t="s">
        <v>10</v>
      </c>
      <c r="S10" s="196" t="s">
        <v>12</v>
      </c>
      <c r="T10" s="134"/>
      <c r="U10" s="134"/>
      <c r="V10" s="134"/>
      <c r="W10" s="134"/>
      <c r="X10" s="19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1"/>
      <c r="B11" s="143"/>
      <c r="C11" s="143"/>
      <c r="D11" s="143"/>
      <c r="E11" s="143"/>
      <c r="F11" s="143"/>
      <c r="G11" s="143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44"/>
      <c r="P11" s="145"/>
      <c r="Q11" s="143"/>
      <c r="R11" s="143"/>
      <c r="S11" s="198"/>
      <c r="T11" s="199"/>
      <c r="U11" s="199"/>
      <c r="V11" s="199"/>
      <c r="W11" s="199"/>
      <c r="X11" s="20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35">
        <v>1318764</v>
      </c>
      <c r="B13" s="132" t="s">
        <v>51</v>
      </c>
      <c r="C13" s="132" t="s">
        <v>60</v>
      </c>
      <c r="D13" s="132">
        <v>60</v>
      </c>
      <c r="E13" s="132" t="s">
        <v>59</v>
      </c>
      <c r="F13" s="118" t="s">
        <v>54</v>
      </c>
      <c r="G13" s="118">
        <v>26</v>
      </c>
      <c r="H13" s="115" t="s">
        <v>55</v>
      </c>
      <c r="I13" s="115" t="str">
        <f>+H13</f>
        <v>4 PM A 10 PM</v>
      </c>
      <c r="J13" s="115" t="str">
        <f>+I13</f>
        <v>4 PM A 10 PM</v>
      </c>
      <c r="K13" s="115" t="str">
        <f>+J13</f>
        <v>4 PM A 10 PM</v>
      </c>
      <c r="L13" s="115" t="str">
        <f>+K13</f>
        <v>4 PM A 10 PM</v>
      </c>
      <c r="M13" s="115"/>
      <c r="N13" s="115"/>
      <c r="O13" s="118" t="s">
        <v>56</v>
      </c>
      <c r="P13" s="164">
        <v>0</v>
      </c>
      <c r="Q13" s="164">
        <v>60</v>
      </c>
      <c r="R13" s="167">
        <v>60</v>
      </c>
      <c r="S13" s="108"/>
      <c r="T13" s="46"/>
      <c r="U13" s="50">
        <v>1</v>
      </c>
      <c r="V13" s="46">
        <v>2</v>
      </c>
      <c r="W13" s="57">
        <v>3</v>
      </c>
      <c r="X13" s="4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3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65"/>
      <c r="Q14" s="165"/>
      <c r="R14" s="168"/>
      <c r="S14" s="114">
        <v>6</v>
      </c>
      <c r="T14" s="59">
        <v>7</v>
      </c>
      <c r="U14" s="60">
        <v>8</v>
      </c>
      <c r="V14" s="61">
        <v>9</v>
      </c>
      <c r="W14" s="65">
        <v>10</v>
      </c>
      <c r="X14" s="56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3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65"/>
      <c r="Q15" s="165"/>
      <c r="R15" s="168"/>
      <c r="S15" s="104">
        <v>13</v>
      </c>
      <c r="T15" s="67">
        <v>14</v>
      </c>
      <c r="U15" s="68">
        <v>15</v>
      </c>
      <c r="V15" s="66">
        <v>16</v>
      </c>
      <c r="W15" s="66">
        <v>17</v>
      </c>
      <c r="X15" s="56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3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65"/>
      <c r="Q16" s="165"/>
      <c r="R16" s="168"/>
      <c r="S16" s="106">
        <v>20</v>
      </c>
      <c r="T16" s="66">
        <v>21</v>
      </c>
      <c r="U16" s="68">
        <v>22</v>
      </c>
      <c r="V16" s="66">
        <v>23</v>
      </c>
      <c r="W16" s="62">
        <v>24</v>
      </c>
      <c r="X16" s="45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1.75" customHeight="1" thickBot="1" x14ac:dyDescent="0.25">
      <c r="A17" s="13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66"/>
      <c r="Q17" s="166"/>
      <c r="R17" s="169"/>
      <c r="S17" s="107">
        <v>27</v>
      </c>
      <c r="T17" s="63">
        <v>28</v>
      </c>
      <c r="U17" s="64"/>
      <c r="V17" s="64"/>
      <c r="W17" s="33"/>
      <c r="X17" s="48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35"/>
      <c r="B18" s="132"/>
      <c r="C18" s="132" t="s">
        <v>62</v>
      </c>
      <c r="D18" s="132"/>
      <c r="E18" s="132"/>
      <c r="F18" s="132" t="s">
        <v>61</v>
      </c>
      <c r="G18" s="118"/>
      <c r="H18" s="115"/>
      <c r="I18" s="115"/>
      <c r="J18" s="115"/>
      <c r="K18" s="115"/>
      <c r="L18" s="115"/>
      <c r="M18" s="115"/>
      <c r="N18" s="115"/>
      <c r="O18" s="118"/>
      <c r="P18" s="119"/>
      <c r="Q18" s="119"/>
      <c r="R18" s="129"/>
      <c r="S18" s="90"/>
      <c r="T18" s="91"/>
      <c r="U18" s="92"/>
      <c r="V18" s="91"/>
      <c r="W18" s="91"/>
      <c r="X18" s="83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3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20"/>
      <c r="Q19" s="120"/>
      <c r="R19" s="130"/>
      <c r="S19" s="93"/>
      <c r="T19" s="86"/>
      <c r="U19" s="87"/>
      <c r="V19" s="86"/>
      <c r="W19" s="86"/>
      <c r="X19" s="94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3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20"/>
      <c r="Q20" s="120"/>
      <c r="R20" s="130"/>
      <c r="S20" s="93"/>
      <c r="T20" s="86"/>
      <c r="U20" s="87"/>
      <c r="V20" s="88"/>
      <c r="W20" s="88"/>
      <c r="X20" s="94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3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20"/>
      <c r="Q21" s="120"/>
      <c r="R21" s="130"/>
      <c r="S21" s="95"/>
      <c r="T21" s="88"/>
      <c r="U21" s="89"/>
      <c r="V21" s="88"/>
      <c r="W21" s="88"/>
      <c r="X21" s="94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85.5" customHeight="1" thickBot="1" x14ac:dyDescent="0.25">
      <c r="A22" s="13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21"/>
      <c r="Q22" s="121"/>
      <c r="R22" s="131"/>
      <c r="S22" s="95"/>
      <c r="T22" s="88"/>
      <c r="U22" s="86"/>
      <c r="V22" s="86"/>
      <c r="W22" s="86"/>
      <c r="X22" s="9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17.75" customHeight="1" x14ac:dyDescent="0.3">
      <c r="A23" s="54"/>
      <c r="B23" s="53"/>
      <c r="C23" s="132" t="s">
        <v>63</v>
      </c>
      <c r="D23" s="53"/>
      <c r="E23" s="53"/>
      <c r="F23" s="132" t="s">
        <v>57</v>
      </c>
      <c r="G23" s="53"/>
      <c r="H23" s="53"/>
      <c r="I23" s="53"/>
      <c r="J23" s="53"/>
      <c r="K23" s="53"/>
      <c r="L23" s="53"/>
      <c r="M23" s="53"/>
      <c r="N23" s="53"/>
      <c r="O23" s="53"/>
      <c r="P23" s="52"/>
      <c r="Q23" s="52"/>
      <c r="R23" s="58"/>
      <c r="S23" s="100"/>
      <c r="T23" s="101"/>
      <c r="U23" s="91"/>
      <c r="V23" s="91"/>
      <c r="W23" s="91"/>
      <c r="X23" s="83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17.75" hidden="1" customHeight="1" x14ac:dyDescent="0.3">
      <c r="A24" s="54"/>
      <c r="B24" s="53"/>
      <c r="C24" s="116"/>
      <c r="D24" s="53"/>
      <c r="E24" s="53"/>
      <c r="F24" s="116"/>
      <c r="G24" s="53"/>
      <c r="H24" s="53"/>
      <c r="I24" s="53"/>
      <c r="J24" s="53"/>
      <c r="K24" s="53"/>
      <c r="L24" s="53"/>
      <c r="M24" s="53"/>
      <c r="N24" s="53"/>
      <c r="O24" s="53"/>
      <c r="P24" s="52"/>
      <c r="Q24" s="52"/>
      <c r="R24" s="58"/>
      <c r="S24" s="95"/>
      <c r="T24" s="88"/>
      <c r="U24" s="86"/>
      <c r="V24" s="86"/>
      <c r="W24" s="86"/>
      <c r="X24" s="9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6" customHeight="1" x14ac:dyDescent="0.3">
      <c r="A25" s="54"/>
      <c r="B25" s="53"/>
      <c r="C25" s="116"/>
      <c r="D25" s="53"/>
      <c r="E25" s="53"/>
      <c r="F25" s="116"/>
      <c r="G25" s="53"/>
      <c r="H25" s="53"/>
      <c r="I25" s="53"/>
      <c r="J25" s="53"/>
      <c r="K25" s="53"/>
      <c r="L25" s="53"/>
      <c r="M25" s="53"/>
      <c r="N25" s="53"/>
      <c r="O25" s="53"/>
      <c r="P25" s="52"/>
      <c r="Q25" s="52"/>
      <c r="R25" s="58"/>
      <c r="S25" s="95"/>
      <c r="T25" s="88"/>
      <c r="U25" s="86"/>
      <c r="V25" s="86"/>
      <c r="W25" s="86"/>
      <c r="X25" s="94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7.5" customHeight="1" thickBot="1" x14ac:dyDescent="0.35">
      <c r="A26" s="54"/>
      <c r="B26" s="53"/>
      <c r="C26" s="116"/>
      <c r="D26" s="53"/>
      <c r="E26" s="53"/>
      <c r="F26" s="116"/>
      <c r="G26" s="53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8"/>
      <c r="S26" s="96"/>
      <c r="T26" s="97"/>
      <c r="U26" s="98"/>
      <c r="V26" s="98"/>
      <c r="W26" s="98"/>
      <c r="X26" s="99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.75" hidden="1" customHeight="1" thickBot="1" x14ac:dyDescent="0.35">
      <c r="A27" s="54"/>
      <c r="B27" s="53"/>
      <c r="C27" s="117"/>
      <c r="D27" s="53"/>
      <c r="E27" s="53"/>
      <c r="F27" s="117"/>
      <c r="G27" s="53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76"/>
      <c r="T27" s="77"/>
      <c r="U27" s="78"/>
      <c r="V27" s="78"/>
      <c r="W27" s="78"/>
      <c r="X27" s="79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35"/>
      <c r="B28" s="132"/>
      <c r="C28" s="132" t="s">
        <v>64</v>
      </c>
      <c r="D28" s="132"/>
      <c r="E28" s="132"/>
      <c r="F28" s="118" t="s">
        <v>58</v>
      </c>
      <c r="G28" s="118"/>
      <c r="H28" s="115"/>
      <c r="I28" s="115"/>
      <c r="J28" s="115"/>
      <c r="K28" s="115"/>
      <c r="L28" s="115"/>
      <c r="M28" s="115"/>
      <c r="N28" s="115"/>
      <c r="O28" s="118"/>
      <c r="P28" s="119"/>
      <c r="Q28" s="119"/>
      <c r="R28" s="129"/>
      <c r="S28" s="90"/>
      <c r="T28" s="91"/>
      <c r="U28" s="92"/>
      <c r="V28" s="91"/>
      <c r="W28" s="91"/>
      <c r="X28" s="8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3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20"/>
      <c r="Q29" s="120"/>
      <c r="R29" s="130"/>
      <c r="S29" s="93"/>
      <c r="T29" s="86"/>
      <c r="U29" s="87"/>
      <c r="V29" s="86"/>
      <c r="W29" s="86"/>
      <c r="X29" s="94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3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20"/>
      <c r="Q30" s="120"/>
      <c r="R30" s="130"/>
      <c r="S30" s="93"/>
      <c r="T30" s="86"/>
      <c r="U30" s="87"/>
      <c r="V30" s="88"/>
      <c r="W30" s="88"/>
      <c r="X30" s="9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3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20"/>
      <c r="Q31" s="120"/>
      <c r="R31" s="130"/>
      <c r="S31" s="95"/>
      <c r="T31" s="88"/>
      <c r="U31" s="89"/>
      <c r="V31" s="88"/>
      <c r="W31" s="88"/>
      <c r="X31" s="94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40.5" customHeight="1" thickBot="1" x14ac:dyDescent="0.25">
      <c r="A32" s="13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21"/>
      <c r="Q32" s="121"/>
      <c r="R32" s="131"/>
      <c r="S32" s="96"/>
      <c r="T32" s="97"/>
      <c r="U32" s="98"/>
      <c r="V32" s="98"/>
      <c r="W32" s="98"/>
      <c r="X32" s="99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40"/>
      <c r="I33" s="139"/>
      <c r="J33" s="139"/>
      <c r="K33" s="139"/>
      <c r="L33" s="139"/>
      <c r="M33" s="139"/>
      <c r="N33" s="139"/>
      <c r="O33" s="141"/>
      <c r="P33" s="30"/>
      <c r="Q33" s="34">
        <f>SUM(Q13:Q32)</f>
        <v>60</v>
      </c>
      <c r="R33" s="138"/>
      <c r="S33" s="139"/>
      <c r="T33" s="139"/>
      <c r="U33" s="139"/>
      <c r="V33" s="139"/>
      <c r="W33" s="139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221" t="s">
        <v>19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3"/>
      <c r="R34" s="222"/>
      <c r="S34" s="222"/>
      <c r="T34" s="222"/>
      <c r="U34" s="222"/>
      <c r="V34" s="222"/>
      <c r="W34" s="222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83" t="s">
        <v>20</v>
      </c>
      <c r="B35" s="184"/>
      <c r="C35" s="184"/>
      <c r="D35" s="185"/>
      <c r="E35" s="170" t="s">
        <v>21</v>
      </c>
      <c r="F35" s="185"/>
      <c r="G35" s="142" t="s">
        <v>53</v>
      </c>
      <c r="H35" s="170" t="s">
        <v>6</v>
      </c>
      <c r="I35" s="171"/>
      <c r="J35" s="171"/>
      <c r="K35" s="171"/>
      <c r="L35" s="171"/>
      <c r="M35" s="171"/>
      <c r="N35" s="19"/>
      <c r="O35" s="142" t="s">
        <v>42</v>
      </c>
      <c r="P35" s="142" t="s">
        <v>22</v>
      </c>
      <c r="Q35" s="142" t="s">
        <v>23</v>
      </c>
      <c r="R35" s="208" t="s">
        <v>24</v>
      </c>
      <c r="S35" s="170" t="s">
        <v>25</v>
      </c>
      <c r="T35" s="171"/>
      <c r="U35" s="171"/>
      <c r="V35" s="171"/>
      <c r="W35" s="171"/>
      <c r="X35" s="17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86"/>
      <c r="B36" s="187"/>
      <c r="C36" s="187"/>
      <c r="D36" s="188"/>
      <c r="E36" s="206"/>
      <c r="F36" s="188"/>
      <c r="G36" s="207"/>
      <c r="H36" s="37" t="s">
        <v>13</v>
      </c>
      <c r="I36" s="37" t="s">
        <v>14</v>
      </c>
      <c r="J36" s="37" t="s">
        <v>14</v>
      </c>
      <c r="K36" s="37" t="s">
        <v>15</v>
      </c>
      <c r="L36" s="37" t="s">
        <v>16</v>
      </c>
      <c r="M36" s="36" t="s">
        <v>17</v>
      </c>
      <c r="N36" s="36" t="s">
        <v>18</v>
      </c>
      <c r="O36" s="233"/>
      <c r="P36" s="234"/>
      <c r="Q36" s="207"/>
      <c r="R36" s="209"/>
      <c r="S36" s="37" t="s">
        <v>13</v>
      </c>
      <c r="T36" s="37" t="s">
        <v>14</v>
      </c>
      <c r="U36" s="37" t="s">
        <v>14</v>
      </c>
      <c r="V36" s="37" t="s">
        <v>15</v>
      </c>
      <c r="W36" s="37" t="s">
        <v>16</v>
      </c>
      <c r="X36" s="36" t="s">
        <v>17</v>
      </c>
      <c r="Y36" s="4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0" customFormat="1" ht="12" customHeight="1" x14ac:dyDescent="0.2">
      <c r="A37" s="122" t="s">
        <v>65</v>
      </c>
      <c r="B37" s="123"/>
      <c r="C37" s="123"/>
      <c r="D37" s="124"/>
      <c r="E37" s="176" t="s">
        <v>52</v>
      </c>
      <c r="F37" s="177"/>
      <c r="G37" s="203"/>
      <c r="H37" s="195" t="s">
        <v>70</v>
      </c>
      <c r="I37" s="195" t="str">
        <f>+H37</f>
        <v>07:00 AM A 3:00 PM</v>
      </c>
      <c r="J37" s="195" t="str">
        <f>+H37</f>
        <v>07:00 AM A 3:00 PM</v>
      </c>
      <c r="K37" s="195" t="str">
        <f>+H37</f>
        <v>07:00 AM A 3:00 PM</v>
      </c>
      <c r="L37" s="195" t="str">
        <f>+H37</f>
        <v>07:00 AM A 3:00 PM</v>
      </c>
      <c r="M37" s="195"/>
      <c r="N37" s="195"/>
      <c r="O37" s="194" t="s">
        <v>41</v>
      </c>
      <c r="P37" s="210">
        <v>42769</v>
      </c>
      <c r="Q37" s="210">
        <v>42794</v>
      </c>
      <c r="R37" s="167">
        <f>8*16</f>
        <v>128</v>
      </c>
      <c r="S37" s="102"/>
      <c r="T37" s="57"/>
      <c r="U37" s="69">
        <v>1</v>
      </c>
      <c r="V37" s="70">
        <v>2</v>
      </c>
      <c r="W37" s="103">
        <v>3</v>
      </c>
      <c r="X37" s="83">
        <v>4</v>
      </c>
      <c r="Y37" s="41"/>
      <c r="Z37" s="41"/>
      <c r="AA37" s="41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1:37" s="40" customFormat="1" ht="12" customHeight="1" x14ac:dyDescent="0.2">
      <c r="A38" s="125"/>
      <c r="B38" s="126"/>
      <c r="C38" s="126"/>
      <c r="D38" s="127"/>
      <c r="E38" s="178"/>
      <c r="F38" s="179"/>
      <c r="G38" s="204"/>
      <c r="H38" s="192"/>
      <c r="I38" s="192"/>
      <c r="J38" s="192"/>
      <c r="K38" s="192"/>
      <c r="L38" s="192"/>
      <c r="M38" s="192"/>
      <c r="N38" s="192"/>
      <c r="O38" s="192"/>
      <c r="P38" s="211"/>
      <c r="Q38" s="116"/>
      <c r="R38" s="168"/>
      <c r="S38" s="104">
        <v>6</v>
      </c>
      <c r="T38" s="67">
        <v>7</v>
      </c>
      <c r="U38" s="68">
        <v>8</v>
      </c>
      <c r="V38" s="67">
        <v>9</v>
      </c>
      <c r="W38" s="67">
        <v>10</v>
      </c>
      <c r="X38" s="105">
        <v>11</v>
      </c>
      <c r="Y38" s="41"/>
      <c r="Z38" s="41"/>
      <c r="AA38" s="41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1:37" s="40" customFormat="1" ht="12" customHeight="1" x14ac:dyDescent="0.2">
      <c r="A39" s="125"/>
      <c r="B39" s="126"/>
      <c r="C39" s="126"/>
      <c r="D39" s="127"/>
      <c r="E39" s="178"/>
      <c r="F39" s="179"/>
      <c r="G39" s="204"/>
      <c r="H39" s="192"/>
      <c r="I39" s="192"/>
      <c r="J39" s="192"/>
      <c r="K39" s="192"/>
      <c r="L39" s="192"/>
      <c r="M39" s="192"/>
      <c r="N39" s="192"/>
      <c r="O39" s="192"/>
      <c r="P39" s="211"/>
      <c r="Q39" s="116"/>
      <c r="R39" s="168"/>
      <c r="S39" s="104">
        <v>13</v>
      </c>
      <c r="T39" s="67">
        <v>14</v>
      </c>
      <c r="U39" s="68">
        <v>15</v>
      </c>
      <c r="V39" s="66">
        <v>16</v>
      </c>
      <c r="W39" s="66">
        <v>17</v>
      </c>
      <c r="X39" s="81">
        <v>18</v>
      </c>
      <c r="Y39" s="41"/>
      <c r="Z39" s="41"/>
      <c r="AA39" s="41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1:37" s="40" customFormat="1" ht="12" customHeight="1" x14ac:dyDescent="0.2">
      <c r="A40" s="125"/>
      <c r="B40" s="126"/>
      <c r="C40" s="126"/>
      <c r="D40" s="127"/>
      <c r="E40" s="178"/>
      <c r="F40" s="179"/>
      <c r="G40" s="204"/>
      <c r="H40" s="192"/>
      <c r="I40" s="192"/>
      <c r="J40" s="192"/>
      <c r="K40" s="192"/>
      <c r="L40" s="192"/>
      <c r="M40" s="192"/>
      <c r="N40" s="192"/>
      <c r="O40" s="192"/>
      <c r="P40" s="211"/>
      <c r="Q40" s="116"/>
      <c r="R40" s="168"/>
      <c r="S40" s="106">
        <v>20</v>
      </c>
      <c r="T40" s="66">
        <v>21</v>
      </c>
      <c r="U40" s="68">
        <v>22</v>
      </c>
      <c r="V40" s="66">
        <v>23</v>
      </c>
      <c r="W40" s="66">
        <v>24</v>
      </c>
      <c r="X40" s="56">
        <v>25</v>
      </c>
      <c r="Y40" s="41"/>
      <c r="Z40" s="41"/>
      <c r="AA40" s="41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1:37" s="40" customFormat="1" ht="12" customHeight="1" thickBot="1" x14ac:dyDescent="0.25">
      <c r="A41" s="125"/>
      <c r="B41" s="128"/>
      <c r="C41" s="128"/>
      <c r="D41" s="127"/>
      <c r="E41" s="178"/>
      <c r="F41" s="179"/>
      <c r="G41" s="205"/>
      <c r="H41" s="193"/>
      <c r="I41" s="193"/>
      <c r="J41" s="193"/>
      <c r="K41" s="193"/>
      <c r="L41" s="193"/>
      <c r="M41" s="193"/>
      <c r="N41" s="193"/>
      <c r="O41" s="193"/>
      <c r="P41" s="212"/>
      <c r="Q41" s="117"/>
      <c r="R41" s="169"/>
      <c r="S41" s="107">
        <v>27</v>
      </c>
      <c r="T41" s="63">
        <v>28</v>
      </c>
      <c r="U41" s="64"/>
      <c r="V41" s="64"/>
      <c r="W41" s="64"/>
      <c r="X41" s="48"/>
      <c r="Y41" s="41"/>
      <c r="Z41" s="41"/>
      <c r="AA41" s="41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1:37" s="40" customFormat="1" ht="12" customHeight="1" x14ac:dyDescent="0.2">
      <c r="A42" s="122" t="s">
        <v>66</v>
      </c>
      <c r="B42" s="123"/>
      <c r="C42" s="123"/>
      <c r="D42" s="124"/>
      <c r="E42" s="176" t="s">
        <v>35</v>
      </c>
      <c r="F42" s="177"/>
      <c r="G42" s="203"/>
      <c r="H42" s="195"/>
      <c r="I42" s="195"/>
      <c r="J42" s="195"/>
      <c r="K42" s="195"/>
      <c r="L42" s="195"/>
      <c r="M42" s="195" t="s">
        <v>71</v>
      </c>
      <c r="N42" s="195"/>
      <c r="O42" s="194" t="str">
        <f>+O37</f>
        <v>ADMINISTRATIVA</v>
      </c>
      <c r="P42" s="216"/>
      <c r="Q42" s="216"/>
      <c r="R42" s="167">
        <v>10</v>
      </c>
      <c r="S42" s="108"/>
      <c r="T42" s="46"/>
      <c r="U42" s="50">
        <v>1</v>
      </c>
      <c r="V42" s="46">
        <v>2</v>
      </c>
      <c r="W42" s="82">
        <v>3</v>
      </c>
      <c r="X42" s="109"/>
      <c r="Y42" s="41"/>
      <c r="Z42" s="41"/>
      <c r="AA42" s="41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1:37" s="40" customFormat="1" ht="12" customHeight="1" x14ac:dyDescent="0.2">
      <c r="A43" s="125"/>
      <c r="B43" s="126"/>
      <c r="C43" s="126"/>
      <c r="D43" s="127"/>
      <c r="E43" s="178"/>
      <c r="F43" s="179"/>
      <c r="G43" s="204"/>
      <c r="H43" s="192"/>
      <c r="I43" s="192"/>
      <c r="J43" s="192"/>
      <c r="K43" s="192"/>
      <c r="L43" s="192"/>
      <c r="M43" s="192"/>
      <c r="N43" s="192"/>
      <c r="O43" s="192"/>
      <c r="P43" s="217"/>
      <c r="Q43" s="219"/>
      <c r="R43" s="168"/>
      <c r="S43" s="110">
        <v>6</v>
      </c>
      <c r="T43" s="59">
        <v>7</v>
      </c>
      <c r="U43" s="60">
        <v>8</v>
      </c>
      <c r="V43" s="59">
        <v>9</v>
      </c>
      <c r="W43" s="61">
        <v>10</v>
      </c>
      <c r="X43" s="111">
        <v>11</v>
      </c>
      <c r="Y43" s="41"/>
      <c r="Z43" s="41"/>
      <c r="AA43" s="41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1:37" s="40" customFormat="1" ht="12" customHeight="1" x14ac:dyDescent="0.2">
      <c r="A44" s="125"/>
      <c r="B44" s="126"/>
      <c r="C44" s="126"/>
      <c r="D44" s="127"/>
      <c r="E44" s="178"/>
      <c r="F44" s="179"/>
      <c r="G44" s="204"/>
      <c r="H44" s="192"/>
      <c r="I44" s="192"/>
      <c r="J44" s="192"/>
      <c r="K44" s="192"/>
      <c r="L44" s="192"/>
      <c r="M44" s="192"/>
      <c r="N44" s="192"/>
      <c r="O44" s="192"/>
      <c r="P44" s="217"/>
      <c r="Q44" s="219"/>
      <c r="R44" s="168"/>
      <c r="S44" s="112">
        <v>13</v>
      </c>
      <c r="T44" s="74">
        <v>14</v>
      </c>
      <c r="U44" s="75">
        <v>15</v>
      </c>
      <c r="V44" s="73">
        <v>16</v>
      </c>
      <c r="W44" s="80">
        <v>17</v>
      </c>
      <c r="X44" s="111">
        <v>18</v>
      </c>
      <c r="Y44" s="41"/>
      <c r="Z44" s="41"/>
      <c r="AA44" s="41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1:37" s="40" customFormat="1" ht="12" customHeight="1" x14ac:dyDescent="0.2">
      <c r="A45" s="125"/>
      <c r="B45" s="126"/>
      <c r="C45" s="126"/>
      <c r="D45" s="127"/>
      <c r="E45" s="178"/>
      <c r="F45" s="179"/>
      <c r="G45" s="204"/>
      <c r="H45" s="192"/>
      <c r="I45" s="192"/>
      <c r="J45" s="192"/>
      <c r="K45" s="192"/>
      <c r="L45" s="192"/>
      <c r="M45" s="192"/>
      <c r="N45" s="192"/>
      <c r="O45" s="192"/>
      <c r="P45" s="217"/>
      <c r="Q45" s="219"/>
      <c r="R45" s="168"/>
      <c r="S45" s="113">
        <v>20</v>
      </c>
      <c r="T45" s="71">
        <v>21</v>
      </c>
      <c r="U45" s="72">
        <v>22</v>
      </c>
      <c r="V45" s="71">
        <v>23</v>
      </c>
      <c r="W45" s="71">
        <v>24</v>
      </c>
      <c r="X45" s="81">
        <v>25</v>
      </c>
      <c r="Y45" s="41"/>
      <c r="Z45" s="41"/>
      <c r="AA45" s="41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1:37" s="40" customFormat="1" ht="12" customHeight="1" thickBot="1" x14ac:dyDescent="0.25">
      <c r="A46" s="125"/>
      <c r="B46" s="128"/>
      <c r="C46" s="128"/>
      <c r="D46" s="127"/>
      <c r="E46" s="178"/>
      <c r="F46" s="179"/>
      <c r="G46" s="205"/>
      <c r="H46" s="193"/>
      <c r="I46" s="193"/>
      <c r="J46" s="193"/>
      <c r="K46" s="193"/>
      <c r="L46" s="193"/>
      <c r="M46" s="193"/>
      <c r="N46" s="193"/>
      <c r="O46" s="193"/>
      <c r="P46" s="218"/>
      <c r="Q46" s="220"/>
      <c r="R46" s="169"/>
      <c r="S46" s="107">
        <v>27</v>
      </c>
      <c r="T46" s="63">
        <v>28</v>
      </c>
      <c r="U46" s="64"/>
      <c r="V46" s="64"/>
      <c r="W46" s="64"/>
      <c r="X46" s="48"/>
      <c r="Y46" s="41"/>
      <c r="Z46" s="41"/>
      <c r="AA46" s="41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1:37" s="40" customFormat="1" ht="12" customHeight="1" x14ac:dyDescent="0.2">
      <c r="A47" s="180" t="s">
        <v>67</v>
      </c>
      <c r="B47" s="181"/>
      <c r="C47" s="181"/>
      <c r="D47" s="181"/>
      <c r="E47" s="201" t="s">
        <v>69</v>
      </c>
      <c r="F47" s="202"/>
      <c r="G47" s="203"/>
      <c r="H47" s="213" t="s">
        <v>68</v>
      </c>
      <c r="I47" s="195"/>
      <c r="J47" s="195"/>
      <c r="K47" s="195" t="str">
        <f>+H47</f>
        <v>04:00 a 06:00 pm</v>
      </c>
      <c r="L47" s="195"/>
      <c r="M47" s="195"/>
      <c r="N47" s="195"/>
      <c r="O47" s="194" t="str">
        <f>+O37</f>
        <v>ADMINISTRATIVA</v>
      </c>
      <c r="P47" s="191"/>
      <c r="Q47" s="191"/>
      <c r="R47" s="167">
        <v>6</v>
      </c>
      <c r="S47" s="108"/>
      <c r="T47" s="46"/>
      <c r="U47" s="50">
        <v>1</v>
      </c>
      <c r="V47" s="46">
        <v>2</v>
      </c>
      <c r="W47" s="46">
        <v>3</v>
      </c>
      <c r="X47" s="47">
        <v>4</v>
      </c>
      <c r="Y47" s="41"/>
      <c r="Z47" s="41"/>
      <c r="AA47" s="41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1:37" s="40" customFormat="1" ht="12" customHeight="1" x14ac:dyDescent="0.2">
      <c r="A48" s="181"/>
      <c r="B48" s="182"/>
      <c r="C48" s="182"/>
      <c r="D48" s="181"/>
      <c r="E48" s="181"/>
      <c r="F48" s="202"/>
      <c r="G48" s="204"/>
      <c r="H48" s="214"/>
      <c r="I48" s="192"/>
      <c r="J48" s="192"/>
      <c r="K48" s="192"/>
      <c r="L48" s="192"/>
      <c r="M48" s="192"/>
      <c r="N48" s="192"/>
      <c r="O48" s="192"/>
      <c r="P48" s="192"/>
      <c r="Q48" s="192"/>
      <c r="R48" s="168"/>
      <c r="S48" s="114">
        <v>6</v>
      </c>
      <c r="T48" s="44">
        <v>7</v>
      </c>
      <c r="U48" s="51">
        <v>8</v>
      </c>
      <c r="V48" s="44">
        <v>9</v>
      </c>
      <c r="W48" s="44">
        <v>10</v>
      </c>
      <c r="X48" s="45">
        <v>11</v>
      </c>
      <c r="Y48" s="41"/>
      <c r="Z48" s="41"/>
      <c r="AA48" s="41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1:37" s="40" customFormat="1" ht="12" customHeight="1" x14ac:dyDescent="0.2">
      <c r="A49" s="181"/>
      <c r="B49" s="182"/>
      <c r="C49" s="182"/>
      <c r="D49" s="181"/>
      <c r="E49" s="181"/>
      <c r="F49" s="202"/>
      <c r="G49" s="204"/>
      <c r="H49" s="214"/>
      <c r="I49" s="192"/>
      <c r="J49" s="192"/>
      <c r="K49" s="192"/>
      <c r="L49" s="192"/>
      <c r="M49" s="192"/>
      <c r="N49" s="192"/>
      <c r="O49" s="192"/>
      <c r="P49" s="192"/>
      <c r="Q49" s="192"/>
      <c r="R49" s="168"/>
      <c r="S49" s="104">
        <v>13</v>
      </c>
      <c r="T49" s="84">
        <v>14</v>
      </c>
      <c r="U49" s="67">
        <v>15</v>
      </c>
      <c r="V49" s="31">
        <v>16</v>
      </c>
      <c r="W49" s="31">
        <v>17</v>
      </c>
      <c r="X49" s="45">
        <v>18</v>
      </c>
      <c r="Y49" s="41"/>
      <c r="Z49" s="41"/>
      <c r="AA49" s="41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1:37" s="40" customFormat="1" ht="12" customHeight="1" x14ac:dyDescent="0.2">
      <c r="A50" s="181"/>
      <c r="B50" s="182"/>
      <c r="C50" s="182"/>
      <c r="D50" s="181"/>
      <c r="E50" s="181"/>
      <c r="F50" s="202"/>
      <c r="G50" s="204"/>
      <c r="H50" s="214"/>
      <c r="I50" s="192"/>
      <c r="J50" s="192"/>
      <c r="K50" s="192"/>
      <c r="L50" s="192"/>
      <c r="M50" s="192"/>
      <c r="N50" s="192"/>
      <c r="O50" s="192"/>
      <c r="P50" s="192"/>
      <c r="Q50" s="192"/>
      <c r="R50" s="168"/>
      <c r="S50" s="106">
        <v>20</v>
      </c>
      <c r="T50" s="85">
        <v>21</v>
      </c>
      <c r="U50" s="55">
        <v>22</v>
      </c>
      <c r="V50" s="31">
        <v>23</v>
      </c>
      <c r="W50" s="31">
        <v>24</v>
      </c>
      <c r="X50" s="45">
        <v>25</v>
      </c>
      <c r="Y50" s="41"/>
      <c r="Z50" s="41"/>
      <c r="AA50" s="41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1:37" s="40" customFormat="1" ht="12" customHeight="1" thickBot="1" x14ac:dyDescent="0.25">
      <c r="A51" s="181"/>
      <c r="B51" s="181"/>
      <c r="C51" s="181"/>
      <c r="D51" s="181"/>
      <c r="E51" s="181"/>
      <c r="F51" s="202"/>
      <c r="G51" s="205"/>
      <c r="H51" s="215"/>
      <c r="I51" s="193"/>
      <c r="J51" s="193"/>
      <c r="K51" s="193"/>
      <c r="L51" s="193"/>
      <c r="M51" s="193"/>
      <c r="N51" s="193"/>
      <c r="O51" s="193"/>
      <c r="P51" s="193"/>
      <c r="Q51" s="193"/>
      <c r="R51" s="169"/>
      <c r="S51" s="107">
        <v>27</v>
      </c>
      <c r="T51" s="32">
        <v>28</v>
      </c>
      <c r="U51" s="33"/>
      <c r="V51" s="33"/>
      <c r="W51" s="33"/>
      <c r="X51" s="48"/>
      <c r="Y51" s="41"/>
      <c r="Z51" s="41"/>
      <c r="AA51" s="41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1:37" ht="33.75" customHeight="1" thickBot="1" x14ac:dyDescent="0.3">
      <c r="A52" s="172"/>
      <c r="B52" s="172"/>
      <c r="C52" s="172"/>
      <c r="D52" s="172"/>
      <c r="E52" s="172"/>
      <c r="F52" s="172"/>
      <c r="G52" s="172"/>
      <c r="H52" s="173" t="s">
        <v>34</v>
      </c>
      <c r="I52" s="174"/>
      <c r="J52" s="174"/>
      <c r="K52" s="174"/>
      <c r="L52" s="174"/>
      <c r="M52" s="174"/>
      <c r="N52" s="174"/>
      <c r="O52" s="174"/>
      <c r="P52" s="175"/>
      <c r="R52" s="49">
        <f>Q33+R37+R47+R42</f>
        <v>204</v>
      </c>
      <c r="X52" s="35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Q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43">
    <mergeCell ref="A34:W34"/>
    <mergeCell ref="G37:G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Q35:Q36"/>
    <mergeCell ref="H37:H41"/>
    <mergeCell ref="I37:I41"/>
    <mergeCell ref="K37:K41"/>
    <mergeCell ref="J37:J41"/>
    <mergeCell ref="M37:M41"/>
    <mergeCell ref="L47:L51"/>
    <mergeCell ref="E35:F36"/>
    <mergeCell ref="G35:G36"/>
    <mergeCell ref="H35:M35"/>
    <mergeCell ref="R35:R36"/>
    <mergeCell ref="Q37:Q41"/>
    <mergeCell ref="R37:R41"/>
    <mergeCell ref="L37:L41"/>
    <mergeCell ref="P37:P41"/>
    <mergeCell ref="H47:H51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  <mergeCell ref="Q42:Q46"/>
    <mergeCell ref="R42:R46"/>
    <mergeCell ref="S35:X35"/>
    <mergeCell ref="A52:G52"/>
    <mergeCell ref="H52:P52"/>
    <mergeCell ref="A37:D41"/>
    <mergeCell ref="E37:F41"/>
    <mergeCell ref="A47:D51"/>
    <mergeCell ref="A35:D36"/>
    <mergeCell ref="D2:X2"/>
    <mergeCell ref="R47:R51"/>
    <mergeCell ref="Q47:Q51"/>
    <mergeCell ref="O47:O5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R33:W33"/>
    <mergeCell ref="H33:O3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O18:O22"/>
    <mergeCell ref="P18:P22"/>
    <mergeCell ref="Q18:Q22"/>
    <mergeCell ref="R18:R22"/>
    <mergeCell ref="D13:D17"/>
    <mergeCell ref="H10:M10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F18:F22"/>
    <mergeCell ref="G18:G22"/>
    <mergeCell ref="A18:A22"/>
    <mergeCell ref="B18:B22"/>
    <mergeCell ref="C18:C22"/>
    <mergeCell ref="D18:D22"/>
    <mergeCell ref="E18:E22"/>
    <mergeCell ref="F23:F27"/>
    <mergeCell ref="C23:C27"/>
    <mergeCell ref="N28:N32"/>
    <mergeCell ref="O28:O32"/>
    <mergeCell ref="P28:P32"/>
    <mergeCell ref="A42:D46"/>
    <mergeCell ref="Q28:Q32"/>
    <mergeCell ref="R28:R32"/>
    <mergeCell ref="H13:H17"/>
    <mergeCell ref="O13:O17"/>
    <mergeCell ref="N13:N17"/>
    <mergeCell ref="M13:M17"/>
    <mergeCell ref="J13:J17"/>
    <mergeCell ref="K13:K17"/>
    <mergeCell ref="L13:L17"/>
    <mergeCell ref="J28:J32"/>
    <mergeCell ref="K28:K32"/>
    <mergeCell ref="L28:L32"/>
    <mergeCell ref="M28:M32"/>
    <mergeCell ref="H18:H22"/>
    <mergeCell ref="I18:I22"/>
    <mergeCell ref="J18:J22"/>
    <mergeCell ref="K18:K22"/>
    <mergeCell ref="L18:L22"/>
    <mergeCell ref="M18:M22"/>
    <mergeCell ref="N18:N22"/>
  </mergeCells>
  <dataValidations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0" sqref="C20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3" t="s">
        <v>40</v>
      </c>
    </row>
    <row r="2" spans="1:3" x14ac:dyDescent="0.2">
      <c r="A2" t="s">
        <v>36</v>
      </c>
      <c r="C2" s="43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3" t="s">
        <v>43</v>
      </c>
    </row>
    <row r="7" spans="1:3" x14ac:dyDescent="0.2">
      <c r="A7" s="43" t="s">
        <v>44</v>
      </c>
    </row>
    <row r="8" spans="1:3" x14ac:dyDescent="0.2">
      <c r="A8" s="4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2017-02-20T16:46:11Z</dcterms:modified>
</cp:coreProperties>
</file>