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 - FEB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23" i="2" s="1"/>
  <c r="R18" i="2"/>
  <c r="S18" i="2"/>
  <c r="R13" i="2"/>
  <c r="S13" i="2"/>
  <c r="R28" i="2" l="1"/>
  <c r="S42" i="2" s="1"/>
</calcChain>
</file>

<file path=xl/sharedStrings.xml><?xml version="1.0" encoding="utf-8"?>
<sst xmlns="http://schemas.openxmlformats.org/spreadsheetml/2006/main" count="98" uniqueCount="65">
  <si>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</si>
  <si>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</si>
  <si>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</si>
  <si>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</si>
  <si>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</si>
  <si>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</si>
  <si>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</si>
  <si>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</si>
  <si>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</si>
  <si>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</si>
  <si>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</si>
  <si>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</si>
  <si>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</si>
  <si>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</si>
  <si>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</si>
  <si>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</si>
  <si>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</si>
  <si>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</si>
  <si>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</si>
  <si>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</si>
  <si>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</si>
  <si>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</si>
  <si>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</si>
  <si>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</si>
  <si>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</si>
  <si>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</si>
  <si>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</si>
  <si>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</si>
  <si>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</si>
  <si>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</si>
  <si>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</si>
  <si>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</si>
  <si>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</si>
  <si>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</si>
  <si>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</si>
  <si>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</si>
  <si>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</si>
  <si>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</si>
  <si>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</si>
  <si>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</si>
  <si>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</si>
  <si>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</si>
  <si>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</si>
  <si>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</si>
  <si>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</si>
  <si>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</si>
  <si>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</si>
  <si>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</si>
  <si>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</si>
  <si>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</si>
  <si>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</si>
  <si>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OMAR ALFONSO MEJIA ARCHILA</t>
  </si>
  <si>
    <t>omejiaa@sena.edu.co</t>
  </si>
  <si>
    <t>AUTOMATIZACION</t>
  </si>
  <si>
    <t>18:01
21:59</t>
  </si>
  <si>
    <t>SMC / POPAYÁN</t>
  </si>
  <si>
    <t>Miercoles, 2 de Febrero de 2017</t>
  </si>
  <si>
    <t>07:01
09:59</t>
  </si>
  <si>
    <t>13:01
17:59</t>
  </si>
  <si>
    <t>EJECUTAR EL MANTENIMIENTO</t>
  </si>
  <si>
    <t>OPERAR Y CONFIGURAR MAQUINAS Y EQUIPOS AUTOMATIZADOS PARA VERIFICAR EL FUNCIONAMIENTO REQUERIDO, DE ACUERDO CON LOS MANUALES TÉCNICOS Y REQUERIMIENTOS DE LA PRODUCCIÓN</t>
  </si>
  <si>
    <t>MANTENER LAS MAQUINAS Y PROCESOS DE AUTOMATIZADOS EN LAS CONDICIONES DE FUNCIONAMIENTO REQUERIDA, DE ACUERDO CON EL PLAN DE MANTENIMIENTO Y SITUACIONES DE CONTINGENCIA</t>
  </si>
  <si>
    <t>DISEÑAR AUTOMATISMOS BASICOS SECUENCIALES</t>
  </si>
  <si>
    <t>Como parte de la planeación académica del año 2017 es necesario realizar el proceso de alistamiento de cada una de las fichas del área de Electrónica</t>
  </si>
  <si>
    <t>08:00 A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</si>
</sst>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ejia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H1" zoomScale="70" zoomScaleNormal="70" workbookViewId="0">
      <selection activeCell="O32" sqref="O32:O3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8" t="s">
        <v>0</v>
      </c>
      <c r="B2" s="112"/>
      <c r="C2" s="112"/>
      <c r="D2" s="164" t="s">
        <v>49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9"/>
      <c r="B3" s="112"/>
      <c r="C3" s="112"/>
      <c r="D3" s="114" t="s">
        <v>29</v>
      </c>
      <c r="E3" s="114"/>
      <c r="F3" s="114"/>
      <c r="G3" s="89" t="s">
        <v>30</v>
      </c>
      <c r="H3" s="90"/>
      <c r="I3" s="90"/>
      <c r="J3" s="90"/>
      <c r="K3" s="90"/>
      <c r="L3" s="90"/>
      <c r="M3" s="90"/>
      <c r="N3" s="90"/>
      <c r="O3" s="91"/>
      <c r="P3" s="115" t="s">
        <v>31</v>
      </c>
      <c r="Q3" s="115"/>
      <c r="R3" s="115"/>
      <c r="S3" s="115"/>
      <c r="T3" s="115"/>
      <c r="U3" s="115"/>
      <c r="V3" s="115"/>
      <c r="W3" s="115"/>
      <c r="X3" s="115" t="s">
        <v>33</v>
      </c>
      <c r="Y3" s="11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9"/>
      <c r="B4" s="112"/>
      <c r="C4" s="112"/>
      <c r="D4" s="114"/>
      <c r="E4" s="114"/>
      <c r="F4" s="114"/>
      <c r="G4" s="86" t="s">
        <v>51</v>
      </c>
      <c r="H4" s="87"/>
      <c r="I4" s="87"/>
      <c r="J4" s="87"/>
      <c r="K4" s="87"/>
      <c r="L4" s="87"/>
      <c r="M4" s="87"/>
      <c r="N4" s="87"/>
      <c r="O4" s="88"/>
      <c r="P4" s="116" t="s">
        <v>52</v>
      </c>
      <c r="Q4" s="117"/>
      <c r="R4" s="117"/>
      <c r="S4" s="117"/>
      <c r="T4" s="117"/>
      <c r="U4" s="117"/>
      <c r="V4" s="117"/>
      <c r="W4" s="118"/>
      <c r="X4" s="129" t="s">
        <v>56</v>
      </c>
      <c r="Y4" s="13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9"/>
      <c r="B5" s="113" t="s">
        <v>28</v>
      </c>
      <c r="C5" s="113"/>
      <c r="D5" s="114"/>
      <c r="E5" s="114"/>
      <c r="F5" s="114"/>
      <c r="G5" s="89" t="s">
        <v>1</v>
      </c>
      <c r="H5" s="90"/>
      <c r="I5" s="90"/>
      <c r="J5" s="90"/>
      <c r="K5" s="90"/>
      <c r="L5" s="90"/>
      <c r="M5" s="90"/>
      <c r="N5" s="90"/>
      <c r="O5" s="91"/>
      <c r="P5" s="119" t="s">
        <v>32</v>
      </c>
      <c r="Q5" s="120"/>
      <c r="R5" s="120"/>
      <c r="S5" s="120"/>
      <c r="T5" s="120"/>
      <c r="U5" s="120"/>
      <c r="V5" s="120"/>
      <c r="W5" s="121"/>
      <c r="X5" s="131"/>
      <c r="Y5" s="13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9"/>
      <c r="B6" s="113"/>
      <c r="C6" s="113"/>
      <c r="D6" s="114"/>
      <c r="E6" s="114"/>
      <c r="F6" s="114"/>
      <c r="G6" s="86">
        <v>79620685</v>
      </c>
      <c r="H6" s="87"/>
      <c r="I6" s="87"/>
      <c r="J6" s="87"/>
      <c r="K6" s="87"/>
      <c r="L6" s="87"/>
      <c r="M6" s="87"/>
      <c r="N6" s="87"/>
      <c r="O6" s="88"/>
      <c r="P6" s="86">
        <v>3155511513</v>
      </c>
      <c r="Q6" s="87"/>
      <c r="R6" s="87"/>
      <c r="S6" s="87"/>
      <c r="T6" s="87"/>
      <c r="U6" s="87"/>
      <c r="V6" s="87"/>
      <c r="W6" s="88"/>
      <c r="X6" s="133"/>
      <c r="Y6" s="13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9"/>
      <c r="B7" s="113"/>
      <c r="C7" s="113"/>
      <c r="D7" s="114"/>
      <c r="E7" s="114"/>
      <c r="F7" s="114"/>
      <c r="G7" s="92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7"/>
      <c r="Q8" s="128"/>
      <c r="R8" s="128"/>
      <c r="S8" s="128"/>
      <c r="T8" s="128"/>
      <c r="U8" s="128"/>
      <c r="V8" s="128"/>
      <c r="W8" s="128"/>
      <c r="X8" s="128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5" t="s">
        <v>34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0" t="s">
        <v>2</v>
      </c>
      <c r="B10" s="99" t="s">
        <v>3</v>
      </c>
      <c r="C10" s="99" t="s">
        <v>48</v>
      </c>
      <c r="D10" s="144" t="s">
        <v>5</v>
      </c>
      <c r="E10" s="99" t="s">
        <v>7</v>
      </c>
      <c r="F10" s="99" t="s">
        <v>4</v>
      </c>
      <c r="G10" s="95" t="s">
        <v>8</v>
      </c>
      <c r="H10" s="96"/>
      <c r="I10" s="95" t="s">
        <v>6</v>
      </c>
      <c r="J10" s="108"/>
      <c r="K10" s="108"/>
      <c r="L10" s="108"/>
      <c r="M10" s="108"/>
      <c r="N10" s="108"/>
      <c r="O10" s="19"/>
      <c r="P10" s="124" t="s">
        <v>11</v>
      </c>
      <c r="Q10" s="122" t="s">
        <v>35</v>
      </c>
      <c r="R10" s="122" t="s">
        <v>9</v>
      </c>
      <c r="S10" s="99" t="s">
        <v>10</v>
      </c>
      <c r="T10" s="172" t="s">
        <v>12</v>
      </c>
      <c r="U10" s="108"/>
      <c r="V10" s="108"/>
      <c r="W10" s="108"/>
      <c r="X10" s="108"/>
      <c r="Y10" s="17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1"/>
      <c r="B11" s="125"/>
      <c r="C11" s="125"/>
      <c r="D11" s="145"/>
      <c r="E11" s="125"/>
      <c r="F11" s="125"/>
      <c r="G11" s="97"/>
      <c r="H11" s="98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5"/>
      <c r="Q11" s="126"/>
      <c r="R11" s="123"/>
      <c r="S11" s="125"/>
      <c r="T11" s="174"/>
      <c r="U11" s="175"/>
      <c r="V11" s="175"/>
      <c r="W11" s="175"/>
      <c r="X11" s="175"/>
      <c r="Y11" s="17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74">
        <v>1025723</v>
      </c>
      <c r="B13" s="71" t="s">
        <v>53</v>
      </c>
      <c r="C13" s="71" t="s">
        <v>62</v>
      </c>
      <c r="D13" s="71">
        <v>100</v>
      </c>
      <c r="E13" s="71" t="s">
        <v>59</v>
      </c>
      <c r="F13" s="65" t="s">
        <v>61</v>
      </c>
      <c r="G13" s="79">
        <v>8</v>
      </c>
      <c r="H13" s="80"/>
      <c r="I13" s="85"/>
      <c r="J13" s="85"/>
      <c r="K13" s="85" t="s">
        <v>54</v>
      </c>
      <c r="L13" s="85" t="s">
        <v>54</v>
      </c>
      <c r="M13" s="85"/>
      <c r="N13" s="85"/>
      <c r="O13" s="85"/>
      <c r="P13" s="65" t="s">
        <v>55</v>
      </c>
      <c r="Q13" s="68">
        <v>0</v>
      </c>
      <c r="R13" s="68">
        <f>4*6</f>
        <v>24</v>
      </c>
      <c r="S13" s="68">
        <f>+Q13+R13</f>
        <v>24</v>
      </c>
      <c r="T13" s="52"/>
      <c r="U13" s="53"/>
      <c r="V13" s="61">
        <v>1</v>
      </c>
      <c r="W13" s="53">
        <v>2</v>
      </c>
      <c r="X13" s="53">
        <v>3</v>
      </c>
      <c r="Y13" s="54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2"/>
      <c r="B14" s="66"/>
      <c r="C14" s="66"/>
      <c r="D14" s="66"/>
      <c r="E14" s="66"/>
      <c r="F14" s="66"/>
      <c r="G14" s="81"/>
      <c r="H14" s="82"/>
      <c r="I14" s="66"/>
      <c r="J14" s="66"/>
      <c r="K14" s="66"/>
      <c r="L14" s="66"/>
      <c r="M14" s="66"/>
      <c r="N14" s="66"/>
      <c r="O14" s="66"/>
      <c r="P14" s="66"/>
      <c r="Q14" s="69"/>
      <c r="R14" s="69"/>
      <c r="S14" s="69"/>
      <c r="T14" s="48">
        <v>6</v>
      </c>
      <c r="U14" s="49">
        <v>7</v>
      </c>
      <c r="V14" s="62">
        <v>8</v>
      </c>
      <c r="W14" s="43">
        <v>9</v>
      </c>
      <c r="X14" s="60">
        <v>10</v>
      </c>
      <c r="Y14" s="50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2"/>
      <c r="B15" s="66"/>
      <c r="C15" s="66"/>
      <c r="D15" s="66"/>
      <c r="E15" s="66"/>
      <c r="F15" s="66"/>
      <c r="G15" s="81"/>
      <c r="H15" s="82"/>
      <c r="I15" s="66"/>
      <c r="J15" s="66"/>
      <c r="K15" s="66"/>
      <c r="L15" s="66"/>
      <c r="M15" s="66"/>
      <c r="N15" s="66"/>
      <c r="O15" s="66"/>
      <c r="P15" s="66"/>
      <c r="Q15" s="69"/>
      <c r="R15" s="69"/>
      <c r="S15" s="69"/>
      <c r="T15" s="48">
        <v>13</v>
      </c>
      <c r="U15" s="49">
        <v>14</v>
      </c>
      <c r="V15" s="62">
        <v>15</v>
      </c>
      <c r="W15" s="42">
        <v>16</v>
      </c>
      <c r="X15" s="32">
        <v>17</v>
      </c>
      <c r="Y15" s="50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2"/>
      <c r="B16" s="66"/>
      <c r="C16" s="66"/>
      <c r="D16" s="66"/>
      <c r="E16" s="66"/>
      <c r="F16" s="66"/>
      <c r="G16" s="81"/>
      <c r="H16" s="82"/>
      <c r="I16" s="66"/>
      <c r="J16" s="66"/>
      <c r="K16" s="66"/>
      <c r="L16" s="66"/>
      <c r="M16" s="66"/>
      <c r="N16" s="66"/>
      <c r="O16" s="66"/>
      <c r="P16" s="66"/>
      <c r="Q16" s="69"/>
      <c r="R16" s="69"/>
      <c r="S16" s="69"/>
      <c r="T16" s="60">
        <v>20</v>
      </c>
      <c r="U16" s="32">
        <v>21</v>
      </c>
      <c r="V16" s="62">
        <v>22</v>
      </c>
      <c r="W16" s="42">
        <v>23</v>
      </c>
      <c r="X16" s="32">
        <v>24</v>
      </c>
      <c r="Y16" s="50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43"/>
      <c r="B17" s="67"/>
      <c r="C17" s="67"/>
      <c r="D17" s="67"/>
      <c r="E17" s="67"/>
      <c r="F17" s="67"/>
      <c r="G17" s="83"/>
      <c r="H17" s="84"/>
      <c r="I17" s="67"/>
      <c r="J17" s="67"/>
      <c r="K17" s="67"/>
      <c r="L17" s="67"/>
      <c r="M17" s="67"/>
      <c r="N17" s="67"/>
      <c r="O17" s="67"/>
      <c r="P17" s="67"/>
      <c r="Q17" s="70"/>
      <c r="R17" s="70"/>
      <c r="S17" s="70"/>
      <c r="T17" s="33">
        <v>27</v>
      </c>
      <c r="U17" s="34">
        <v>28</v>
      </c>
      <c r="V17" s="35"/>
      <c r="W17" s="35"/>
      <c r="X17" s="35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74">
        <v>1134730</v>
      </c>
      <c r="B18" s="71" t="s">
        <v>53</v>
      </c>
      <c r="C18" s="71" t="s">
        <v>62</v>
      </c>
      <c r="D18" s="71">
        <v>100</v>
      </c>
      <c r="E18" s="71" t="s">
        <v>59</v>
      </c>
      <c r="F18" s="65" t="s">
        <v>60</v>
      </c>
      <c r="G18" s="79">
        <v>21</v>
      </c>
      <c r="H18" s="80"/>
      <c r="I18" s="85"/>
      <c r="J18" s="85" t="s">
        <v>57</v>
      </c>
      <c r="K18" s="85"/>
      <c r="L18" s="85"/>
      <c r="M18" s="85"/>
      <c r="N18" s="85"/>
      <c r="O18" s="85"/>
      <c r="P18" s="65" t="s">
        <v>55</v>
      </c>
      <c r="Q18" s="68">
        <v>0</v>
      </c>
      <c r="R18" s="68">
        <f>3*3</f>
        <v>9</v>
      </c>
      <c r="S18" s="68">
        <f>+Q18+R18</f>
        <v>9</v>
      </c>
      <c r="T18" s="52"/>
      <c r="U18" s="53"/>
      <c r="V18" s="61">
        <v>1</v>
      </c>
      <c r="W18" s="53">
        <v>2</v>
      </c>
      <c r="X18" s="53">
        <v>3</v>
      </c>
      <c r="Y18" s="54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75"/>
      <c r="B19" s="72"/>
      <c r="C19" s="72"/>
      <c r="D19" s="72"/>
      <c r="E19" s="72"/>
      <c r="F19" s="77"/>
      <c r="G19" s="81"/>
      <c r="H19" s="82"/>
      <c r="I19" s="66"/>
      <c r="J19" s="66"/>
      <c r="K19" s="66"/>
      <c r="L19" s="66"/>
      <c r="M19" s="66"/>
      <c r="N19" s="66"/>
      <c r="O19" s="66"/>
      <c r="P19" s="66"/>
      <c r="Q19" s="69"/>
      <c r="R19" s="69"/>
      <c r="S19" s="69"/>
      <c r="T19" s="48">
        <v>6</v>
      </c>
      <c r="U19" s="49">
        <v>7</v>
      </c>
      <c r="V19" s="60">
        <v>8</v>
      </c>
      <c r="W19" s="49">
        <v>9</v>
      </c>
      <c r="X19" s="60">
        <v>10</v>
      </c>
      <c r="Y19" s="50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75"/>
      <c r="B20" s="72"/>
      <c r="C20" s="72"/>
      <c r="D20" s="72"/>
      <c r="E20" s="72"/>
      <c r="F20" s="77"/>
      <c r="G20" s="81"/>
      <c r="H20" s="82"/>
      <c r="I20" s="66"/>
      <c r="J20" s="66"/>
      <c r="K20" s="66"/>
      <c r="L20" s="66"/>
      <c r="M20" s="66"/>
      <c r="N20" s="66"/>
      <c r="O20" s="66"/>
      <c r="P20" s="66"/>
      <c r="Q20" s="69"/>
      <c r="R20" s="69"/>
      <c r="S20" s="69"/>
      <c r="T20" s="48">
        <v>13</v>
      </c>
      <c r="U20" s="43">
        <v>14</v>
      </c>
      <c r="V20" s="60">
        <v>15</v>
      </c>
      <c r="W20" s="60">
        <v>16</v>
      </c>
      <c r="X20" s="32">
        <v>17</v>
      </c>
      <c r="Y20" s="50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75"/>
      <c r="B21" s="72"/>
      <c r="C21" s="72"/>
      <c r="D21" s="72"/>
      <c r="E21" s="72"/>
      <c r="F21" s="77"/>
      <c r="G21" s="81"/>
      <c r="H21" s="82"/>
      <c r="I21" s="66"/>
      <c r="J21" s="66"/>
      <c r="K21" s="66"/>
      <c r="L21" s="66"/>
      <c r="M21" s="66"/>
      <c r="N21" s="66"/>
      <c r="O21" s="66"/>
      <c r="P21" s="66"/>
      <c r="Q21" s="69"/>
      <c r="R21" s="69"/>
      <c r="S21" s="69"/>
      <c r="T21" s="60">
        <v>20</v>
      </c>
      <c r="U21" s="42">
        <v>21</v>
      </c>
      <c r="V21" s="60">
        <v>22</v>
      </c>
      <c r="W21" s="60">
        <v>23</v>
      </c>
      <c r="X21" s="32">
        <v>24</v>
      </c>
      <c r="Y21" s="50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75"/>
      <c r="B22" s="72"/>
      <c r="C22" s="72"/>
      <c r="D22" s="72"/>
      <c r="E22" s="72"/>
      <c r="F22" s="77"/>
      <c r="G22" s="81"/>
      <c r="H22" s="82"/>
      <c r="I22" s="67"/>
      <c r="J22" s="67"/>
      <c r="K22" s="67"/>
      <c r="L22" s="67"/>
      <c r="M22" s="67"/>
      <c r="N22" s="67"/>
      <c r="O22" s="67"/>
      <c r="P22" s="67"/>
      <c r="Q22" s="70"/>
      <c r="R22" s="70"/>
      <c r="S22" s="70"/>
      <c r="T22" s="33">
        <v>27</v>
      </c>
      <c r="U22" s="63">
        <v>28</v>
      </c>
      <c r="V22" s="35"/>
      <c r="W22" s="64"/>
      <c r="X22" s="35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75"/>
      <c r="B23" s="72"/>
      <c r="C23" s="72"/>
      <c r="D23" s="72"/>
      <c r="E23" s="72"/>
      <c r="F23" s="77"/>
      <c r="G23" s="81"/>
      <c r="H23" s="82"/>
      <c r="I23" s="85"/>
      <c r="J23" s="85"/>
      <c r="K23" s="85"/>
      <c r="L23" s="85" t="s">
        <v>58</v>
      </c>
      <c r="M23" s="85"/>
      <c r="N23" s="85"/>
      <c r="O23" s="85"/>
      <c r="P23" s="65" t="s">
        <v>55</v>
      </c>
      <c r="Q23" s="68">
        <v>0</v>
      </c>
      <c r="R23" s="68">
        <f>5*2</f>
        <v>10</v>
      </c>
      <c r="S23" s="68">
        <f>+Q23+R23</f>
        <v>10</v>
      </c>
      <c r="T23" s="52"/>
      <c r="U23" s="53"/>
      <c r="V23" s="61">
        <v>1</v>
      </c>
      <c r="W23" s="53">
        <v>2</v>
      </c>
      <c r="X23" s="53">
        <v>3</v>
      </c>
      <c r="Y23" s="54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75"/>
      <c r="B24" s="72"/>
      <c r="C24" s="72"/>
      <c r="D24" s="72"/>
      <c r="E24" s="72"/>
      <c r="F24" s="77"/>
      <c r="G24" s="81"/>
      <c r="H24" s="82"/>
      <c r="I24" s="66"/>
      <c r="J24" s="66"/>
      <c r="K24" s="66"/>
      <c r="L24" s="66"/>
      <c r="M24" s="66"/>
      <c r="N24" s="66"/>
      <c r="O24" s="66"/>
      <c r="P24" s="66"/>
      <c r="Q24" s="69"/>
      <c r="R24" s="69"/>
      <c r="S24" s="69"/>
      <c r="T24" s="48">
        <v>6</v>
      </c>
      <c r="U24" s="49">
        <v>7</v>
      </c>
      <c r="V24" s="60">
        <v>8</v>
      </c>
      <c r="W24" s="49">
        <v>9</v>
      </c>
      <c r="X24" s="60">
        <v>10</v>
      </c>
      <c r="Y24" s="50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75"/>
      <c r="B25" s="72"/>
      <c r="C25" s="72"/>
      <c r="D25" s="72"/>
      <c r="E25" s="72"/>
      <c r="F25" s="77"/>
      <c r="G25" s="81"/>
      <c r="H25" s="82"/>
      <c r="I25" s="66"/>
      <c r="J25" s="66"/>
      <c r="K25" s="66"/>
      <c r="L25" s="66"/>
      <c r="M25" s="66"/>
      <c r="N25" s="66"/>
      <c r="O25" s="66"/>
      <c r="P25" s="66"/>
      <c r="Q25" s="69"/>
      <c r="R25" s="69"/>
      <c r="S25" s="69"/>
      <c r="T25" s="48">
        <v>13</v>
      </c>
      <c r="U25" s="60">
        <v>14</v>
      </c>
      <c r="V25" s="60">
        <v>15</v>
      </c>
      <c r="W25" s="42">
        <v>16</v>
      </c>
      <c r="X25" s="32">
        <v>17</v>
      </c>
      <c r="Y25" s="50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75"/>
      <c r="B26" s="72"/>
      <c r="C26" s="72"/>
      <c r="D26" s="72"/>
      <c r="E26" s="72"/>
      <c r="F26" s="77"/>
      <c r="G26" s="81"/>
      <c r="H26" s="82"/>
      <c r="I26" s="66"/>
      <c r="J26" s="66"/>
      <c r="K26" s="66"/>
      <c r="L26" s="66"/>
      <c r="M26" s="66"/>
      <c r="N26" s="66"/>
      <c r="O26" s="66"/>
      <c r="P26" s="66"/>
      <c r="Q26" s="69"/>
      <c r="R26" s="69"/>
      <c r="S26" s="69"/>
      <c r="T26" s="60">
        <v>20</v>
      </c>
      <c r="U26" s="60">
        <v>21</v>
      </c>
      <c r="V26" s="60">
        <v>22</v>
      </c>
      <c r="W26" s="42">
        <v>23</v>
      </c>
      <c r="X26" s="32">
        <v>24</v>
      </c>
      <c r="Y26" s="50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76"/>
      <c r="B27" s="73"/>
      <c r="C27" s="73"/>
      <c r="D27" s="73"/>
      <c r="E27" s="73"/>
      <c r="F27" s="78"/>
      <c r="G27" s="83"/>
      <c r="H27" s="84"/>
      <c r="I27" s="67"/>
      <c r="J27" s="67"/>
      <c r="K27" s="67"/>
      <c r="L27" s="67"/>
      <c r="M27" s="67"/>
      <c r="N27" s="67"/>
      <c r="O27" s="67"/>
      <c r="P27" s="67"/>
      <c r="Q27" s="70"/>
      <c r="R27" s="70"/>
      <c r="S27" s="70"/>
      <c r="T27" s="33">
        <v>27</v>
      </c>
      <c r="U27" s="64">
        <v>28</v>
      </c>
      <c r="V27" s="35"/>
      <c r="W27" s="35"/>
      <c r="X27" s="35"/>
      <c r="Y27" s="5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7"/>
      <c r="H28" s="5"/>
      <c r="I28" s="106"/>
      <c r="J28" s="105"/>
      <c r="K28" s="105"/>
      <c r="L28" s="105"/>
      <c r="M28" s="105"/>
      <c r="N28" s="105"/>
      <c r="O28" s="105"/>
      <c r="P28" s="107"/>
      <c r="Q28" s="30"/>
      <c r="R28" s="36">
        <f>SUM(R13:R27)</f>
        <v>43</v>
      </c>
      <c r="S28" s="104"/>
      <c r="T28" s="105"/>
      <c r="U28" s="105"/>
      <c r="V28" s="105"/>
      <c r="W28" s="105"/>
      <c r="X28" s="105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09" t="s">
        <v>19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1"/>
      <c r="S29" s="110"/>
      <c r="T29" s="110"/>
      <c r="U29" s="110"/>
      <c r="V29" s="110"/>
      <c r="W29" s="110"/>
      <c r="X29" s="110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60" t="s">
        <v>20</v>
      </c>
      <c r="B30" s="161"/>
      <c r="C30" s="161"/>
      <c r="D30" s="96"/>
      <c r="E30" s="95" t="s">
        <v>21</v>
      </c>
      <c r="F30" s="96"/>
      <c r="G30" s="99" t="s">
        <v>22</v>
      </c>
      <c r="H30" s="178" t="s">
        <v>50</v>
      </c>
      <c r="I30" s="95" t="s">
        <v>6</v>
      </c>
      <c r="J30" s="108"/>
      <c r="K30" s="108"/>
      <c r="L30" s="108"/>
      <c r="M30" s="108"/>
      <c r="N30" s="108"/>
      <c r="O30" s="19"/>
      <c r="P30" s="124" t="s">
        <v>44</v>
      </c>
      <c r="Q30" s="122" t="s">
        <v>23</v>
      </c>
      <c r="R30" s="122" t="s">
        <v>24</v>
      </c>
      <c r="S30" s="99" t="s">
        <v>25</v>
      </c>
      <c r="T30" s="95" t="s">
        <v>26</v>
      </c>
      <c r="U30" s="108"/>
      <c r="V30" s="108"/>
      <c r="W30" s="108"/>
      <c r="X30" s="108"/>
      <c r="Y30" s="108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62"/>
      <c r="B31" s="163"/>
      <c r="C31" s="163"/>
      <c r="D31" s="98"/>
      <c r="E31" s="97"/>
      <c r="F31" s="98"/>
      <c r="G31" s="100"/>
      <c r="H31" s="179"/>
      <c r="I31" s="39" t="s">
        <v>13</v>
      </c>
      <c r="J31" s="39" t="s">
        <v>14</v>
      </c>
      <c r="K31" s="39" t="s">
        <v>14</v>
      </c>
      <c r="L31" s="39" t="s">
        <v>15</v>
      </c>
      <c r="M31" s="39" t="s">
        <v>16</v>
      </c>
      <c r="N31" s="38" t="s">
        <v>17</v>
      </c>
      <c r="O31" s="38" t="s">
        <v>18</v>
      </c>
      <c r="P31" s="100"/>
      <c r="Q31" s="188"/>
      <c r="R31" s="189"/>
      <c r="S31" s="100"/>
      <c r="T31" s="39" t="s">
        <v>13</v>
      </c>
      <c r="U31" s="39" t="s">
        <v>14</v>
      </c>
      <c r="V31" s="39" t="s">
        <v>14</v>
      </c>
      <c r="W31" s="39" t="s">
        <v>15</v>
      </c>
      <c r="X31" s="39" t="s">
        <v>16</v>
      </c>
      <c r="Y31" s="38" t="s">
        <v>17</v>
      </c>
      <c r="Z31" s="4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4" customFormat="1" ht="12" customHeight="1" x14ac:dyDescent="0.2">
      <c r="A32" s="150" t="s">
        <v>45</v>
      </c>
      <c r="B32" s="151"/>
      <c r="C32" s="151"/>
      <c r="D32" s="152"/>
      <c r="E32" s="150" t="s">
        <v>63</v>
      </c>
      <c r="F32" s="151"/>
      <c r="G32" s="101" t="s">
        <v>38</v>
      </c>
      <c r="H32" s="171"/>
      <c r="I32" s="171" t="s">
        <v>64</v>
      </c>
      <c r="J32" s="171" t="s">
        <v>64</v>
      </c>
      <c r="K32" s="171" t="s">
        <v>64</v>
      </c>
      <c r="L32" s="171" t="s">
        <v>64</v>
      </c>
      <c r="M32" s="171" t="s">
        <v>64</v>
      </c>
      <c r="N32" s="171"/>
      <c r="O32" s="171"/>
      <c r="P32" s="167" t="s">
        <v>43</v>
      </c>
      <c r="Q32" s="180">
        <v>42768</v>
      </c>
      <c r="R32" s="180">
        <v>42783</v>
      </c>
      <c r="S32" s="68">
        <v>110</v>
      </c>
      <c r="T32" s="52"/>
      <c r="U32" s="53"/>
      <c r="V32" s="61">
        <v>1</v>
      </c>
      <c r="W32" s="51">
        <v>2</v>
      </c>
      <c r="X32" s="51">
        <v>3</v>
      </c>
      <c r="Y32" s="54">
        <v>4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153"/>
      <c r="B33" s="154"/>
      <c r="C33" s="154"/>
      <c r="D33" s="155"/>
      <c r="E33" s="153"/>
      <c r="F33" s="156"/>
      <c r="G33" s="102"/>
      <c r="H33" s="168"/>
      <c r="I33" s="168"/>
      <c r="J33" s="168"/>
      <c r="K33" s="168"/>
      <c r="L33" s="168"/>
      <c r="M33" s="168"/>
      <c r="N33" s="168"/>
      <c r="O33" s="168"/>
      <c r="P33" s="168"/>
      <c r="Q33" s="183"/>
      <c r="R33" s="181"/>
      <c r="S33" s="69"/>
      <c r="T33" s="56">
        <v>6</v>
      </c>
      <c r="U33" s="43">
        <v>7</v>
      </c>
      <c r="V33" s="43">
        <v>8</v>
      </c>
      <c r="W33" s="43">
        <v>9</v>
      </c>
      <c r="X33" s="43">
        <v>10</v>
      </c>
      <c r="Y33" s="50">
        <v>11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153"/>
      <c r="B34" s="154"/>
      <c r="C34" s="154"/>
      <c r="D34" s="155"/>
      <c r="E34" s="153"/>
      <c r="F34" s="156"/>
      <c r="G34" s="102"/>
      <c r="H34" s="168"/>
      <c r="I34" s="168"/>
      <c r="J34" s="168"/>
      <c r="K34" s="168"/>
      <c r="L34" s="168"/>
      <c r="M34" s="168"/>
      <c r="N34" s="168"/>
      <c r="O34" s="168"/>
      <c r="P34" s="168"/>
      <c r="Q34" s="183"/>
      <c r="R34" s="181"/>
      <c r="S34" s="69"/>
      <c r="T34" s="56">
        <v>13</v>
      </c>
      <c r="U34" s="62">
        <v>14</v>
      </c>
      <c r="V34" s="62">
        <v>15</v>
      </c>
      <c r="W34" s="42">
        <v>16</v>
      </c>
      <c r="X34" s="42">
        <v>17</v>
      </c>
      <c r="Y34" s="50">
        <v>18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153"/>
      <c r="B35" s="154"/>
      <c r="C35" s="154"/>
      <c r="D35" s="155"/>
      <c r="E35" s="153"/>
      <c r="F35" s="156"/>
      <c r="G35" s="102"/>
      <c r="H35" s="168"/>
      <c r="I35" s="168"/>
      <c r="J35" s="168"/>
      <c r="K35" s="168"/>
      <c r="L35" s="168"/>
      <c r="M35" s="168"/>
      <c r="N35" s="168"/>
      <c r="O35" s="168"/>
      <c r="P35" s="168"/>
      <c r="Q35" s="183"/>
      <c r="R35" s="181"/>
      <c r="S35" s="69"/>
      <c r="T35" s="60">
        <v>20</v>
      </c>
      <c r="U35" s="60">
        <v>21</v>
      </c>
      <c r="V35" s="60">
        <v>22</v>
      </c>
      <c r="W35" s="60">
        <v>23</v>
      </c>
      <c r="X35" s="32">
        <v>24</v>
      </c>
      <c r="Y35" s="50">
        <v>25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53"/>
      <c r="B36" s="156"/>
      <c r="C36" s="156"/>
      <c r="D36" s="155"/>
      <c r="E36" s="153"/>
      <c r="F36" s="156"/>
      <c r="G36" s="103"/>
      <c r="H36" s="169"/>
      <c r="I36" s="169"/>
      <c r="J36" s="169"/>
      <c r="K36" s="169"/>
      <c r="L36" s="169"/>
      <c r="M36" s="169"/>
      <c r="N36" s="169"/>
      <c r="O36" s="169"/>
      <c r="P36" s="169"/>
      <c r="Q36" s="184"/>
      <c r="R36" s="182"/>
      <c r="S36" s="70"/>
      <c r="T36" s="33">
        <v>27</v>
      </c>
      <c r="U36" s="64">
        <v>28</v>
      </c>
      <c r="V36" s="35"/>
      <c r="W36" s="35"/>
      <c r="X36" s="35"/>
      <c r="Y36" s="55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s="44" customFormat="1" ht="12" customHeight="1" x14ac:dyDescent="0.2">
      <c r="A37" s="157"/>
      <c r="B37" s="158"/>
      <c r="C37" s="158"/>
      <c r="D37" s="158"/>
      <c r="E37" s="157"/>
      <c r="F37" s="177"/>
      <c r="G37" s="101"/>
      <c r="H37" s="171"/>
      <c r="I37" s="185"/>
      <c r="J37" s="171"/>
      <c r="K37" s="171"/>
      <c r="L37" s="171"/>
      <c r="M37" s="171"/>
      <c r="N37" s="171"/>
      <c r="O37" s="171"/>
      <c r="P37" s="167"/>
      <c r="Q37" s="170"/>
      <c r="R37" s="166"/>
      <c r="S37" s="68"/>
      <c r="T37" s="52">
        <v>2</v>
      </c>
      <c r="U37" s="53">
        <v>3</v>
      </c>
      <c r="V37" s="53">
        <v>4</v>
      </c>
      <c r="W37" s="53">
        <v>5</v>
      </c>
      <c r="X37" s="53">
        <v>6</v>
      </c>
      <c r="Y37" s="54">
        <v>7</v>
      </c>
      <c r="Z37" s="45"/>
      <c r="AA37" s="45"/>
      <c r="AB37" s="45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 s="44" customFormat="1" ht="12" customHeight="1" x14ac:dyDescent="0.2">
      <c r="A38" s="158"/>
      <c r="B38" s="159"/>
      <c r="C38" s="159"/>
      <c r="D38" s="158"/>
      <c r="E38" s="158"/>
      <c r="F38" s="177"/>
      <c r="G38" s="102"/>
      <c r="H38" s="168"/>
      <c r="I38" s="186"/>
      <c r="J38" s="168"/>
      <c r="K38" s="168"/>
      <c r="L38" s="168"/>
      <c r="M38" s="168"/>
      <c r="N38" s="168"/>
      <c r="O38" s="168"/>
      <c r="P38" s="168"/>
      <c r="Q38" s="168"/>
      <c r="R38" s="69"/>
      <c r="S38" s="69"/>
      <c r="T38" s="48">
        <v>9</v>
      </c>
      <c r="U38" s="49">
        <v>10</v>
      </c>
      <c r="V38" s="49">
        <v>11</v>
      </c>
      <c r="W38" s="49">
        <v>12</v>
      </c>
      <c r="X38" s="49">
        <v>13</v>
      </c>
      <c r="Y38" s="50">
        <v>14</v>
      </c>
      <c r="Z38" s="45"/>
      <c r="AA38" s="45"/>
      <c r="AB38" s="45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s="44" customFormat="1" ht="12" customHeight="1" x14ac:dyDescent="0.2">
      <c r="A39" s="158"/>
      <c r="B39" s="159"/>
      <c r="C39" s="159"/>
      <c r="D39" s="158"/>
      <c r="E39" s="158"/>
      <c r="F39" s="177"/>
      <c r="G39" s="102"/>
      <c r="H39" s="168"/>
      <c r="I39" s="186"/>
      <c r="J39" s="168"/>
      <c r="K39" s="168"/>
      <c r="L39" s="168"/>
      <c r="M39" s="168"/>
      <c r="N39" s="168"/>
      <c r="O39" s="168"/>
      <c r="P39" s="168"/>
      <c r="Q39" s="168"/>
      <c r="R39" s="69"/>
      <c r="S39" s="69"/>
      <c r="T39" s="48">
        <v>16</v>
      </c>
      <c r="U39" s="49">
        <v>17</v>
      </c>
      <c r="V39" s="49">
        <v>18</v>
      </c>
      <c r="W39" s="32">
        <v>19</v>
      </c>
      <c r="X39" s="32">
        <v>20</v>
      </c>
      <c r="Y39" s="50">
        <v>21</v>
      </c>
      <c r="Z39" s="45"/>
      <c r="AA39" s="45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s="44" customFormat="1" ht="12" customHeight="1" x14ac:dyDescent="0.2">
      <c r="A40" s="158"/>
      <c r="B40" s="159"/>
      <c r="C40" s="159"/>
      <c r="D40" s="158"/>
      <c r="E40" s="158"/>
      <c r="F40" s="177"/>
      <c r="G40" s="102"/>
      <c r="H40" s="168"/>
      <c r="I40" s="186"/>
      <c r="J40" s="168"/>
      <c r="K40" s="168"/>
      <c r="L40" s="168"/>
      <c r="M40" s="168"/>
      <c r="N40" s="168"/>
      <c r="O40" s="168"/>
      <c r="P40" s="168"/>
      <c r="Q40" s="168"/>
      <c r="R40" s="69"/>
      <c r="S40" s="69"/>
      <c r="T40" s="31">
        <v>23</v>
      </c>
      <c r="U40" s="32">
        <v>24</v>
      </c>
      <c r="V40" s="32">
        <v>25</v>
      </c>
      <c r="W40" s="32">
        <v>26</v>
      </c>
      <c r="X40" s="32">
        <v>27</v>
      </c>
      <c r="Y40" s="50">
        <v>29</v>
      </c>
      <c r="Z40" s="45"/>
      <c r="AA40" s="45"/>
      <c r="AB40" s="45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s="44" customFormat="1" ht="12" customHeight="1" thickBot="1" x14ac:dyDescent="0.25">
      <c r="A41" s="158"/>
      <c r="B41" s="158"/>
      <c r="C41" s="158"/>
      <c r="D41" s="158"/>
      <c r="E41" s="158"/>
      <c r="F41" s="177"/>
      <c r="G41" s="103"/>
      <c r="H41" s="169"/>
      <c r="I41" s="187"/>
      <c r="J41" s="169"/>
      <c r="K41" s="169"/>
      <c r="L41" s="169"/>
      <c r="M41" s="169"/>
      <c r="N41" s="169"/>
      <c r="O41" s="169"/>
      <c r="P41" s="169"/>
      <c r="Q41" s="169"/>
      <c r="R41" s="70"/>
      <c r="S41" s="70"/>
      <c r="T41" s="33">
        <v>30</v>
      </c>
      <c r="U41" s="34">
        <v>31</v>
      </c>
      <c r="V41" s="35"/>
      <c r="W41" s="35"/>
      <c r="X41" s="35"/>
      <c r="Y41" s="55"/>
      <c r="Z41" s="45"/>
      <c r="AA41" s="45"/>
      <c r="AB41" s="45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33.75" customHeight="1" thickBot="1" x14ac:dyDescent="0.3">
      <c r="A42" s="146"/>
      <c r="B42" s="146"/>
      <c r="C42" s="146"/>
      <c r="D42" s="146"/>
      <c r="E42" s="146"/>
      <c r="F42" s="146"/>
      <c r="G42" s="146"/>
      <c r="H42" s="146"/>
      <c r="I42" s="147" t="s">
        <v>36</v>
      </c>
      <c r="J42" s="148"/>
      <c r="K42" s="148"/>
      <c r="L42" s="148"/>
      <c r="M42" s="148"/>
      <c r="N42" s="148"/>
      <c r="O42" s="148"/>
      <c r="P42" s="148"/>
      <c r="Q42" s="149"/>
      <c r="S42" s="58">
        <f>R28+S32+S37</f>
        <v>153</v>
      </c>
      <c r="Y42" s="37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59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3"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I13:I17"/>
    <mergeCell ref="P13:P17"/>
    <mergeCell ref="O13:O17"/>
    <mergeCell ref="N13:N17"/>
    <mergeCell ref="K13:K17"/>
    <mergeCell ref="L13:L17"/>
    <mergeCell ref="M13:M17"/>
    <mergeCell ref="K23:K27"/>
    <mergeCell ref="L23:L27"/>
    <mergeCell ref="M23:M27"/>
    <mergeCell ref="N23:N27"/>
    <mergeCell ref="I23:I27"/>
    <mergeCell ref="J23:J27"/>
    <mergeCell ref="G4:O4"/>
    <mergeCell ref="G5:O5"/>
    <mergeCell ref="G6:O6"/>
    <mergeCell ref="G7:Y7"/>
    <mergeCell ref="G10:H11"/>
    <mergeCell ref="G13:H17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P18:P22"/>
    <mergeCell ref="Q18:Q22"/>
    <mergeCell ref="R18:R22"/>
    <mergeCell ref="S18:S22"/>
    <mergeCell ref="D18:D27"/>
    <mergeCell ref="A18:A27"/>
    <mergeCell ref="B18:B27"/>
    <mergeCell ref="C18:C27"/>
    <mergeCell ref="E18:E27"/>
    <mergeCell ref="F18:F27"/>
    <mergeCell ref="G18:H27"/>
    <mergeCell ref="I18:I22"/>
    <mergeCell ref="J18:J22"/>
    <mergeCell ref="K18:K22"/>
    <mergeCell ref="L18:L22"/>
    <mergeCell ref="M18:M22"/>
    <mergeCell ref="N18:N22"/>
    <mergeCell ref="O18:O22"/>
    <mergeCell ref="O23:O27"/>
    <mergeCell ref="P23:P27"/>
    <mergeCell ref="Q23:Q27"/>
    <mergeCell ref="R23:R27"/>
    <mergeCell ref="S23:S27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7" t="s">
        <v>42</v>
      </c>
    </row>
    <row r="2" spans="1:3" x14ac:dyDescent="0.2">
      <c r="A2" t="s">
        <v>38</v>
      </c>
      <c r="C2" s="4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7" t="s">
        <v>46</v>
      </c>
    </row>
    <row r="7" spans="1:3" x14ac:dyDescent="0.2">
      <c r="A7" s="47" t="s">
        <v>47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2017-02-18T01:01:26Z</dcterms:modified>
</cp:coreProperties>
</file>