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pia\Documents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8" i="2" l="1"/>
  <c r="W23" i="2"/>
  <c r="X23" i="2" s="1"/>
  <c r="Y23" i="2" s="1"/>
  <c r="T24" i="2" s="1"/>
  <c r="U24" i="2" s="1"/>
  <c r="V24" i="2" s="1"/>
  <c r="W24" i="2" s="1"/>
  <c r="X24" i="2" s="1"/>
  <c r="Y24" i="2" s="1"/>
  <c r="T25" i="2" s="1"/>
  <c r="U25" i="2" s="1"/>
  <c r="V25" i="2" s="1"/>
  <c r="W25" i="2" s="1"/>
  <c r="X25" i="2" s="1"/>
  <c r="Y25" i="2" s="1"/>
  <c r="T26" i="2" s="1"/>
  <c r="U26" i="2" s="1"/>
  <c r="V26" i="2" s="1"/>
  <c r="W26" i="2" s="1"/>
  <c r="X26" i="2" s="1"/>
  <c r="Y26" i="2" s="1"/>
  <c r="T27" i="2" s="1"/>
  <c r="U27" i="2" s="1"/>
  <c r="X18" i="2"/>
  <c r="Y18" i="2" s="1"/>
  <c r="T19" i="2" s="1"/>
  <c r="U19" i="2" s="1"/>
  <c r="V19" i="2" s="1"/>
  <c r="W19" i="2" s="1"/>
  <c r="X19" i="2" s="1"/>
  <c r="Y19" i="2" s="1"/>
  <c r="T20" i="2" s="1"/>
  <c r="U20" i="2" s="1"/>
  <c r="V20" i="2" s="1"/>
  <c r="W20" i="2" s="1"/>
  <c r="X20" i="2" s="1"/>
  <c r="Y20" i="2" s="1"/>
  <c r="T21" i="2" s="1"/>
  <c r="U21" i="2" s="1"/>
  <c r="V21" i="2" s="1"/>
  <c r="W21" i="2" s="1"/>
  <c r="X21" i="2" s="1"/>
  <c r="Y21" i="2" s="1"/>
  <c r="T22" i="2" s="1"/>
  <c r="U22" i="2" s="1"/>
  <c r="W18" i="2"/>
  <c r="U17" i="2"/>
  <c r="T17" i="2"/>
  <c r="T16" i="2"/>
  <c r="T15" i="2"/>
  <c r="T14" i="2"/>
  <c r="U14" i="2"/>
  <c r="V14" i="2" s="1"/>
  <c r="W14" i="2" s="1"/>
  <c r="X14" i="2" s="1"/>
  <c r="Y14" i="2" s="1"/>
  <c r="U15" i="2" s="1"/>
  <c r="V15" i="2" s="1"/>
  <c r="W15" i="2" s="1"/>
  <c r="X15" i="2" s="1"/>
  <c r="Y15" i="2" s="1"/>
  <c r="U16" i="2" s="1"/>
  <c r="V16" i="2" s="1"/>
  <c r="W16" i="2" s="1"/>
  <c r="X16" i="2" s="1"/>
  <c r="Y16" i="2" s="1"/>
  <c r="X13" i="2"/>
  <c r="Y13" i="2"/>
  <c r="W13" i="2"/>
</calcChain>
</file>

<file path=xl/sharedStrings.xml><?xml version="1.0" encoding="utf-8"?>
<sst xmlns="http://schemas.openxmlformats.org/spreadsheetml/2006/main" count="109" uniqueCount="65">
  <si>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</si>
  <si>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</si>
  <si>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</si>
  <si>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</si>
  <si>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</si>
  <si>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</si>
  <si>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</si>
  <si>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</si>
  <si>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</si>
  <si>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</si>
  <si>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</si>
  <si>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</si>
  <si>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</si>
  <si>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</si>
  <si>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</si>
  <si>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</si>
  <si>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</si>
  <si>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</si>
  <si>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</si>
  <si>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</si>
  <si>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</si>
  <si>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</si>
  <si>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</si>
  <si>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</si>
  <si>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</si>
  <si>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</si>
  <si>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</si>
  <si>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</si>
  <si>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</si>
  <si>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</si>
  <si>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</si>
  <si>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</si>
  <si>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</si>
  <si>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</si>
  <si>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</si>
  <si>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</si>
  <si>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</si>
  <si>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</si>
  <si>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</si>
  <si>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</si>
  <si>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</si>
  <si>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</si>
  <si>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</si>
  <si>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</si>
  <si>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</si>
  <si>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</si>
  <si>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</si>
  <si>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08:00 A 16:00</t>
  </si>
  <si>
    <t>ACTIVIDAD</t>
  </si>
  <si>
    <t>REPORTE MENSUAL DEL INSTRUCTOR - RMI</t>
  </si>
  <si>
    <t>CODIGO DEL PROYECTO</t>
  </si>
  <si>
    <t>ANGEL ANIBAL OBANDO</t>
  </si>
  <si>
    <t>yanacanay@misena.edu.co</t>
  </si>
  <si>
    <t>Martes , 21 de febrero de 2017</t>
  </si>
  <si>
    <t xml:space="preserve">TECNOLOGIA EN GESTION LOGISTICA </t>
  </si>
  <si>
    <t xml:space="preserve">Establecer  planes de mejora en la red logistica   </t>
  </si>
  <si>
    <t>Evaluar el resultado de los procesos según indicadores de gestión establecidos por la organización.</t>
  </si>
  <si>
    <t>Rediseñar los procesos logísticos apoyado por tecnologías de la información de acuerdo con los resultados de la evaluación, los indicadores  de gestión y las exigencias del mercado</t>
  </si>
  <si>
    <t>8:00
12:00</t>
  </si>
  <si>
    <t xml:space="preserve">AULA VIRTUAL LMS </t>
  </si>
  <si>
    <t>18:00
22:00</t>
  </si>
  <si>
    <t>13:00
17:00</t>
  </si>
  <si>
    <t>Proyectar las necesidades y requerimientos según el proceso o unidades de negocio.</t>
  </si>
  <si>
    <t>Elaborar los diferentes tipos de presupuesto en forma manual y sistematizada de acuerdo con la definición del plan de necesidades de las áreas o unidades de negocio y las proyecciones de ingresos y egresos en los periodos establecidos de acuerdo con las políticas, monedas y tasas solicitadas por la organización.</t>
  </si>
  <si>
    <t xml:space="preserve">Elaborar el plan financiero de la organización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</si>
</sst>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9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0" fontId="21" fillId="11" borderId="28" xfId="0" applyFont="1" applyFill="1" applyBorder="1" applyAlignment="1">
      <alignment horizontal="center" vertical="center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2" fillId="0" borderId="0" xfId="0" applyFont="1" applyBorder="1"/>
    <xf numFmtId="0" fontId="31" fillId="0" borderId="25" xfId="0" applyFont="1" applyBorder="1" applyAlignment="1">
      <alignment horizontal="center"/>
    </xf>
    <xf numFmtId="0" fontId="30" fillId="0" borderId="25" xfId="0" applyFont="1" applyBorder="1" applyAlignment="1">
      <alignment horizontal="center" vertical="center" wrapText="1"/>
    </xf>
    <xf numFmtId="0" fontId="32" fillId="0" borderId="25" xfId="0" applyFont="1" applyBorder="1" applyAlignment="1">
      <alignment horizontal="center"/>
    </xf>
    <xf numFmtId="0" fontId="21" fillId="6" borderId="63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/>
    </xf>
    <xf numFmtId="0" fontId="20" fillId="9" borderId="64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20" fillId="10" borderId="64" xfId="0" applyFont="1" applyFill="1" applyBorder="1" applyAlignment="1">
      <alignment horizontal="center" vertical="center" wrapText="1"/>
    </xf>
    <xf numFmtId="0" fontId="20" fillId="10" borderId="65" xfId="0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top" wrapText="1"/>
    </xf>
    <xf numFmtId="0" fontId="30" fillId="2" borderId="25" xfId="0" applyFont="1" applyFill="1" applyBorder="1" applyAlignment="1">
      <alignment horizontal="center" vertical="center" wrapText="1"/>
    </xf>
    <xf numFmtId="0" fontId="31" fillId="0" borderId="25" xfId="0" applyFont="1" applyBorder="1"/>
    <xf numFmtId="0" fontId="19" fillId="0" borderId="25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nacanay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1"/>
  <sheetViews>
    <sheetView tabSelected="1" topLeftCell="I16" zoomScaleNormal="100" workbookViewId="0">
      <selection activeCell="W27" sqref="W2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45" t="s">
        <v>0</v>
      </c>
      <c r="B2" s="166"/>
      <c r="C2" s="166"/>
      <c r="D2" s="106" t="s">
        <v>49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6"/>
      <c r="B3" s="166"/>
      <c r="C3" s="166"/>
      <c r="D3" s="168" t="s">
        <v>29</v>
      </c>
      <c r="E3" s="168"/>
      <c r="F3" s="168"/>
      <c r="G3" s="129" t="s">
        <v>30</v>
      </c>
      <c r="H3" s="130"/>
      <c r="I3" s="130"/>
      <c r="J3" s="130"/>
      <c r="K3" s="130"/>
      <c r="L3" s="130"/>
      <c r="M3" s="130"/>
      <c r="N3" s="130"/>
      <c r="O3" s="131"/>
      <c r="P3" s="169" t="s">
        <v>31</v>
      </c>
      <c r="Q3" s="169"/>
      <c r="R3" s="169"/>
      <c r="S3" s="169"/>
      <c r="T3" s="169"/>
      <c r="U3" s="169"/>
      <c r="V3" s="169"/>
      <c r="W3" s="169"/>
      <c r="X3" s="169" t="s">
        <v>33</v>
      </c>
      <c r="Y3" s="169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6"/>
      <c r="B4" s="166"/>
      <c r="C4" s="166"/>
      <c r="D4" s="168"/>
      <c r="E4" s="168"/>
      <c r="F4" s="168"/>
      <c r="G4" s="147" t="s">
        <v>51</v>
      </c>
      <c r="H4" s="148"/>
      <c r="I4" s="148"/>
      <c r="J4" s="148"/>
      <c r="K4" s="148"/>
      <c r="L4" s="148"/>
      <c r="M4" s="148"/>
      <c r="N4" s="148"/>
      <c r="O4" s="149"/>
      <c r="P4" s="175" t="s">
        <v>52</v>
      </c>
      <c r="Q4" s="170"/>
      <c r="R4" s="170"/>
      <c r="S4" s="170"/>
      <c r="T4" s="170"/>
      <c r="U4" s="170"/>
      <c r="V4" s="170"/>
      <c r="W4" s="171"/>
      <c r="X4" s="136" t="s">
        <v>53</v>
      </c>
      <c r="Y4" s="137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6"/>
      <c r="B5" s="167" t="s">
        <v>28</v>
      </c>
      <c r="C5" s="167"/>
      <c r="D5" s="168"/>
      <c r="E5" s="168"/>
      <c r="F5" s="168"/>
      <c r="G5" s="129" t="s">
        <v>1</v>
      </c>
      <c r="H5" s="130"/>
      <c r="I5" s="130"/>
      <c r="J5" s="130"/>
      <c r="K5" s="130"/>
      <c r="L5" s="130"/>
      <c r="M5" s="130"/>
      <c r="N5" s="130"/>
      <c r="O5" s="131"/>
      <c r="P5" s="172" t="s">
        <v>32</v>
      </c>
      <c r="Q5" s="173"/>
      <c r="R5" s="173"/>
      <c r="S5" s="173"/>
      <c r="T5" s="173"/>
      <c r="U5" s="173"/>
      <c r="V5" s="173"/>
      <c r="W5" s="174"/>
      <c r="X5" s="138"/>
      <c r="Y5" s="139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6"/>
      <c r="B6" s="167"/>
      <c r="C6" s="167"/>
      <c r="D6" s="168"/>
      <c r="E6" s="168"/>
      <c r="F6" s="168"/>
      <c r="G6" s="147">
        <v>16744134</v>
      </c>
      <c r="H6" s="148"/>
      <c r="I6" s="148"/>
      <c r="J6" s="148"/>
      <c r="K6" s="148"/>
      <c r="L6" s="148"/>
      <c r="M6" s="148"/>
      <c r="N6" s="148"/>
      <c r="O6" s="149"/>
      <c r="P6" s="147">
        <v>3176807426</v>
      </c>
      <c r="Q6" s="148"/>
      <c r="R6" s="148"/>
      <c r="S6" s="148"/>
      <c r="T6" s="148"/>
      <c r="U6" s="148"/>
      <c r="V6" s="148"/>
      <c r="W6" s="149"/>
      <c r="X6" s="140"/>
      <c r="Y6" s="141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6"/>
      <c r="B7" s="167"/>
      <c r="C7" s="167"/>
      <c r="D7" s="168"/>
      <c r="E7" s="168"/>
      <c r="F7" s="168"/>
      <c r="G7" s="150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34"/>
      <c r="Q8" s="135"/>
      <c r="R8" s="135"/>
      <c r="S8" s="135"/>
      <c r="T8" s="135"/>
      <c r="U8" s="135"/>
      <c r="V8" s="135"/>
      <c r="W8" s="135"/>
      <c r="X8" s="135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42" t="s">
        <v>34</v>
      </c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25" t="s">
        <v>2</v>
      </c>
      <c r="B10" s="64" t="s">
        <v>3</v>
      </c>
      <c r="C10" s="64" t="s">
        <v>48</v>
      </c>
      <c r="D10" s="127" t="s">
        <v>5</v>
      </c>
      <c r="E10" s="64" t="s">
        <v>7</v>
      </c>
      <c r="F10" s="64" t="s">
        <v>4</v>
      </c>
      <c r="G10" s="57" t="s">
        <v>8</v>
      </c>
      <c r="H10" s="58"/>
      <c r="I10" s="57" t="s">
        <v>6</v>
      </c>
      <c r="J10" s="63"/>
      <c r="K10" s="63"/>
      <c r="L10" s="63"/>
      <c r="M10" s="63"/>
      <c r="N10" s="63"/>
      <c r="O10" s="19"/>
      <c r="P10" s="84" t="s">
        <v>11</v>
      </c>
      <c r="Q10" s="85" t="s">
        <v>35</v>
      </c>
      <c r="R10" s="85" t="s">
        <v>9</v>
      </c>
      <c r="S10" s="64" t="s">
        <v>10</v>
      </c>
      <c r="T10" s="114" t="s">
        <v>12</v>
      </c>
      <c r="U10" s="63"/>
      <c r="V10" s="63"/>
      <c r="W10" s="63"/>
      <c r="X10" s="63"/>
      <c r="Y10" s="115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26"/>
      <c r="B11" s="119"/>
      <c r="C11" s="119"/>
      <c r="D11" s="128"/>
      <c r="E11" s="119"/>
      <c r="F11" s="119"/>
      <c r="G11" s="59"/>
      <c r="H11" s="60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19"/>
      <c r="Q11" s="133"/>
      <c r="R11" s="132"/>
      <c r="S11" s="119"/>
      <c r="T11" s="116"/>
      <c r="U11" s="117"/>
      <c r="V11" s="117"/>
      <c r="W11" s="117"/>
      <c r="X11" s="117"/>
      <c r="Y11" s="118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21">
        <v>1017110</v>
      </c>
      <c r="B13" s="110" t="s">
        <v>54</v>
      </c>
      <c r="C13" s="110" t="s">
        <v>55</v>
      </c>
      <c r="D13" s="110">
        <v>160</v>
      </c>
      <c r="E13" s="110" t="s">
        <v>56</v>
      </c>
      <c r="F13" s="113" t="s">
        <v>57</v>
      </c>
      <c r="G13" s="153">
        <v>17</v>
      </c>
      <c r="H13" s="154"/>
      <c r="I13" s="124" t="s">
        <v>58</v>
      </c>
      <c r="J13" s="124" t="s">
        <v>58</v>
      </c>
      <c r="K13" s="124" t="s">
        <v>58</v>
      </c>
      <c r="L13" s="124" t="s">
        <v>58</v>
      </c>
      <c r="M13" s="124" t="s">
        <v>58</v>
      </c>
      <c r="N13" s="124"/>
      <c r="O13" s="124"/>
      <c r="P13" s="113" t="s">
        <v>59</v>
      </c>
      <c r="Q13" s="69"/>
      <c r="R13" s="69">
        <v>24</v>
      </c>
      <c r="S13" s="69"/>
      <c r="T13" s="49"/>
      <c r="U13" s="50"/>
      <c r="V13" s="50">
        <v>1</v>
      </c>
      <c r="W13" s="50">
        <f>+V13+1</f>
        <v>2</v>
      </c>
      <c r="X13" s="50">
        <f t="shared" ref="X13:Y13" si="0">+W13+1</f>
        <v>3</v>
      </c>
      <c r="Y13" s="50">
        <f t="shared" si="0"/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22"/>
      <c r="B14" s="111"/>
      <c r="C14" s="111"/>
      <c r="D14" s="111"/>
      <c r="E14" s="111"/>
      <c r="F14" s="111"/>
      <c r="G14" s="155"/>
      <c r="H14" s="156"/>
      <c r="I14" s="111"/>
      <c r="J14" s="111"/>
      <c r="K14" s="111"/>
      <c r="L14" s="111"/>
      <c r="M14" s="111"/>
      <c r="N14" s="111"/>
      <c r="O14" s="111"/>
      <c r="P14" s="111"/>
      <c r="Q14" s="70"/>
      <c r="R14" s="70"/>
      <c r="S14" s="70"/>
      <c r="T14" s="46">
        <f>+Y13+2</f>
        <v>6</v>
      </c>
      <c r="U14" s="46">
        <f>+T14+1</f>
        <v>7</v>
      </c>
      <c r="V14" s="46">
        <f t="shared" ref="V14:Y14" si="1">+U14+1</f>
        <v>8</v>
      </c>
      <c r="W14" s="46">
        <f t="shared" si="1"/>
        <v>9</v>
      </c>
      <c r="X14" s="46">
        <f t="shared" si="1"/>
        <v>10</v>
      </c>
      <c r="Y14" s="46">
        <f t="shared" si="1"/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22"/>
      <c r="B15" s="111"/>
      <c r="C15" s="111"/>
      <c r="D15" s="111"/>
      <c r="E15" s="111"/>
      <c r="F15" s="111"/>
      <c r="G15" s="155"/>
      <c r="H15" s="156"/>
      <c r="I15" s="111"/>
      <c r="J15" s="111"/>
      <c r="K15" s="111"/>
      <c r="L15" s="111"/>
      <c r="M15" s="111"/>
      <c r="N15" s="111"/>
      <c r="O15" s="111"/>
      <c r="P15" s="111"/>
      <c r="Q15" s="70"/>
      <c r="R15" s="70"/>
      <c r="S15" s="70"/>
      <c r="T15" s="46">
        <f>+Y14+2</f>
        <v>13</v>
      </c>
      <c r="U15" s="47">
        <f>+T15+1</f>
        <v>14</v>
      </c>
      <c r="V15" s="47">
        <f t="shared" ref="V15:Y15" si="2">+U15+1</f>
        <v>15</v>
      </c>
      <c r="W15" s="47">
        <f t="shared" si="2"/>
        <v>16</v>
      </c>
      <c r="X15" s="41">
        <f t="shared" si="2"/>
        <v>17</v>
      </c>
      <c r="Y15" s="47">
        <f t="shared" si="2"/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22"/>
      <c r="B16" s="111"/>
      <c r="C16" s="111"/>
      <c r="D16" s="111"/>
      <c r="E16" s="111"/>
      <c r="F16" s="111"/>
      <c r="G16" s="155"/>
      <c r="H16" s="156"/>
      <c r="I16" s="111"/>
      <c r="J16" s="111"/>
      <c r="K16" s="111"/>
      <c r="L16" s="111"/>
      <c r="M16" s="111"/>
      <c r="N16" s="111"/>
      <c r="O16" s="111"/>
      <c r="P16" s="111"/>
      <c r="Q16" s="70"/>
      <c r="R16" s="70"/>
      <c r="S16" s="70"/>
      <c r="T16" s="53">
        <f>+Y15+2</f>
        <v>20</v>
      </c>
      <c r="U16" s="41">
        <f>+T16+1</f>
        <v>21</v>
      </c>
      <c r="V16" s="41">
        <f t="shared" ref="V16:Y16" si="3">+U16+1</f>
        <v>22</v>
      </c>
      <c r="W16" s="41">
        <f t="shared" si="3"/>
        <v>23</v>
      </c>
      <c r="X16" s="41">
        <f t="shared" si="3"/>
        <v>24</v>
      </c>
      <c r="Y16" s="47">
        <f t="shared" si="3"/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56.25" customHeight="1" thickBot="1" x14ac:dyDescent="0.25">
      <c r="A17" s="123"/>
      <c r="B17" s="112"/>
      <c r="C17" s="112"/>
      <c r="D17" s="112"/>
      <c r="E17" s="112"/>
      <c r="F17" s="112"/>
      <c r="G17" s="157"/>
      <c r="H17" s="158"/>
      <c r="I17" s="112"/>
      <c r="J17" s="112"/>
      <c r="K17" s="112"/>
      <c r="L17" s="112"/>
      <c r="M17" s="112"/>
      <c r="N17" s="112"/>
      <c r="O17" s="112"/>
      <c r="P17" s="112"/>
      <c r="Q17" s="71"/>
      <c r="R17" s="71"/>
      <c r="S17" s="71"/>
      <c r="T17" s="46">
        <f>+Y16+2</f>
        <v>27</v>
      </c>
      <c r="U17" s="47">
        <f>+T17+1</f>
        <v>28</v>
      </c>
      <c r="V17" s="35"/>
      <c r="W17" s="35"/>
      <c r="X17" s="35"/>
      <c r="Y17" s="52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21">
        <v>1017111</v>
      </c>
      <c r="B18" s="110" t="s">
        <v>54</v>
      </c>
      <c r="C18" s="110" t="s">
        <v>55</v>
      </c>
      <c r="D18" s="110">
        <v>160</v>
      </c>
      <c r="E18" s="110" t="s">
        <v>56</v>
      </c>
      <c r="F18" s="113" t="s">
        <v>57</v>
      </c>
      <c r="G18" s="153">
        <v>18</v>
      </c>
      <c r="H18" s="154"/>
      <c r="I18" s="124" t="s">
        <v>60</v>
      </c>
      <c r="J18" s="124" t="s">
        <v>60</v>
      </c>
      <c r="K18" s="124" t="s">
        <v>60</v>
      </c>
      <c r="L18" s="124" t="s">
        <v>60</v>
      </c>
      <c r="M18" s="124" t="s">
        <v>60</v>
      </c>
      <c r="N18" s="124"/>
      <c r="O18" s="124"/>
      <c r="P18" s="113" t="s">
        <v>59</v>
      </c>
      <c r="Q18" s="69"/>
      <c r="R18" s="69">
        <v>24</v>
      </c>
      <c r="S18" s="69"/>
      <c r="T18" s="49"/>
      <c r="U18" s="50"/>
      <c r="V18" s="50">
        <v>1</v>
      </c>
      <c r="W18" s="50">
        <f>+V18+1</f>
        <v>2</v>
      </c>
      <c r="X18" s="50">
        <f t="shared" ref="X18:Y18" si="4">+W18+1</f>
        <v>3</v>
      </c>
      <c r="Y18" s="50">
        <f t="shared" si="4"/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22"/>
      <c r="B19" s="111"/>
      <c r="C19" s="111"/>
      <c r="D19" s="111"/>
      <c r="E19" s="111"/>
      <c r="F19" s="111"/>
      <c r="G19" s="155"/>
      <c r="H19" s="156"/>
      <c r="I19" s="111"/>
      <c r="J19" s="111"/>
      <c r="K19" s="111"/>
      <c r="L19" s="111"/>
      <c r="M19" s="111"/>
      <c r="N19" s="111"/>
      <c r="O19" s="111"/>
      <c r="P19" s="111"/>
      <c r="Q19" s="70"/>
      <c r="R19" s="70"/>
      <c r="S19" s="70"/>
      <c r="T19" s="46">
        <f>+Y18+2</f>
        <v>6</v>
      </c>
      <c r="U19" s="46">
        <f>+T19+1</f>
        <v>7</v>
      </c>
      <c r="V19" s="46">
        <f t="shared" ref="V19:Y19" si="5">+U19+1</f>
        <v>8</v>
      </c>
      <c r="W19" s="46">
        <f t="shared" si="5"/>
        <v>9</v>
      </c>
      <c r="X19" s="46">
        <f t="shared" si="5"/>
        <v>10</v>
      </c>
      <c r="Y19" s="46">
        <f t="shared" si="5"/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22"/>
      <c r="B20" s="111"/>
      <c r="C20" s="111"/>
      <c r="D20" s="111"/>
      <c r="E20" s="111"/>
      <c r="F20" s="111"/>
      <c r="G20" s="155"/>
      <c r="H20" s="156"/>
      <c r="I20" s="111"/>
      <c r="J20" s="111"/>
      <c r="K20" s="111"/>
      <c r="L20" s="111"/>
      <c r="M20" s="111"/>
      <c r="N20" s="111"/>
      <c r="O20" s="111"/>
      <c r="P20" s="111"/>
      <c r="Q20" s="70"/>
      <c r="R20" s="70"/>
      <c r="S20" s="70"/>
      <c r="T20" s="46">
        <f>+Y19+2</f>
        <v>13</v>
      </c>
      <c r="U20" s="47">
        <f>+T20+1</f>
        <v>14</v>
      </c>
      <c r="V20" s="47">
        <f t="shared" ref="V20:Y20" si="6">+U20+1</f>
        <v>15</v>
      </c>
      <c r="W20" s="47">
        <f t="shared" si="6"/>
        <v>16</v>
      </c>
      <c r="X20" s="41">
        <f t="shared" si="6"/>
        <v>17</v>
      </c>
      <c r="Y20" s="47">
        <f t="shared" si="6"/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22"/>
      <c r="B21" s="111"/>
      <c r="C21" s="111"/>
      <c r="D21" s="111"/>
      <c r="E21" s="111"/>
      <c r="F21" s="111"/>
      <c r="G21" s="155"/>
      <c r="H21" s="156"/>
      <c r="I21" s="111"/>
      <c r="J21" s="111"/>
      <c r="K21" s="111"/>
      <c r="L21" s="111"/>
      <c r="M21" s="111"/>
      <c r="N21" s="111"/>
      <c r="O21" s="111"/>
      <c r="P21" s="111"/>
      <c r="Q21" s="70"/>
      <c r="R21" s="70"/>
      <c r="S21" s="70"/>
      <c r="T21" s="53">
        <f>+Y20+2</f>
        <v>20</v>
      </c>
      <c r="U21" s="41">
        <f>+T21+1</f>
        <v>21</v>
      </c>
      <c r="V21" s="41">
        <f t="shared" ref="V21:Y21" si="7">+U21+1</f>
        <v>22</v>
      </c>
      <c r="W21" s="41">
        <f t="shared" si="7"/>
        <v>23</v>
      </c>
      <c r="X21" s="41">
        <f t="shared" si="7"/>
        <v>24</v>
      </c>
      <c r="Y21" s="47">
        <f t="shared" si="7"/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22"/>
      <c r="B22" s="111"/>
      <c r="C22" s="111"/>
      <c r="D22" s="111"/>
      <c r="E22" s="111"/>
      <c r="F22" s="111"/>
      <c r="G22" s="155"/>
      <c r="H22" s="156"/>
      <c r="I22" s="111"/>
      <c r="J22" s="111"/>
      <c r="K22" s="111"/>
      <c r="L22" s="111"/>
      <c r="M22" s="111"/>
      <c r="N22" s="111"/>
      <c r="O22" s="111"/>
      <c r="P22" s="111"/>
      <c r="Q22" s="70"/>
      <c r="R22" s="70"/>
      <c r="S22" s="71"/>
      <c r="T22" s="182">
        <f>+Y21+2</f>
        <v>27</v>
      </c>
      <c r="U22" s="183">
        <f>+T22+1</f>
        <v>28</v>
      </c>
      <c r="V22" s="183"/>
      <c r="W22" s="183"/>
      <c r="X22" s="183"/>
      <c r="Y22" s="184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3">
      <c r="A23" s="187">
        <v>1181741</v>
      </c>
      <c r="B23" s="189" t="s">
        <v>54</v>
      </c>
      <c r="C23" s="188" t="s">
        <v>64</v>
      </c>
      <c r="D23" s="177">
        <v>80</v>
      </c>
      <c r="E23" s="178" t="s">
        <v>62</v>
      </c>
      <c r="F23" s="178" t="s">
        <v>63</v>
      </c>
      <c r="G23" s="178">
        <v>35</v>
      </c>
      <c r="H23" s="178"/>
      <c r="I23" s="124" t="s">
        <v>61</v>
      </c>
      <c r="J23" s="124" t="s">
        <v>61</v>
      </c>
      <c r="K23" s="124" t="s">
        <v>61</v>
      </c>
      <c r="L23" s="124" t="s">
        <v>61</v>
      </c>
      <c r="M23" s="124" t="s">
        <v>61</v>
      </c>
      <c r="N23" s="177"/>
      <c r="O23" s="177"/>
      <c r="P23" s="113" t="s">
        <v>59</v>
      </c>
      <c r="Q23" s="179"/>
      <c r="R23" s="191">
        <v>24</v>
      </c>
      <c r="S23" s="176"/>
      <c r="T23" s="49"/>
      <c r="U23" s="50"/>
      <c r="V23" s="50">
        <v>1</v>
      </c>
      <c r="W23" s="50">
        <f>+V23+1</f>
        <v>2</v>
      </c>
      <c r="X23" s="50">
        <f t="shared" ref="X23:Y23" si="8">+W23+1</f>
        <v>3</v>
      </c>
      <c r="Y23" s="50">
        <f t="shared" si="8"/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187"/>
      <c r="B24" s="190"/>
      <c r="C24" s="188"/>
      <c r="D24" s="177"/>
      <c r="E24" s="178"/>
      <c r="F24" s="178"/>
      <c r="G24" s="178"/>
      <c r="H24" s="178"/>
      <c r="I24" s="111"/>
      <c r="J24" s="111"/>
      <c r="K24" s="111"/>
      <c r="L24" s="111"/>
      <c r="M24" s="111"/>
      <c r="N24" s="177"/>
      <c r="O24" s="177"/>
      <c r="P24" s="111"/>
      <c r="Q24" s="179"/>
      <c r="R24" s="191"/>
      <c r="S24" s="181"/>
      <c r="T24" s="46">
        <f>+Y23+2</f>
        <v>6</v>
      </c>
      <c r="U24" s="46">
        <f>+T24+1</f>
        <v>7</v>
      </c>
      <c r="V24" s="46">
        <f t="shared" ref="V24:Y24" si="9">+U24+1</f>
        <v>8</v>
      </c>
      <c r="W24" s="46">
        <f t="shared" si="9"/>
        <v>9</v>
      </c>
      <c r="X24" s="46">
        <f t="shared" si="9"/>
        <v>10</v>
      </c>
      <c r="Y24" s="46">
        <f t="shared" si="9"/>
        <v>11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187"/>
      <c r="B25" s="190"/>
      <c r="C25" s="188"/>
      <c r="D25" s="177"/>
      <c r="E25" s="178"/>
      <c r="F25" s="178"/>
      <c r="G25" s="178"/>
      <c r="H25" s="178"/>
      <c r="I25" s="111"/>
      <c r="J25" s="111"/>
      <c r="K25" s="111"/>
      <c r="L25" s="111"/>
      <c r="M25" s="111"/>
      <c r="N25" s="177"/>
      <c r="O25" s="177"/>
      <c r="P25" s="111"/>
      <c r="Q25" s="179"/>
      <c r="R25" s="191"/>
      <c r="S25" s="181"/>
      <c r="T25" s="46">
        <f>+Y24+2</f>
        <v>13</v>
      </c>
      <c r="U25" s="47">
        <f>+T25+1</f>
        <v>14</v>
      </c>
      <c r="V25" s="47">
        <f t="shared" ref="V25:Y25" si="10">+U25+1</f>
        <v>15</v>
      </c>
      <c r="W25" s="47">
        <f t="shared" si="10"/>
        <v>16</v>
      </c>
      <c r="X25" s="47">
        <f t="shared" si="10"/>
        <v>17</v>
      </c>
      <c r="Y25" s="47">
        <f t="shared" si="10"/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187"/>
      <c r="B26" s="190"/>
      <c r="C26" s="188"/>
      <c r="D26" s="177"/>
      <c r="E26" s="178"/>
      <c r="F26" s="178"/>
      <c r="G26" s="178"/>
      <c r="H26" s="178"/>
      <c r="I26" s="111"/>
      <c r="J26" s="111"/>
      <c r="K26" s="111"/>
      <c r="L26" s="111"/>
      <c r="M26" s="111"/>
      <c r="N26" s="177"/>
      <c r="O26" s="177"/>
      <c r="P26" s="111"/>
      <c r="Q26" s="179"/>
      <c r="R26" s="191"/>
      <c r="S26" s="181"/>
      <c r="T26" s="46">
        <f>+Y25+2</f>
        <v>20</v>
      </c>
      <c r="U26" s="41">
        <f>+T26+1</f>
        <v>21</v>
      </c>
      <c r="V26" s="41">
        <f t="shared" ref="V26:Y26" si="11">+U26+1</f>
        <v>22</v>
      </c>
      <c r="W26" s="41">
        <f t="shared" si="11"/>
        <v>23</v>
      </c>
      <c r="X26" s="41">
        <f t="shared" si="11"/>
        <v>24</v>
      </c>
      <c r="Y26" s="47">
        <f t="shared" si="11"/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32.75" customHeight="1" x14ac:dyDescent="0.2">
      <c r="A27" s="187"/>
      <c r="B27" s="190"/>
      <c r="C27" s="188"/>
      <c r="D27" s="177"/>
      <c r="E27" s="178"/>
      <c r="F27" s="178"/>
      <c r="G27" s="178"/>
      <c r="H27" s="178"/>
      <c r="I27" s="111"/>
      <c r="J27" s="111"/>
      <c r="K27" s="111"/>
      <c r="L27" s="111"/>
      <c r="M27" s="111"/>
      <c r="N27" s="177"/>
      <c r="O27" s="177"/>
      <c r="P27" s="111"/>
      <c r="Q27" s="179"/>
      <c r="R27" s="191"/>
      <c r="S27" s="181"/>
      <c r="T27" s="185">
        <f>+Y26+2</f>
        <v>27</v>
      </c>
      <c r="U27" s="186">
        <f>+T27+1</f>
        <v>28</v>
      </c>
      <c r="V27" s="183"/>
      <c r="W27" s="183"/>
      <c r="X27" s="183"/>
      <c r="Y27" s="184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2.25" customHeight="1" thickBot="1" x14ac:dyDescent="0.3">
      <c r="A28" s="9"/>
      <c r="B28" s="5"/>
      <c r="C28" s="5"/>
      <c r="D28" s="5"/>
      <c r="E28" s="5"/>
      <c r="F28" s="5"/>
      <c r="G28" s="54"/>
      <c r="H28" s="5"/>
      <c r="I28" s="161"/>
      <c r="J28" s="160"/>
      <c r="K28" s="160"/>
      <c r="L28" s="160"/>
      <c r="M28" s="160"/>
      <c r="N28" s="160"/>
      <c r="O28" s="160"/>
      <c r="P28" s="162"/>
      <c r="Q28" s="30"/>
      <c r="R28" s="180">
        <f>+R13+R18+R23</f>
        <v>72</v>
      </c>
      <c r="S28" s="159"/>
      <c r="T28" s="160"/>
      <c r="U28" s="160"/>
      <c r="V28" s="160"/>
      <c r="W28" s="160"/>
      <c r="X28" s="160"/>
      <c r="Y28" s="29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7.5" customHeight="1" x14ac:dyDescent="0.2">
      <c r="A29" s="163" t="s">
        <v>19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5"/>
      <c r="S29" s="164"/>
      <c r="T29" s="164"/>
      <c r="U29" s="164"/>
      <c r="V29" s="164"/>
      <c r="W29" s="164"/>
      <c r="X29" s="164"/>
      <c r="Y29" s="6"/>
      <c r="Z29" s="7"/>
      <c r="AA29" s="7"/>
      <c r="AB29" s="7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38.25" customHeight="1" x14ac:dyDescent="0.2">
      <c r="A30" s="102" t="s">
        <v>20</v>
      </c>
      <c r="B30" s="103"/>
      <c r="C30" s="103"/>
      <c r="D30" s="58"/>
      <c r="E30" s="57" t="s">
        <v>21</v>
      </c>
      <c r="F30" s="58"/>
      <c r="G30" s="64" t="s">
        <v>22</v>
      </c>
      <c r="H30" s="61" t="s">
        <v>50</v>
      </c>
      <c r="I30" s="57" t="s">
        <v>6</v>
      </c>
      <c r="J30" s="63"/>
      <c r="K30" s="63"/>
      <c r="L30" s="63"/>
      <c r="M30" s="63"/>
      <c r="N30" s="63"/>
      <c r="O30" s="19"/>
      <c r="P30" s="84" t="s">
        <v>44</v>
      </c>
      <c r="Q30" s="85" t="s">
        <v>23</v>
      </c>
      <c r="R30" s="85" t="s">
        <v>24</v>
      </c>
      <c r="S30" s="64" t="s">
        <v>25</v>
      </c>
      <c r="T30" s="57" t="s">
        <v>26</v>
      </c>
      <c r="U30" s="63"/>
      <c r="V30" s="63"/>
      <c r="W30" s="63"/>
      <c r="X30" s="63"/>
      <c r="Y30" s="63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 x14ac:dyDescent="0.25">
      <c r="A31" s="104"/>
      <c r="B31" s="105"/>
      <c r="C31" s="105"/>
      <c r="D31" s="60"/>
      <c r="E31" s="59"/>
      <c r="F31" s="60"/>
      <c r="G31" s="65"/>
      <c r="H31" s="62"/>
      <c r="I31" s="38" t="s">
        <v>13</v>
      </c>
      <c r="J31" s="38" t="s">
        <v>14</v>
      </c>
      <c r="K31" s="38" t="s">
        <v>14</v>
      </c>
      <c r="L31" s="38" t="s">
        <v>15</v>
      </c>
      <c r="M31" s="38" t="s">
        <v>16</v>
      </c>
      <c r="N31" s="37" t="s">
        <v>17</v>
      </c>
      <c r="O31" s="37" t="s">
        <v>18</v>
      </c>
      <c r="P31" s="65"/>
      <c r="Q31" s="86"/>
      <c r="R31" s="87"/>
      <c r="S31" s="65"/>
      <c r="T31" s="38" t="s">
        <v>13</v>
      </c>
      <c r="U31" s="38" t="s">
        <v>14</v>
      </c>
      <c r="V31" s="38" t="s">
        <v>14</v>
      </c>
      <c r="W31" s="38" t="s">
        <v>15</v>
      </c>
      <c r="X31" s="38" t="s">
        <v>16</v>
      </c>
      <c r="Y31" s="37" t="s">
        <v>17</v>
      </c>
      <c r="Z31" s="43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42" customFormat="1" ht="12" customHeight="1" x14ac:dyDescent="0.2">
      <c r="A32" s="92"/>
      <c r="B32" s="93"/>
      <c r="C32" s="93"/>
      <c r="D32" s="94"/>
      <c r="E32" s="92"/>
      <c r="F32" s="93"/>
      <c r="G32" s="80"/>
      <c r="H32" s="72"/>
      <c r="I32" s="77" t="s">
        <v>47</v>
      </c>
      <c r="J32" s="72" t="s">
        <v>47</v>
      </c>
      <c r="K32" s="72" t="s">
        <v>47</v>
      </c>
      <c r="L32" s="72" t="s">
        <v>47</v>
      </c>
      <c r="M32" s="72" t="s">
        <v>47</v>
      </c>
      <c r="N32" s="72"/>
      <c r="O32" s="72"/>
      <c r="P32" s="83"/>
      <c r="Q32" s="66"/>
      <c r="R32" s="66"/>
      <c r="S32" s="69"/>
      <c r="T32" s="49">
        <v>2</v>
      </c>
      <c r="U32" s="50">
        <v>3</v>
      </c>
      <c r="V32" s="50">
        <v>4</v>
      </c>
      <c r="W32" s="50">
        <v>5</v>
      </c>
      <c r="X32" s="50">
        <v>6</v>
      </c>
      <c r="Y32" s="51">
        <v>7</v>
      </c>
      <c r="Z32" s="43"/>
      <c r="AA32" s="43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s="42" customFormat="1" ht="12" customHeight="1" x14ac:dyDescent="0.2">
      <c r="A33" s="95"/>
      <c r="B33" s="96"/>
      <c r="C33" s="96"/>
      <c r="D33" s="97"/>
      <c r="E33" s="95"/>
      <c r="F33" s="98"/>
      <c r="G33" s="81"/>
      <c r="H33" s="73"/>
      <c r="I33" s="78"/>
      <c r="J33" s="73"/>
      <c r="K33" s="73"/>
      <c r="L33" s="73"/>
      <c r="M33" s="73"/>
      <c r="N33" s="73"/>
      <c r="O33" s="73"/>
      <c r="P33" s="73"/>
      <c r="Q33" s="75"/>
      <c r="R33" s="67"/>
      <c r="S33" s="70"/>
      <c r="T33" s="46">
        <v>9</v>
      </c>
      <c r="U33" s="47">
        <v>10</v>
      </c>
      <c r="V33" s="47">
        <v>11</v>
      </c>
      <c r="W33" s="47">
        <v>12</v>
      </c>
      <c r="X33" s="47">
        <v>13</v>
      </c>
      <c r="Y33" s="48">
        <v>14</v>
      </c>
      <c r="Z33" s="43"/>
      <c r="AA33" s="43"/>
      <c r="AB33" s="43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s="42" customFormat="1" ht="12" customHeight="1" x14ac:dyDescent="0.2">
      <c r="A34" s="95"/>
      <c r="B34" s="96"/>
      <c r="C34" s="96"/>
      <c r="D34" s="97"/>
      <c r="E34" s="95"/>
      <c r="F34" s="98"/>
      <c r="G34" s="81"/>
      <c r="H34" s="73"/>
      <c r="I34" s="78"/>
      <c r="J34" s="73"/>
      <c r="K34" s="73"/>
      <c r="L34" s="73"/>
      <c r="M34" s="73"/>
      <c r="N34" s="73"/>
      <c r="O34" s="73"/>
      <c r="P34" s="73"/>
      <c r="Q34" s="75"/>
      <c r="R34" s="67"/>
      <c r="S34" s="70"/>
      <c r="T34" s="46">
        <v>16</v>
      </c>
      <c r="U34" s="47">
        <v>17</v>
      </c>
      <c r="V34" s="47">
        <v>18</v>
      </c>
      <c r="W34" s="32">
        <v>19</v>
      </c>
      <c r="X34" s="32">
        <v>20</v>
      </c>
      <c r="Y34" s="48">
        <v>21</v>
      </c>
      <c r="Z34" s="43"/>
      <c r="AA34" s="43"/>
      <c r="AB34" s="43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s="42" customFormat="1" ht="12" customHeight="1" x14ac:dyDescent="0.2">
      <c r="A35" s="95"/>
      <c r="B35" s="96"/>
      <c r="C35" s="96"/>
      <c r="D35" s="97"/>
      <c r="E35" s="95"/>
      <c r="F35" s="98"/>
      <c r="G35" s="81"/>
      <c r="H35" s="73"/>
      <c r="I35" s="78"/>
      <c r="J35" s="73"/>
      <c r="K35" s="73"/>
      <c r="L35" s="73"/>
      <c r="M35" s="73"/>
      <c r="N35" s="73"/>
      <c r="O35" s="73"/>
      <c r="P35" s="73"/>
      <c r="Q35" s="75"/>
      <c r="R35" s="67"/>
      <c r="S35" s="70"/>
      <c r="T35" s="31">
        <v>23</v>
      </c>
      <c r="U35" s="32">
        <v>24</v>
      </c>
      <c r="V35" s="32">
        <v>25</v>
      </c>
      <c r="W35" s="32">
        <v>26</v>
      </c>
      <c r="X35" s="32">
        <v>27</v>
      </c>
      <c r="Y35" s="48">
        <v>29</v>
      </c>
      <c r="Z35" s="43"/>
      <c r="AA35" s="43"/>
      <c r="AB35" s="43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s="42" customFormat="1" ht="12" customHeight="1" thickBot="1" x14ac:dyDescent="0.25">
      <c r="A36" s="95"/>
      <c r="B36" s="98"/>
      <c r="C36" s="98"/>
      <c r="D36" s="97"/>
      <c r="E36" s="95"/>
      <c r="F36" s="98"/>
      <c r="G36" s="82"/>
      <c r="H36" s="74"/>
      <c r="I36" s="79"/>
      <c r="J36" s="74"/>
      <c r="K36" s="74"/>
      <c r="L36" s="74"/>
      <c r="M36" s="74"/>
      <c r="N36" s="74"/>
      <c r="O36" s="74"/>
      <c r="P36" s="74"/>
      <c r="Q36" s="76"/>
      <c r="R36" s="68"/>
      <c r="S36" s="71"/>
      <c r="T36" s="33">
        <v>30</v>
      </c>
      <c r="U36" s="34">
        <v>31</v>
      </c>
      <c r="V36" s="35"/>
      <c r="W36" s="35"/>
      <c r="X36" s="35"/>
      <c r="Y36" s="52"/>
      <c r="Z36" s="43"/>
      <c r="AA36" s="43"/>
      <c r="AB36" s="43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s="42" customFormat="1" ht="12" customHeight="1" x14ac:dyDescent="0.2">
      <c r="A37" s="99"/>
      <c r="B37" s="100"/>
      <c r="C37" s="100"/>
      <c r="D37" s="100"/>
      <c r="E37" s="99"/>
      <c r="F37" s="120"/>
      <c r="G37" s="80"/>
      <c r="H37" s="72"/>
      <c r="I37" s="77"/>
      <c r="J37" s="72"/>
      <c r="K37" s="72"/>
      <c r="L37" s="72"/>
      <c r="M37" s="72"/>
      <c r="N37" s="72"/>
      <c r="O37" s="72"/>
      <c r="P37" s="83"/>
      <c r="Q37" s="109"/>
      <c r="R37" s="108"/>
      <c r="S37" s="69"/>
      <c r="T37" s="49">
        <v>2</v>
      </c>
      <c r="U37" s="50">
        <v>3</v>
      </c>
      <c r="V37" s="50">
        <v>4</v>
      </c>
      <c r="W37" s="50">
        <v>5</v>
      </c>
      <c r="X37" s="50">
        <v>6</v>
      </c>
      <c r="Y37" s="51">
        <v>7</v>
      </c>
      <c r="Z37" s="43"/>
      <c r="AA37" s="43"/>
      <c r="AB37" s="43"/>
      <c r="AC37" s="44"/>
      <c r="AD37" s="44"/>
      <c r="AE37" s="44"/>
      <c r="AF37" s="44"/>
      <c r="AG37" s="44"/>
      <c r="AH37" s="44"/>
      <c r="AI37" s="44"/>
      <c r="AJ37" s="44"/>
      <c r="AK37" s="44"/>
      <c r="AL37" s="44"/>
    </row>
    <row r="38" spans="1:38" s="42" customFormat="1" ht="12" customHeight="1" x14ac:dyDescent="0.2">
      <c r="A38" s="100"/>
      <c r="B38" s="101"/>
      <c r="C38" s="101"/>
      <c r="D38" s="100"/>
      <c r="E38" s="100"/>
      <c r="F38" s="120"/>
      <c r="G38" s="81"/>
      <c r="H38" s="73"/>
      <c r="I38" s="78"/>
      <c r="J38" s="73"/>
      <c r="K38" s="73"/>
      <c r="L38" s="73"/>
      <c r="M38" s="73"/>
      <c r="N38" s="73"/>
      <c r="O38" s="73"/>
      <c r="P38" s="73"/>
      <c r="Q38" s="73"/>
      <c r="R38" s="70"/>
      <c r="S38" s="70"/>
      <c r="T38" s="46">
        <v>9</v>
      </c>
      <c r="U38" s="47">
        <v>10</v>
      </c>
      <c r="V38" s="47">
        <v>11</v>
      </c>
      <c r="W38" s="47">
        <v>12</v>
      </c>
      <c r="X38" s="47">
        <v>13</v>
      </c>
      <c r="Y38" s="48">
        <v>14</v>
      </c>
      <c r="Z38" s="43"/>
      <c r="AA38" s="43"/>
      <c r="AB38" s="43"/>
      <c r="AC38" s="44"/>
      <c r="AD38" s="44"/>
      <c r="AE38" s="44"/>
      <c r="AF38" s="44"/>
      <c r="AG38" s="44"/>
      <c r="AH38" s="44"/>
      <c r="AI38" s="44"/>
      <c r="AJ38" s="44"/>
      <c r="AK38" s="44"/>
      <c r="AL38" s="44"/>
    </row>
    <row r="39" spans="1:38" s="42" customFormat="1" ht="12" customHeight="1" x14ac:dyDescent="0.2">
      <c r="A39" s="100"/>
      <c r="B39" s="101"/>
      <c r="C39" s="101"/>
      <c r="D39" s="100"/>
      <c r="E39" s="100"/>
      <c r="F39" s="120"/>
      <c r="G39" s="81"/>
      <c r="H39" s="73"/>
      <c r="I39" s="78"/>
      <c r="J39" s="73"/>
      <c r="K39" s="73"/>
      <c r="L39" s="73"/>
      <c r="M39" s="73"/>
      <c r="N39" s="73"/>
      <c r="O39" s="73"/>
      <c r="P39" s="73"/>
      <c r="Q39" s="73"/>
      <c r="R39" s="70"/>
      <c r="S39" s="70"/>
      <c r="T39" s="46">
        <v>16</v>
      </c>
      <c r="U39" s="47">
        <v>17</v>
      </c>
      <c r="V39" s="47">
        <v>18</v>
      </c>
      <c r="W39" s="32">
        <v>19</v>
      </c>
      <c r="X39" s="32">
        <v>20</v>
      </c>
      <c r="Y39" s="48">
        <v>21</v>
      </c>
      <c r="Z39" s="43"/>
      <c r="AA39" s="43"/>
      <c r="AB39" s="43"/>
      <c r="AC39" s="44"/>
      <c r="AD39" s="44"/>
      <c r="AE39" s="44"/>
      <c r="AF39" s="44"/>
      <c r="AG39" s="44"/>
      <c r="AH39" s="44"/>
      <c r="AI39" s="44"/>
      <c r="AJ39" s="44"/>
      <c r="AK39" s="44"/>
      <c r="AL39" s="44"/>
    </row>
    <row r="40" spans="1:38" s="42" customFormat="1" ht="12" customHeight="1" x14ac:dyDescent="0.2">
      <c r="A40" s="100"/>
      <c r="B40" s="101"/>
      <c r="C40" s="101"/>
      <c r="D40" s="100"/>
      <c r="E40" s="100"/>
      <c r="F40" s="120"/>
      <c r="G40" s="81"/>
      <c r="H40" s="73"/>
      <c r="I40" s="78"/>
      <c r="J40" s="73"/>
      <c r="K40" s="73"/>
      <c r="L40" s="73"/>
      <c r="M40" s="73"/>
      <c r="N40" s="73"/>
      <c r="O40" s="73"/>
      <c r="P40" s="73"/>
      <c r="Q40" s="73"/>
      <c r="R40" s="70"/>
      <c r="S40" s="70"/>
      <c r="T40" s="31">
        <v>23</v>
      </c>
      <c r="U40" s="32">
        <v>24</v>
      </c>
      <c r="V40" s="32">
        <v>25</v>
      </c>
      <c r="W40" s="32">
        <v>26</v>
      </c>
      <c r="X40" s="32">
        <v>27</v>
      </c>
      <c r="Y40" s="48">
        <v>29</v>
      </c>
      <c r="Z40" s="43"/>
      <c r="AA40" s="43"/>
      <c r="AB40" s="43"/>
      <c r="AC40" s="44"/>
      <c r="AD40" s="44"/>
      <c r="AE40" s="44"/>
      <c r="AF40" s="44"/>
      <c r="AG40" s="44"/>
      <c r="AH40" s="44"/>
      <c r="AI40" s="44"/>
      <c r="AJ40" s="44"/>
      <c r="AK40" s="44"/>
      <c r="AL40" s="44"/>
    </row>
    <row r="41" spans="1:38" s="42" customFormat="1" ht="12" customHeight="1" thickBot="1" x14ac:dyDescent="0.25">
      <c r="A41" s="100"/>
      <c r="B41" s="100"/>
      <c r="C41" s="100"/>
      <c r="D41" s="100"/>
      <c r="E41" s="100"/>
      <c r="F41" s="120"/>
      <c r="G41" s="82"/>
      <c r="H41" s="74"/>
      <c r="I41" s="79"/>
      <c r="J41" s="74"/>
      <c r="K41" s="74"/>
      <c r="L41" s="74"/>
      <c r="M41" s="74"/>
      <c r="N41" s="74"/>
      <c r="O41" s="74"/>
      <c r="P41" s="74"/>
      <c r="Q41" s="74"/>
      <c r="R41" s="71"/>
      <c r="S41" s="71"/>
      <c r="T41" s="33">
        <v>30</v>
      </c>
      <c r="U41" s="34">
        <v>31</v>
      </c>
      <c r="V41" s="35"/>
      <c r="W41" s="35"/>
      <c r="X41" s="35"/>
      <c r="Y41" s="52"/>
      <c r="Z41" s="43"/>
      <c r="AA41" s="43"/>
      <c r="AB41" s="43"/>
      <c r="AC41" s="44"/>
      <c r="AD41" s="44"/>
      <c r="AE41" s="44"/>
      <c r="AF41" s="44"/>
      <c r="AG41" s="44"/>
      <c r="AH41" s="44"/>
      <c r="AI41" s="44"/>
      <c r="AJ41" s="44"/>
      <c r="AK41" s="44"/>
      <c r="AL41" s="44"/>
    </row>
    <row r="42" spans="1:38" ht="33.75" customHeight="1" thickBot="1" x14ac:dyDescent="0.3">
      <c r="A42" s="88"/>
      <c r="B42" s="88"/>
      <c r="C42" s="88"/>
      <c r="D42" s="88"/>
      <c r="E42" s="88"/>
      <c r="F42" s="88"/>
      <c r="G42" s="88"/>
      <c r="H42" s="88"/>
      <c r="I42" s="89" t="s">
        <v>36</v>
      </c>
      <c r="J42" s="90"/>
      <c r="K42" s="90"/>
      <c r="L42" s="90"/>
      <c r="M42" s="90"/>
      <c r="N42" s="90"/>
      <c r="O42" s="90"/>
      <c r="P42" s="90"/>
      <c r="Q42" s="91"/>
      <c r="S42" s="55"/>
      <c r="Y42" s="36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1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56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R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30">
    <mergeCell ref="A23:A27"/>
    <mergeCell ref="N23:N27"/>
    <mergeCell ref="O23:O27"/>
    <mergeCell ref="P23:P27"/>
    <mergeCell ref="Q23:Q27"/>
    <mergeCell ref="R23:R27"/>
    <mergeCell ref="S24:S27"/>
    <mergeCell ref="D23:D27"/>
    <mergeCell ref="C23:C27"/>
    <mergeCell ref="B23:B27"/>
    <mergeCell ref="E23:E27"/>
    <mergeCell ref="F23:F27"/>
    <mergeCell ref="G23:H27"/>
    <mergeCell ref="I23:I27"/>
    <mergeCell ref="J23:J27"/>
    <mergeCell ref="K23:K27"/>
    <mergeCell ref="L23:L27"/>
    <mergeCell ref="M23:M27"/>
    <mergeCell ref="G4:O4"/>
    <mergeCell ref="G5:O5"/>
    <mergeCell ref="G6:O6"/>
    <mergeCell ref="G7:Y7"/>
    <mergeCell ref="G10:H11"/>
    <mergeCell ref="G13:H17"/>
    <mergeCell ref="G18:H22"/>
    <mergeCell ref="G30:G31"/>
    <mergeCell ref="G32:G36"/>
    <mergeCell ref="S28:X28"/>
    <mergeCell ref="I28:P28"/>
    <mergeCell ref="Q13:Q17"/>
    <mergeCell ref="R13:R17"/>
    <mergeCell ref="S13:S17"/>
    <mergeCell ref="T30:Y30"/>
    <mergeCell ref="A29:X29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42:H42"/>
    <mergeCell ref="I42:Q42"/>
    <mergeCell ref="A32:D36"/>
    <mergeCell ref="E32:F36"/>
    <mergeCell ref="A37:D41"/>
    <mergeCell ref="A30:D31"/>
    <mergeCell ref="D2:Y2"/>
    <mergeCell ref="S37:S41"/>
    <mergeCell ref="R37:R41"/>
    <mergeCell ref="P37:P41"/>
    <mergeCell ref="Q37:Q41"/>
    <mergeCell ref="N37:N41"/>
    <mergeCell ref="O37:O41"/>
    <mergeCell ref="E13:E17"/>
    <mergeCell ref="F13:F17"/>
    <mergeCell ref="T10:Y11"/>
    <mergeCell ref="S10:S11"/>
    <mergeCell ref="E10:E11"/>
    <mergeCell ref="E37:F41"/>
    <mergeCell ref="H37:H41"/>
    <mergeCell ref="L37:L41"/>
    <mergeCell ref="J37:J41"/>
    <mergeCell ref="K37:K41"/>
    <mergeCell ref="M37:M41"/>
    <mergeCell ref="E30:F31"/>
    <mergeCell ref="H30:H31"/>
    <mergeCell ref="I30:N30"/>
    <mergeCell ref="S30:S31"/>
    <mergeCell ref="R32:R36"/>
    <mergeCell ref="S32:S36"/>
    <mergeCell ref="M32:M36"/>
    <mergeCell ref="Q32:Q36"/>
    <mergeCell ref="I37:I41"/>
    <mergeCell ref="G37:G41"/>
    <mergeCell ref="H32:H36"/>
    <mergeCell ref="P32:P36"/>
    <mergeCell ref="O32:O36"/>
    <mergeCell ref="P30:P31"/>
    <mergeCell ref="Q30:Q31"/>
    <mergeCell ref="R30:R31"/>
    <mergeCell ref="I32:I36"/>
    <mergeCell ref="J32:J36"/>
    <mergeCell ref="L32:L36"/>
    <mergeCell ref="K32:K36"/>
    <mergeCell ref="N32:N36"/>
  </mergeCells>
  <dataValidations count="1">
    <dataValidation type="list" allowBlank="1" showInputMessage="1" showErrorMessage="1" sqref="P32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5" t="s">
        <v>42</v>
      </c>
    </row>
    <row r="2" spans="1:3" x14ac:dyDescent="0.2">
      <c r="A2" t="s">
        <v>38</v>
      </c>
      <c r="C2" s="4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5" t="s">
        <v>45</v>
      </c>
    </row>
    <row r="7" spans="1:3" x14ac:dyDescent="0.2">
      <c r="A7" s="45" t="s">
        <v>46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2017-02-22T03:46:23Z</dcterms:modified>
</cp:coreProperties>
</file>