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35" windowWidth="14700" windowHeight="7140"/>
  </bookViews>
  <sheets>
    <sheet name="RMI - FEBRERO 2017 (1)" sheetId="5" r:id="rId1"/>
    <sheet name="RMI - FEBRERO 2017 (2)" sheetId="4" r:id="rId2"/>
    <sheet name="RMI - FEBRERO 2017(3)" sheetId="2" r:id="rId3"/>
    <sheet name="Hoja1" sheetId="3" r:id="rId4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U33" i="5" l="1"/>
  <c r="V33" i="5" s="1"/>
  <c r="W33" i="5" s="1"/>
  <c r="X33" i="5" s="1"/>
  <c r="S34" i="5" s="1"/>
  <c r="T34" i="5" s="1"/>
  <c r="U34" i="5" s="1"/>
  <c r="V34" i="5" s="1"/>
  <c r="W34" i="5" s="1"/>
  <c r="X34" i="5" s="1"/>
  <c r="S35" i="5" s="1"/>
  <c r="T35" i="5" s="1"/>
  <c r="U35" i="5" s="1"/>
  <c r="V35" i="5" s="1"/>
  <c r="W35" i="5" s="1"/>
  <c r="X35" i="5" s="1"/>
  <c r="S36" i="5" s="1"/>
  <c r="T36" i="5" s="1"/>
  <c r="U19" i="5"/>
  <c r="V19" i="5"/>
  <c r="W19" i="5"/>
  <c r="X19" i="5" s="1"/>
  <c r="S20" i="5" s="1"/>
  <c r="T20" i="5" s="1"/>
  <c r="U20" i="5" s="1"/>
  <c r="V20" i="5" s="1"/>
  <c r="W20" i="5" s="1"/>
  <c r="X20" i="5" s="1"/>
  <c r="S21" i="5" s="1"/>
  <c r="T21" i="5" s="1"/>
  <c r="U21" i="5" s="1"/>
  <c r="V21" i="5" s="1"/>
  <c r="W21" i="5" s="1"/>
  <c r="X21" i="5" s="1"/>
  <c r="S22" i="5" s="1"/>
  <c r="T22" i="5" s="1"/>
  <c r="Q23" i="5"/>
  <c r="V14" i="5"/>
  <c r="W14" i="5" s="1"/>
  <c r="X14" i="5" s="1"/>
  <c r="S15" i="5" s="1"/>
  <c r="T15" i="5" s="1"/>
  <c r="U15" i="5" s="1"/>
  <c r="V15" i="5" s="1"/>
  <c r="W15" i="5" s="1"/>
  <c r="X15" i="5" s="1"/>
  <c r="S16" i="5" s="1"/>
  <c r="T16" i="5" s="1"/>
  <c r="U16" i="5" s="1"/>
  <c r="V16" i="5" s="1"/>
  <c r="W16" i="5" s="1"/>
  <c r="X16" i="5" s="1"/>
  <c r="S17" i="5" s="1"/>
  <c r="T17" i="5" s="1"/>
  <c r="Q37" i="4"/>
  <c r="Q23" i="4"/>
  <c r="U19" i="4"/>
  <c r="V19" i="4" s="1"/>
  <c r="W19" i="4" s="1"/>
  <c r="X19" i="4" s="1"/>
  <c r="S20" i="4" s="1"/>
  <c r="T20" i="4" s="1"/>
  <c r="U20" i="4" s="1"/>
  <c r="V20" i="4" s="1"/>
  <c r="W20" i="4" s="1"/>
  <c r="X20" i="4" s="1"/>
  <c r="S21" i="4" s="1"/>
  <c r="T21" i="4" s="1"/>
  <c r="U21" i="4" s="1"/>
  <c r="V21" i="4" s="1"/>
  <c r="W21" i="4" s="1"/>
  <c r="X21" i="4" s="1"/>
  <c r="S22" i="4" s="1"/>
  <c r="T22" i="4" s="1"/>
  <c r="V14" i="4"/>
  <c r="W14" i="4" s="1"/>
  <c r="X14" i="4" s="1"/>
  <c r="S15" i="4" s="1"/>
  <c r="T15" i="4" s="1"/>
  <c r="U15" i="4" s="1"/>
  <c r="V15" i="4" s="1"/>
  <c r="W15" i="4" s="1"/>
  <c r="X15" i="4" s="1"/>
  <c r="S16" i="4" s="1"/>
  <c r="T16" i="4" s="1"/>
  <c r="U16" i="4" s="1"/>
  <c r="V16" i="4" s="1"/>
  <c r="W16" i="4" s="1"/>
  <c r="X16" i="4" s="1"/>
  <c r="S17" i="4" s="1"/>
  <c r="T17" i="4" s="1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  <c r="S22" i="2" s="1"/>
  <c r="T22" i="2" s="1"/>
  <c r="Q37" i="2"/>
  <c r="Q23" i="2"/>
  <c r="V14" i="2"/>
  <c r="W14" i="2" s="1"/>
  <c r="X14" i="2" s="1"/>
  <c r="S15" i="2" s="1"/>
  <c r="T15" i="2" s="1"/>
  <c r="U15" i="2" s="1"/>
  <c r="V15" i="2" l="1"/>
  <c r="W15" i="2" s="1"/>
  <c r="X15" i="2" s="1"/>
  <c r="S16" i="2" s="1"/>
  <c r="T16" i="2" s="1"/>
  <c r="U16" i="2" l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<sst xmlns="http://schemas.openxmlformats.org/spreadsheetml/2006/main" count="247" uniqueCount="86">
  <si>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</si>
  <si>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</si>
  <si>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</si>
  <si>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</si>
  <si>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</si>
  <si>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</si>
  <si>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</si>
  <si>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</si>
  <si>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</si>
  <si>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</si>
  <si>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</si>
  <si>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</si>
  <si>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</si>
  <si>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</si>
  <si>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</si>
  <si>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</si>
  <si>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</si>
  <si>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</si>
  <si>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</si>
  <si>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</si>
  <si>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</si>
  <si>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</si>
  <si>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</si>
  <si>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</si>
  <si>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</si>
  <si>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</si>
  <si>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</si>
  <si>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</si>
  <si>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</si>
  <si>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</si>
  <si>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</si>
  <si>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</si>
  <si>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</si>
  <si>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</si>
  <si>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</si>
  <si>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</si>
  <si>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</si>
  <si>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</si>
  <si>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</si>
  <si>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</si>
  <si>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</si>
  <si>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</si>
  <si>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</si>
  <si>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</si>
  <si>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</si>
  <si>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</si>
  <si>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htobar@sena.edu.co</t>
  </si>
  <si>
    <t>315 123 456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</si>
  <si>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</si>
  <si>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</si>
  <si>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</si>
  <si>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</si>
  <si>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</si>
  <si>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COOPERATIVISMO BASICO</t>
  </si>
  <si>
    <t>ACTIVIDADES ADMINISTRATIVAS</t>
  </si>
  <si>
    <t>PLANEACION DE PROCESOS DE FORMACION</t>
  </si>
  <si>
    <t>09:00 A 12:00</t>
  </si>
  <si>
    <t>14:00
21:00</t>
  </si>
  <si>
    <t>14:00
20:00</t>
  </si>
  <si>
    <t>07:00 A 13:00</t>
  </si>
  <si>
    <t>TECNICO EN ELECTRICIDAD AUTOMOTRIZ</t>
  </si>
  <si>
    <t>14:00 A 17:00</t>
  </si>
  <si>
    <t>TECNICO EN MARROQUINERIA</t>
  </si>
  <si>
    <t>17:00 A 20:00</t>
  </si>
  <si>
    <t>PREAPRACION DE SESIONES</t>
  </si>
  <si>
    <t>TECNOLOGO EN TOPOGRAFIA</t>
  </si>
  <si>
    <t>SALON 201 CONSTRUCCION</t>
  </si>
  <si>
    <t>TECNOLOGO EN MECATRONICA</t>
  </si>
  <si>
    <t>Promover la inteaccion idonea</t>
  </si>
  <si>
    <t>FEBRERO</t>
  </si>
  <si>
    <t>JUAN RADA</t>
  </si>
  <si>
    <t>jrada@sena.edu.co</t>
  </si>
  <si>
    <t>Promover la interaccion idonea</t>
  </si>
  <si>
    <t>17 de Febrero 2017</t>
  </si>
  <si>
    <t>Viernes 17 de Febrero de 2017</t>
  </si>
  <si>
    <t xml:space="preserve">LICEO NACIONAL AULA </t>
  </si>
  <si>
    <t>AULA MECATRONICA</t>
  </si>
  <si>
    <t>AMBIENTE ELECTRICIDAD</t>
  </si>
  <si>
    <t>COLEGIO BOLIVARIANO</t>
  </si>
  <si>
    <t>FRANCISCO RADA</t>
  </si>
  <si>
    <t>jrada@hotmail.com</t>
  </si>
  <si>
    <t xml:space="preserve">Estudio de casos, analisis de estatutos, ejercicio principios y valores de la economia solidaria </t>
  </si>
  <si>
    <t>esarrollar procesos comunicativos eficaces y asertivos dentro de criterios de racionalidad que posibiliten la convivencia, el establecimiento de acuerdos, la construcción colectiva del conocimiento y la resolución de problemas de carácter productivo y social.</t>
  </si>
  <si>
    <t>Analisis de casos y realización de  juego de sobres</t>
  </si>
  <si>
    <t>Cooperativismo basico</t>
  </si>
  <si>
    <t>Conceptualizar sobre el manejo  de una empresa de economia solidaria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</si>
</sst>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8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3" fillId="0" borderId="8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18" fillId="6" borderId="18" xfId="0" applyFont="1" applyFill="1" applyBorder="1"/>
    <xf numFmtId="0" fontId="27" fillId="6" borderId="18" xfId="0" applyFont="1" applyFill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14" fontId="19" fillId="0" borderId="33" xfId="0" applyNumberFormat="1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ada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rad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P16" zoomScale="80" zoomScaleNormal="80" workbookViewId="0">
      <selection activeCell="R37" sqref="R37:W3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1" t="s">
        <v>0</v>
      </c>
      <c r="B2" s="83"/>
      <c r="C2" s="83"/>
      <c r="D2" s="84" t="s">
        <v>52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2"/>
      <c r="B3" s="83"/>
      <c r="C3" s="83"/>
      <c r="D3" s="86" t="s">
        <v>30</v>
      </c>
      <c r="E3" s="86"/>
      <c r="F3" s="86"/>
      <c r="G3" s="75" t="s">
        <v>31</v>
      </c>
      <c r="H3" s="75"/>
      <c r="I3" s="75"/>
      <c r="J3" s="75"/>
      <c r="K3" s="75"/>
      <c r="L3" s="75"/>
      <c r="M3" s="75"/>
      <c r="N3" s="75"/>
      <c r="O3" s="75" t="s">
        <v>32</v>
      </c>
      <c r="P3" s="75"/>
      <c r="Q3" s="75"/>
      <c r="R3" s="75"/>
      <c r="S3" s="75"/>
      <c r="T3" s="75"/>
      <c r="U3" s="75"/>
      <c r="V3" s="75"/>
      <c r="W3" s="75" t="s">
        <v>34</v>
      </c>
      <c r="X3" s="7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2"/>
      <c r="B4" s="83"/>
      <c r="C4" s="83"/>
      <c r="D4" s="86"/>
      <c r="E4" s="86"/>
      <c r="F4" s="86"/>
      <c r="G4" s="77" t="s">
        <v>79</v>
      </c>
      <c r="H4" s="77"/>
      <c r="I4" s="77"/>
      <c r="J4" s="77"/>
      <c r="K4" s="77"/>
      <c r="L4" s="77"/>
      <c r="M4" s="77"/>
      <c r="N4" s="77"/>
      <c r="O4" s="87" t="s">
        <v>80</v>
      </c>
      <c r="P4" s="88"/>
      <c r="Q4" s="88"/>
      <c r="R4" s="88"/>
      <c r="S4" s="88"/>
      <c r="T4" s="88"/>
      <c r="U4" s="88"/>
      <c r="V4" s="89"/>
      <c r="W4" s="90" t="s">
        <v>74</v>
      </c>
      <c r="X4" s="9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2"/>
      <c r="B5" s="74" t="s">
        <v>29</v>
      </c>
      <c r="C5" s="74"/>
      <c r="D5" s="86"/>
      <c r="E5" s="86"/>
      <c r="F5" s="86"/>
      <c r="G5" s="75" t="s">
        <v>1</v>
      </c>
      <c r="H5" s="75"/>
      <c r="I5" s="75"/>
      <c r="J5" s="75"/>
      <c r="K5" s="75"/>
      <c r="L5" s="75"/>
      <c r="M5" s="75"/>
      <c r="N5" s="75"/>
      <c r="O5" s="76" t="s">
        <v>33</v>
      </c>
      <c r="P5" s="76"/>
      <c r="Q5" s="76"/>
      <c r="R5" s="76"/>
      <c r="S5" s="76"/>
      <c r="T5" s="76"/>
      <c r="U5" s="76"/>
      <c r="V5" s="76"/>
      <c r="W5" s="92"/>
      <c r="X5" s="9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2"/>
      <c r="B6" s="74"/>
      <c r="C6" s="74"/>
      <c r="D6" s="86"/>
      <c r="E6" s="86"/>
      <c r="F6" s="86"/>
      <c r="G6" s="77">
        <v>19277402</v>
      </c>
      <c r="H6" s="77"/>
      <c r="I6" s="77"/>
      <c r="J6" s="77"/>
      <c r="K6" s="77"/>
      <c r="L6" s="77"/>
      <c r="M6" s="77"/>
      <c r="N6" s="77"/>
      <c r="O6" s="77">
        <v>3053583637</v>
      </c>
      <c r="P6" s="77"/>
      <c r="Q6" s="77"/>
      <c r="R6" s="77"/>
      <c r="S6" s="77"/>
      <c r="T6" s="77"/>
      <c r="U6" s="77"/>
      <c r="V6" s="77"/>
      <c r="W6" s="94"/>
      <c r="X6" s="9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2"/>
      <c r="B7" s="74"/>
      <c r="C7" s="74"/>
      <c r="D7" s="86"/>
      <c r="E7" s="86"/>
      <c r="F7" s="86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8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3"/>
      <c r="P8" s="104"/>
      <c r="Q8" s="104"/>
      <c r="R8" s="104"/>
      <c r="S8" s="104"/>
      <c r="T8" s="104"/>
      <c r="U8" s="104"/>
      <c r="V8" s="104"/>
      <c r="W8" s="10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5" t="s">
        <v>35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8" t="s">
        <v>2</v>
      </c>
      <c r="B10" s="110" t="s">
        <v>3</v>
      </c>
      <c r="C10" s="110" t="s">
        <v>51</v>
      </c>
      <c r="D10" s="112" t="s">
        <v>5</v>
      </c>
      <c r="E10" s="110" t="s">
        <v>7</v>
      </c>
      <c r="F10" s="110" t="s">
        <v>4</v>
      </c>
      <c r="G10" s="110" t="s">
        <v>8</v>
      </c>
      <c r="H10" s="114" t="s">
        <v>6</v>
      </c>
      <c r="I10" s="115"/>
      <c r="J10" s="115"/>
      <c r="K10" s="115"/>
      <c r="L10" s="115"/>
      <c r="M10" s="115"/>
      <c r="N10" s="19"/>
      <c r="O10" s="116" t="s">
        <v>11</v>
      </c>
      <c r="P10" s="117" t="s">
        <v>36</v>
      </c>
      <c r="Q10" s="117" t="s">
        <v>9</v>
      </c>
      <c r="R10" s="110" t="s">
        <v>10</v>
      </c>
      <c r="S10" s="120" t="s">
        <v>12</v>
      </c>
      <c r="T10" s="115"/>
      <c r="U10" s="115"/>
      <c r="V10" s="115"/>
      <c r="W10" s="115"/>
      <c r="X10" s="12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9"/>
      <c r="B11" s="111"/>
      <c r="C11" s="111"/>
      <c r="D11" s="113"/>
      <c r="E11" s="111"/>
      <c r="F11" s="111"/>
      <c r="G11" s="111"/>
      <c r="H11" s="49" t="s">
        <v>13</v>
      </c>
      <c r="I11" s="49" t="s">
        <v>14</v>
      </c>
      <c r="J11" s="49" t="s">
        <v>14</v>
      </c>
      <c r="K11" s="49" t="s">
        <v>15</v>
      </c>
      <c r="L11" s="49" t="s">
        <v>16</v>
      </c>
      <c r="M11" s="50" t="s">
        <v>17</v>
      </c>
      <c r="N11" s="50" t="s">
        <v>18</v>
      </c>
      <c r="O11" s="111"/>
      <c r="P11" s="118"/>
      <c r="Q11" s="119"/>
      <c r="R11" s="111"/>
      <c r="S11" s="122"/>
      <c r="T11" s="123"/>
      <c r="U11" s="123"/>
      <c r="V11" s="123"/>
      <c r="W11" s="123"/>
      <c r="X11" s="12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4">
        <v>1357521</v>
      </c>
      <c r="B13" s="125" t="s">
        <v>53</v>
      </c>
      <c r="C13" s="125" t="s">
        <v>81</v>
      </c>
      <c r="D13" s="125">
        <v>20</v>
      </c>
      <c r="E13" s="125" t="s">
        <v>84</v>
      </c>
      <c r="F13" s="96" t="s">
        <v>85</v>
      </c>
      <c r="G13" s="96">
        <v>23</v>
      </c>
      <c r="H13" s="102"/>
      <c r="I13" s="102"/>
      <c r="J13" s="102" t="s">
        <v>57</v>
      </c>
      <c r="K13" s="102"/>
      <c r="L13" s="102"/>
      <c r="M13" s="102" t="s">
        <v>58</v>
      </c>
      <c r="N13" s="102"/>
      <c r="O13" s="96" t="s">
        <v>75</v>
      </c>
      <c r="P13" s="99"/>
      <c r="Q13" s="99">
        <v>20</v>
      </c>
      <c r="R13" s="99"/>
      <c r="S13" s="30"/>
      <c r="T13" s="31"/>
      <c r="U13" s="63">
        <v>1</v>
      </c>
      <c r="V13" s="31">
        <v>2</v>
      </c>
      <c r="W13" s="31">
        <v>3</v>
      </c>
      <c r="X13" s="71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45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100"/>
      <c r="Q14" s="100"/>
      <c r="R14" s="100"/>
      <c r="S14" s="33">
        <v>6</v>
      </c>
      <c r="T14" s="34">
        <v>7</v>
      </c>
      <c r="U14" s="55">
        <v>8</v>
      </c>
      <c r="V14" s="34">
        <f t="shared" ref="V14:X14" si="0">+U14+1</f>
        <v>9</v>
      </c>
      <c r="W14" s="34">
        <f t="shared" si="0"/>
        <v>10</v>
      </c>
      <c r="X14" s="35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45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100"/>
      <c r="Q15" s="100"/>
      <c r="R15" s="100"/>
      <c r="S15" s="33">
        <f t="shared" ref="S15:S17" si="1">+X14+2</f>
        <v>13</v>
      </c>
      <c r="T15" s="34">
        <f t="shared" ref="T15:X16" si="2">+S15+1</f>
        <v>14</v>
      </c>
      <c r="U15" s="61">
        <f>+T15+1</f>
        <v>15</v>
      </c>
      <c r="V15" s="34">
        <f t="shared" si="2"/>
        <v>16</v>
      </c>
      <c r="W15" s="34">
        <f t="shared" si="2"/>
        <v>17</v>
      </c>
      <c r="X15" s="35">
        <f t="shared" si="2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45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100"/>
      <c r="Q16" s="100"/>
      <c r="R16" s="100"/>
      <c r="S16" s="39">
        <f t="shared" si="1"/>
        <v>20</v>
      </c>
      <c r="T16" s="40">
        <f t="shared" si="2"/>
        <v>21</v>
      </c>
      <c r="U16" s="40">
        <f t="shared" si="2"/>
        <v>22</v>
      </c>
      <c r="V16" s="40">
        <f t="shared" si="2"/>
        <v>23</v>
      </c>
      <c r="W16" s="40">
        <f t="shared" si="2"/>
        <v>24</v>
      </c>
      <c r="X16" s="35">
        <f t="shared" si="2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46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101"/>
      <c r="Q17" s="101"/>
      <c r="R17" s="101"/>
      <c r="S17" s="41">
        <f t="shared" si="1"/>
        <v>27</v>
      </c>
      <c r="T17" s="42">
        <f>+S17+1</f>
        <v>28</v>
      </c>
      <c r="U17" s="43"/>
      <c r="V17" s="43"/>
      <c r="W17" s="43"/>
      <c r="X17" s="3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44">
        <v>1195995</v>
      </c>
      <c r="B18" s="125" t="s">
        <v>67</v>
      </c>
      <c r="C18" s="125" t="s">
        <v>83</v>
      </c>
      <c r="D18" s="125">
        <v>24</v>
      </c>
      <c r="E18" s="125" t="s">
        <v>68</v>
      </c>
      <c r="F18" s="96" t="s">
        <v>82</v>
      </c>
      <c r="G18" s="96">
        <v>20</v>
      </c>
      <c r="H18" s="102"/>
      <c r="I18" s="102"/>
      <c r="J18" s="102"/>
      <c r="K18" s="102"/>
      <c r="L18" s="141" t="s">
        <v>59</v>
      </c>
      <c r="M18" s="102"/>
      <c r="N18" s="102"/>
      <c r="O18" s="96" t="s">
        <v>76</v>
      </c>
      <c r="P18" s="99"/>
      <c r="Q18" s="99">
        <v>24</v>
      </c>
      <c r="R18" s="99"/>
      <c r="S18" s="30"/>
      <c r="T18" s="31"/>
      <c r="U18" s="31">
        <v>1</v>
      </c>
      <c r="V18" s="31">
        <v>2</v>
      </c>
      <c r="W18" s="63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45"/>
      <c r="B19" s="126"/>
      <c r="C19" s="126"/>
      <c r="D19" s="126"/>
      <c r="E19" s="97"/>
      <c r="F19" s="128"/>
      <c r="G19" s="128"/>
      <c r="H19" s="130"/>
      <c r="I19" s="130"/>
      <c r="J19" s="130"/>
      <c r="K19" s="130"/>
      <c r="L19" s="142"/>
      <c r="M19" s="130"/>
      <c r="N19" s="130"/>
      <c r="O19" s="128"/>
      <c r="P19" s="132"/>
      <c r="Q19" s="132"/>
      <c r="R19" s="132"/>
      <c r="S19" s="60">
        <v>6</v>
      </c>
      <c r="T19" s="61">
        <v>7</v>
      </c>
      <c r="U19" s="61">
        <f t="shared" ref="U19:X21" si="3">+T19+1</f>
        <v>8</v>
      </c>
      <c r="V19" s="61">
        <f t="shared" si="3"/>
        <v>9</v>
      </c>
      <c r="W19" s="55">
        <f t="shared" si="3"/>
        <v>10</v>
      </c>
      <c r="X19" s="62">
        <f t="shared" si="3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45"/>
      <c r="B20" s="126"/>
      <c r="C20" s="126"/>
      <c r="D20" s="126"/>
      <c r="E20" s="97"/>
      <c r="F20" s="128"/>
      <c r="G20" s="128"/>
      <c r="H20" s="130"/>
      <c r="I20" s="130"/>
      <c r="J20" s="130"/>
      <c r="K20" s="130"/>
      <c r="L20" s="142"/>
      <c r="M20" s="130"/>
      <c r="N20" s="130"/>
      <c r="O20" s="128"/>
      <c r="P20" s="132"/>
      <c r="Q20" s="132"/>
      <c r="R20" s="132"/>
      <c r="S20" s="60">
        <f t="shared" ref="S20:S22" si="4">+X19+2</f>
        <v>13</v>
      </c>
      <c r="T20" s="61">
        <f t="shared" ref="T20:T21" si="5">+S20+1</f>
        <v>14</v>
      </c>
      <c r="U20" s="61">
        <f t="shared" si="3"/>
        <v>15</v>
      </c>
      <c r="V20" s="61">
        <f t="shared" si="3"/>
        <v>16</v>
      </c>
      <c r="W20" s="55">
        <f t="shared" si="3"/>
        <v>17</v>
      </c>
      <c r="X20" s="62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45"/>
      <c r="B21" s="126"/>
      <c r="C21" s="126"/>
      <c r="D21" s="126"/>
      <c r="E21" s="97"/>
      <c r="F21" s="128"/>
      <c r="G21" s="128"/>
      <c r="H21" s="130"/>
      <c r="I21" s="130"/>
      <c r="J21" s="130"/>
      <c r="K21" s="130"/>
      <c r="L21" s="142"/>
      <c r="M21" s="130"/>
      <c r="N21" s="130"/>
      <c r="O21" s="128"/>
      <c r="P21" s="132"/>
      <c r="Q21" s="132"/>
      <c r="R21" s="132"/>
      <c r="S21" s="39">
        <f t="shared" si="4"/>
        <v>20</v>
      </c>
      <c r="T21" s="40">
        <f t="shared" si="5"/>
        <v>21</v>
      </c>
      <c r="U21" s="40">
        <f t="shared" si="3"/>
        <v>22</v>
      </c>
      <c r="V21" s="40">
        <f t="shared" si="3"/>
        <v>23</v>
      </c>
      <c r="W21" s="52">
        <f t="shared" si="3"/>
        <v>24</v>
      </c>
      <c r="X21" s="35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46"/>
      <c r="B22" s="127"/>
      <c r="C22" s="127"/>
      <c r="D22" s="127"/>
      <c r="E22" s="98"/>
      <c r="F22" s="129"/>
      <c r="G22" s="129"/>
      <c r="H22" s="131"/>
      <c r="I22" s="131"/>
      <c r="J22" s="131"/>
      <c r="K22" s="131"/>
      <c r="L22" s="143"/>
      <c r="M22" s="131"/>
      <c r="N22" s="131"/>
      <c r="O22" s="129"/>
      <c r="P22" s="133"/>
      <c r="Q22" s="133"/>
      <c r="R22" s="133"/>
      <c r="S22" s="41">
        <f t="shared" si="4"/>
        <v>27</v>
      </c>
      <c r="T22" s="42">
        <f>+S22+1</f>
        <v>28</v>
      </c>
      <c r="U22" s="36"/>
      <c r="V22" s="36"/>
      <c r="W22" s="36"/>
      <c r="X22" s="3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70"/>
      <c r="C23" s="70"/>
      <c r="D23" s="70"/>
      <c r="E23" s="70"/>
      <c r="F23" s="70"/>
      <c r="G23" s="70"/>
      <c r="H23" s="134"/>
      <c r="I23" s="135"/>
      <c r="J23" s="135"/>
      <c r="K23" s="135"/>
      <c r="L23" s="135"/>
      <c r="M23" s="135"/>
      <c r="N23" s="135"/>
      <c r="O23" s="136"/>
      <c r="P23" s="38"/>
      <c r="Q23" s="44">
        <f>SUM(Q13:Q22)</f>
        <v>44</v>
      </c>
      <c r="R23" s="137"/>
      <c r="S23" s="135"/>
      <c r="T23" s="135"/>
      <c r="U23" s="135"/>
      <c r="V23" s="135"/>
      <c r="W23" s="135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38" t="s">
        <v>20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0"/>
      <c r="R24" s="139"/>
      <c r="S24" s="139"/>
      <c r="T24" s="139"/>
      <c r="U24" s="139"/>
      <c r="V24" s="139"/>
      <c r="W24" s="139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59" t="s">
        <v>21</v>
      </c>
      <c r="B25" s="160"/>
      <c r="C25" s="160"/>
      <c r="D25" s="161"/>
      <c r="E25" s="114" t="s">
        <v>22</v>
      </c>
      <c r="F25" s="161"/>
      <c r="G25" s="110" t="s">
        <v>23</v>
      </c>
      <c r="H25" s="114" t="s">
        <v>6</v>
      </c>
      <c r="I25" s="115"/>
      <c r="J25" s="115"/>
      <c r="K25" s="115"/>
      <c r="L25" s="115"/>
      <c r="M25" s="115"/>
      <c r="N25" s="19"/>
      <c r="O25" s="116" t="s">
        <v>45</v>
      </c>
      <c r="P25" s="117" t="s">
        <v>24</v>
      </c>
      <c r="Q25" s="117" t="s">
        <v>25</v>
      </c>
      <c r="R25" s="110" t="s">
        <v>26</v>
      </c>
      <c r="S25" s="114" t="s">
        <v>27</v>
      </c>
      <c r="T25" s="115"/>
      <c r="U25" s="115"/>
      <c r="V25" s="115"/>
      <c r="W25" s="115"/>
      <c r="X25" s="115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62"/>
      <c r="B26" s="163"/>
      <c r="C26" s="163"/>
      <c r="D26" s="164"/>
      <c r="E26" s="165"/>
      <c r="F26" s="164"/>
      <c r="G26" s="148"/>
      <c r="H26" s="48" t="s">
        <v>13</v>
      </c>
      <c r="I26" s="48" t="s">
        <v>14</v>
      </c>
      <c r="J26" s="48" t="s">
        <v>14</v>
      </c>
      <c r="K26" s="48" t="s">
        <v>15</v>
      </c>
      <c r="L26" s="48" t="s">
        <v>16</v>
      </c>
      <c r="M26" s="69" t="s">
        <v>17</v>
      </c>
      <c r="N26" s="69" t="s">
        <v>18</v>
      </c>
      <c r="O26" s="148"/>
      <c r="P26" s="166"/>
      <c r="Q26" s="147"/>
      <c r="R26" s="148"/>
      <c r="S26" s="48" t="s">
        <v>13</v>
      </c>
      <c r="T26" s="48" t="s">
        <v>14</v>
      </c>
      <c r="U26" s="48" t="s">
        <v>14</v>
      </c>
      <c r="V26" s="48" t="s">
        <v>15</v>
      </c>
      <c r="W26" s="48" t="s">
        <v>16</v>
      </c>
      <c r="X26" s="69" t="s">
        <v>17</v>
      </c>
      <c r="Y26" s="57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6" customFormat="1" ht="12" customHeight="1" x14ac:dyDescent="0.2">
      <c r="A27" s="149" t="s">
        <v>54</v>
      </c>
      <c r="B27" s="150"/>
      <c r="C27" s="150"/>
      <c r="D27" s="151"/>
      <c r="E27" s="149" t="s">
        <v>64</v>
      </c>
      <c r="F27" s="150"/>
      <c r="G27" s="156"/>
      <c r="H27" s="141" t="s">
        <v>50</v>
      </c>
      <c r="I27" s="141" t="s">
        <v>50</v>
      </c>
      <c r="J27" s="141" t="s">
        <v>50</v>
      </c>
      <c r="K27" s="141" t="s">
        <v>50</v>
      </c>
      <c r="L27" s="141" t="s">
        <v>50</v>
      </c>
      <c r="M27" s="141"/>
      <c r="N27" s="141"/>
      <c r="O27" s="167" t="s">
        <v>44</v>
      </c>
      <c r="P27" s="168">
        <v>42767</v>
      </c>
      <c r="Q27" s="182"/>
      <c r="R27" s="99">
        <v>45</v>
      </c>
      <c r="S27" s="73"/>
      <c r="T27" s="63"/>
      <c r="U27" s="63">
        <v>1</v>
      </c>
      <c r="V27" s="63">
        <v>2</v>
      </c>
      <c r="W27" s="63">
        <v>3</v>
      </c>
      <c r="X27" s="66">
        <v>4</v>
      </c>
      <c r="Y27" s="57"/>
      <c r="Z27" s="57"/>
      <c r="AA27" s="57"/>
      <c r="AB27" s="58"/>
      <c r="AC27" s="58"/>
      <c r="AD27" s="58"/>
      <c r="AE27" s="58"/>
      <c r="AF27" s="58"/>
      <c r="AG27" s="58"/>
      <c r="AH27" s="58"/>
      <c r="AI27" s="58"/>
      <c r="AJ27" s="58"/>
      <c r="AK27" s="58"/>
    </row>
    <row r="28" spans="1:37" s="56" customFormat="1" ht="12" customHeight="1" x14ac:dyDescent="0.2">
      <c r="A28" s="152"/>
      <c r="B28" s="153"/>
      <c r="C28" s="153"/>
      <c r="D28" s="154"/>
      <c r="E28" s="152"/>
      <c r="F28" s="155"/>
      <c r="G28" s="157"/>
      <c r="H28" s="142"/>
      <c r="I28" s="142"/>
      <c r="J28" s="142"/>
      <c r="K28" s="142"/>
      <c r="L28" s="142"/>
      <c r="M28" s="142"/>
      <c r="N28" s="142"/>
      <c r="O28" s="142"/>
      <c r="P28" s="142"/>
      <c r="Q28" s="100"/>
      <c r="R28" s="100"/>
      <c r="S28" s="68">
        <v>6</v>
      </c>
      <c r="T28" s="55">
        <v>7</v>
      </c>
      <c r="U28" s="55">
        <v>8</v>
      </c>
      <c r="V28" s="55">
        <v>9</v>
      </c>
      <c r="W28" s="55">
        <v>10</v>
      </c>
      <c r="X28" s="62">
        <v>11</v>
      </c>
      <c r="Y28" s="57"/>
      <c r="Z28" s="57"/>
      <c r="AA28" s="57"/>
      <c r="AB28" s="58"/>
      <c r="AC28" s="58"/>
      <c r="AD28" s="58"/>
      <c r="AE28" s="58"/>
      <c r="AF28" s="58"/>
      <c r="AG28" s="58"/>
      <c r="AH28" s="58"/>
      <c r="AI28" s="58"/>
      <c r="AJ28" s="58"/>
      <c r="AK28" s="58"/>
    </row>
    <row r="29" spans="1:37" s="56" customFormat="1" ht="12" customHeight="1" x14ac:dyDescent="0.2">
      <c r="A29" s="152"/>
      <c r="B29" s="153"/>
      <c r="C29" s="153"/>
      <c r="D29" s="154"/>
      <c r="E29" s="152"/>
      <c r="F29" s="155"/>
      <c r="G29" s="157"/>
      <c r="H29" s="142"/>
      <c r="I29" s="142"/>
      <c r="J29" s="142"/>
      <c r="K29" s="142"/>
      <c r="L29" s="142"/>
      <c r="M29" s="142"/>
      <c r="N29" s="142"/>
      <c r="O29" s="142"/>
      <c r="P29" s="142"/>
      <c r="Q29" s="100"/>
      <c r="R29" s="100"/>
      <c r="S29" s="68">
        <v>13</v>
      </c>
      <c r="T29" s="55">
        <v>14</v>
      </c>
      <c r="U29" s="55">
        <v>15</v>
      </c>
      <c r="V29" s="52">
        <v>16</v>
      </c>
      <c r="W29" s="52">
        <v>17</v>
      </c>
      <c r="X29" s="62">
        <v>18</v>
      </c>
      <c r="Y29" s="57"/>
      <c r="Z29" s="57"/>
      <c r="AA29" s="57"/>
      <c r="AB29" s="58"/>
      <c r="AC29" s="58"/>
      <c r="AD29" s="58"/>
      <c r="AE29" s="58"/>
      <c r="AF29" s="58"/>
      <c r="AG29" s="58"/>
      <c r="AH29" s="58"/>
      <c r="AI29" s="58"/>
      <c r="AJ29" s="58"/>
      <c r="AK29" s="58"/>
    </row>
    <row r="30" spans="1:37" s="56" customFormat="1" ht="12" customHeight="1" x14ac:dyDescent="0.2">
      <c r="A30" s="152"/>
      <c r="B30" s="153"/>
      <c r="C30" s="153"/>
      <c r="D30" s="154"/>
      <c r="E30" s="152"/>
      <c r="F30" s="155"/>
      <c r="G30" s="157"/>
      <c r="H30" s="142"/>
      <c r="I30" s="142"/>
      <c r="J30" s="142"/>
      <c r="K30" s="142"/>
      <c r="L30" s="142"/>
      <c r="M30" s="142"/>
      <c r="N30" s="142"/>
      <c r="O30" s="142"/>
      <c r="P30" s="142"/>
      <c r="Q30" s="100"/>
      <c r="R30" s="100"/>
      <c r="S30" s="39">
        <v>20</v>
      </c>
      <c r="T30" s="40">
        <v>21</v>
      </c>
      <c r="U30" s="40">
        <v>22</v>
      </c>
      <c r="V30" s="40">
        <v>23</v>
      </c>
      <c r="W30" s="40">
        <v>24</v>
      </c>
      <c r="X30" s="62">
        <v>29</v>
      </c>
      <c r="Y30" s="57"/>
      <c r="Z30" s="57"/>
      <c r="AA30" s="57"/>
      <c r="AB30" s="58"/>
      <c r="AC30" s="58"/>
      <c r="AD30" s="58"/>
      <c r="AE30" s="58"/>
      <c r="AF30" s="58"/>
      <c r="AG30" s="58"/>
      <c r="AH30" s="58"/>
      <c r="AI30" s="58"/>
      <c r="AJ30" s="58"/>
      <c r="AK30" s="58"/>
    </row>
    <row r="31" spans="1:37" s="56" customFormat="1" ht="12" customHeight="1" thickBot="1" x14ac:dyDescent="0.25">
      <c r="A31" s="152"/>
      <c r="B31" s="155"/>
      <c r="C31" s="155"/>
      <c r="D31" s="154"/>
      <c r="E31" s="152"/>
      <c r="F31" s="155"/>
      <c r="G31" s="158"/>
      <c r="H31" s="143"/>
      <c r="I31" s="143"/>
      <c r="J31" s="143"/>
      <c r="K31" s="143"/>
      <c r="L31" s="143"/>
      <c r="M31" s="143"/>
      <c r="N31" s="143"/>
      <c r="O31" s="143"/>
      <c r="P31" s="143"/>
      <c r="Q31" s="101"/>
      <c r="R31" s="101"/>
      <c r="S31" s="41">
        <v>27</v>
      </c>
      <c r="T31" s="42">
        <v>28</v>
      </c>
      <c r="U31" s="43"/>
      <c r="V31" s="43"/>
      <c r="W31" s="43"/>
      <c r="X31" s="67"/>
      <c r="Y31" s="57"/>
      <c r="Z31" s="57"/>
      <c r="AA31" s="57"/>
      <c r="AB31" s="58"/>
      <c r="AC31" s="58"/>
      <c r="AD31" s="58"/>
      <c r="AE31" s="58"/>
      <c r="AF31" s="58"/>
      <c r="AG31" s="58"/>
      <c r="AH31" s="58"/>
      <c r="AI31" s="58"/>
      <c r="AJ31" s="58"/>
      <c r="AK31" s="58"/>
    </row>
    <row r="32" spans="1:37" s="56" customFormat="1" ht="12" customHeight="1" x14ac:dyDescent="0.2">
      <c r="A32" s="175"/>
      <c r="B32" s="176"/>
      <c r="C32" s="176"/>
      <c r="D32" s="176"/>
      <c r="E32" s="175"/>
      <c r="F32" s="178"/>
      <c r="G32" s="156"/>
      <c r="H32" s="179"/>
      <c r="I32" s="141"/>
      <c r="J32" s="141"/>
      <c r="K32" s="141"/>
      <c r="L32" s="141"/>
      <c r="M32" s="141"/>
      <c r="N32" s="141"/>
      <c r="O32" s="167"/>
      <c r="P32" s="168"/>
      <c r="Q32" s="169"/>
      <c r="R32" s="99">
        <v>0</v>
      </c>
      <c r="S32" s="30"/>
      <c r="T32" s="31"/>
      <c r="U32" s="31">
        <v>1</v>
      </c>
      <c r="V32" s="31">
        <v>2</v>
      </c>
      <c r="W32" s="65">
        <v>3</v>
      </c>
      <c r="X32" s="32">
        <v>4</v>
      </c>
      <c r="Y32" s="57"/>
      <c r="Z32" s="57"/>
      <c r="AA32" s="57"/>
      <c r="AB32" s="58"/>
      <c r="AC32" s="58"/>
      <c r="AD32" s="58"/>
      <c r="AE32" s="58"/>
      <c r="AF32" s="58"/>
      <c r="AG32" s="58"/>
      <c r="AH32" s="58"/>
      <c r="AI32" s="58"/>
      <c r="AJ32" s="58"/>
      <c r="AK32" s="58"/>
    </row>
    <row r="33" spans="1:37" s="56" customFormat="1" ht="12" customHeight="1" x14ac:dyDescent="0.2">
      <c r="A33" s="176"/>
      <c r="B33" s="177"/>
      <c r="C33" s="177"/>
      <c r="D33" s="176"/>
      <c r="E33" s="176"/>
      <c r="F33" s="178"/>
      <c r="G33" s="157"/>
      <c r="H33" s="180"/>
      <c r="I33" s="142"/>
      <c r="J33" s="142"/>
      <c r="K33" s="142"/>
      <c r="L33" s="142"/>
      <c r="M33" s="142"/>
      <c r="N33" s="142"/>
      <c r="O33" s="142"/>
      <c r="P33" s="142"/>
      <c r="Q33" s="100"/>
      <c r="R33" s="100"/>
      <c r="S33" s="60">
        <v>6</v>
      </c>
      <c r="T33" s="61">
        <v>7</v>
      </c>
      <c r="U33" s="61">
        <f t="shared" ref="U33:U35" si="6">+T33+1</f>
        <v>8</v>
      </c>
      <c r="V33" s="61">
        <f t="shared" ref="V33:V35" si="7">+U33+1</f>
        <v>9</v>
      </c>
      <c r="W33" s="61">
        <f t="shared" ref="W33:W35" si="8">+V33+1</f>
        <v>10</v>
      </c>
      <c r="X33" s="62">
        <f t="shared" ref="X33:X35" si="9">+W33+1</f>
        <v>11</v>
      </c>
      <c r="Y33" s="57"/>
      <c r="Z33" s="57"/>
      <c r="AA33" s="57"/>
      <c r="AB33" s="58"/>
      <c r="AC33" s="58"/>
      <c r="AD33" s="58"/>
      <c r="AE33" s="58"/>
      <c r="AF33" s="58"/>
      <c r="AG33" s="58"/>
      <c r="AH33" s="58"/>
      <c r="AI33" s="58"/>
      <c r="AJ33" s="58"/>
      <c r="AK33" s="58"/>
    </row>
    <row r="34" spans="1:37" s="56" customFormat="1" ht="12" customHeight="1" x14ac:dyDescent="0.2">
      <c r="A34" s="176"/>
      <c r="B34" s="177"/>
      <c r="C34" s="177"/>
      <c r="D34" s="176"/>
      <c r="E34" s="176"/>
      <c r="F34" s="178"/>
      <c r="G34" s="157"/>
      <c r="H34" s="180"/>
      <c r="I34" s="142"/>
      <c r="J34" s="142"/>
      <c r="K34" s="142"/>
      <c r="L34" s="142"/>
      <c r="M34" s="142"/>
      <c r="N34" s="142"/>
      <c r="O34" s="142"/>
      <c r="P34" s="142"/>
      <c r="Q34" s="100"/>
      <c r="R34" s="100"/>
      <c r="S34" s="60">
        <f t="shared" ref="S34:S36" si="10">+X33+2</f>
        <v>13</v>
      </c>
      <c r="T34" s="61">
        <f t="shared" ref="T34:T35" si="11">+S34+1</f>
        <v>14</v>
      </c>
      <c r="U34" s="61">
        <f t="shared" si="6"/>
        <v>15</v>
      </c>
      <c r="V34" s="61">
        <f t="shared" si="7"/>
        <v>16</v>
      </c>
      <c r="W34" s="61">
        <f t="shared" si="8"/>
        <v>17</v>
      </c>
      <c r="X34" s="62">
        <f t="shared" si="9"/>
        <v>18</v>
      </c>
      <c r="Y34" s="57"/>
      <c r="Z34" s="57"/>
      <c r="AA34" s="57"/>
      <c r="AB34" s="58"/>
      <c r="AC34" s="58"/>
      <c r="AD34" s="58"/>
      <c r="AE34" s="58"/>
      <c r="AF34" s="58"/>
      <c r="AG34" s="58"/>
      <c r="AH34" s="58"/>
      <c r="AI34" s="58"/>
      <c r="AJ34" s="58"/>
      <c r="AK34" s="58"/>
    </row>
    <row r="35" spans="1:37" s="56" customFormat="1" ht="12" customHeight="1" x14ac:dyDescent="0.2">
      <c r="A35" s="176"/>
      <c r="B35" s="177"/>
      <c r="C35" s="177"/>
      <c r="D35" s="176"/>
      <c r="E35" s="176"/>
      <c r="F35" s="178"/>
      <c r="G35" s="157"/>
      <c r="H35" s="180"/>
      <c r="I35" s="142"/>
      <c r="J35" s="142"/>
      <c r="K35" s="142"/>
      <c r="L35" s="142"/>
      <c r="M35" s="142"/>
      <c r="N35" s="142"/>
      <c r="O35" s="142"/>
      <c r="P35" s="142"/>
      <c r="Q35" s="100"/>
      <c r="R35" s="100"/>
      <c r="S35" s="39">
        <f t="shared" si="10"/>
        <v>20</v>
      </c>
      <c r="T35" s="40">
        <f t="shared" si="11"/>
        <v>21</v>
      </c>
      <c r="U35" s="40">
        <f t="shared" si="6"/>
        <v>22</v>
      </c>
      <c r="V35" s="40">
        <f t="shared" si="7"/>
        <v>23</v>
      </c>
      <c r="W35" s="40">
        <f t="shared" si="8"/>
        <v>24</v>
      </c>
      <c r="X35" s="35">
        <f t="shared" si="9"/>
        <v>25</v>
      </c>
      <c r="Y35" s="57"/>
      <c r="Z35" s="57"/>
      <c r="AA35" s="57"/>
      <c r="AB35" s="58"/>
      <c r="AC35" s="58"/>
      <c r="AD35" s="58"/>
      <c r="AE35" s="58"/>
      <c r="AF35" s="58"/>
      <c r="AG35" s="58"/>
      <c r="AH35" s="58"/>
      <c r="AI35" s="58"/>
      <c r="AJ35" s="58"/>
      <c r="AK35" s="58"/>
    </row>
    <row r="36" spans="1:37" s="56" customFormat="1" ht="12" customHeight="1" thickBot="1" x14ac:dyDescent="0.25">
      <c r="A36" s="176"/>
      <c r="B36" s="176"/>
      <c r="C36" s="176"/>
      <c r="D36" s="176"/>
      <c r="E36" s="176"/>
      <c r="F36" s="178"/>
      <c r="G36" s="158"/>
      <c r="H36" s="181"/>
      <c r="I36" s="143"/>
      <c r="J36" s="143"/>
      <c r="K36" s="143"/>
      <c r="L36" s="143"/>
      <c r="M36" s="143"/>
      <c r="N36" s="143"/>
      <c r="O36" s="143"/>
      <c r="P36" s="143"/>
      <c r="Q36" s="101"/>
      <c r="R36" s="101"/>
      <c r="S36" s="41">
        <f t="shared" si="10"/>
        <v>27</v>
      </c>
      <c r="T36" s="42">
        <f>+S36+1</f>
        <v>28</v>
      </c>
      <c r="U36" s="36"/>
      <c r="V36" s="36"/>
      <c r="W36" s="36"/>
      <c r="X36" s="37"/>
      <c r="Y36" s="57"/>
      <c r="Z36" s="57"/>
      <c r="AA36" s="57"/>
      <c r="AB36" s="58"/>
      <c r="AC36" s="58"/>
      <c r="AD36" s="58"/>
      <c r="AE36" s="58"/>
      <c r="AF36" s="58"/>
      <c r="AG36" s="58"/>
      <c r="AH36" s="58"/>
      <c r="AI36" s="58"/>
      <c r="AJ36" s="58"/>
      <c r="AK36" s="58"/>
    </row>
    <row r="37" spans="1:37" ht="33.75" customHeight="1" thickBot="1" x14ac:dyDescent="0.3">
      <c r="A37" s="170"/>
      <c r="B37" s="170"/>
      <c r="C37" s="170"/>
      <c r="D37" s="170"/>
      <c r="E37" s="170"/>
      <c r="F37" s="170"/>
      <c r="G37" s="170"/>
      <c r="H37" s="171" t="s">
        <v>37</v>
      </c>
      <c r="I37" s="172"/>
      <c r="J37" s="172"/>
      <c r="K37" s="172"/>
      <c r="L37" s="172"/>
      <c r="M37" s="172"/>
      <c r="N37" s="172"/>
      <c r="O37" s="172"/>
      <c r="P37" s="173"/>
      <c r="Q37" s="47">
        <v>45</v>
      </c>
      <c r="R37" s="174"/>
      <c r="S37" s="174"/>
      <c r="T37" s="174"/>
      <c r="U37" s="174"/>
      <c r="V37" s="174"/>
      <c r="W37" s="174"/>
      <c r="X37" s="45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0">
    <mergeCell ref="N32:N36"/>
    <mergeCell ref="O32:O36"/>
    <mergeCell ref="P32:P36"/>
    <mergeCell ref="Q32:Q36"/>
    <mergeCell ref="R32:R36"/>
    <mergeCell ref="A37:G37"/>
    <mergeCell ref="H37:P37"/>
    <mergeCell ref="R37:W37"/>
    <mergeCell ref="R27:R31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L27:L31"/>
    <mergeCell ref="M27:M31"/>
    <mergeCell ref="N27:N31"/>
    <mergeCell ref="O27:O31"/>
    <mergeCell ref="P27:P31"/>
    <mergeCell ref="Q27:Q31"/>
    <mergeCell ref="R13:R17"/>
    <mergeCell ref="A18:A22"/>
    <mergeCell ref="B18:B22"/>
    <mergeCell ref="C18:C22"/>
    <mergeCell ref="Q25:Q26"/>
    <mergeCell ref="R25:R26"/>
    <mergeCell ref="S25:X25"/>
    <mergeCell ref="A27:D31"/>
    <mergeCell ref="E27:F31"/>
    <mergeCell ref="G27:G31"/>
    <mergeCell ref="H27:H31"/>
    <mergeCell ref="I27:I31"/>
    <mergeCell ref="J27:J31"/>
    <mergeCell ref="K27:K31"/>
    <mergeCell ref="A25:D26"/>
    <mergeCell ref="E25:F26"/>
    <mergeCell ref="G25:G26"/>
    <mergeCell ref="H25:M25"/>
    <mergeCell ref="O25:O26"/>
    <mergeCell ref="P25:P26"/>
    <mergeCell ref="P18:P22"/>
    <mergeCell ref="Q18:Q22"/>
    <mergeCell ref="R18:R22"/>
    <mergeCell ref="H23:O23"/>
    <mergeCell ref="R23:W23"/>
    <mergeCell ref="A24:W24"/>
    <mergeCell ref="J18:J22"/>
    <mergeCell ref="K18:K22"/>
    <mergeCell ref="L18:L22"/>
    <mergeCell ref="M18:M22"/>
    <mergeCell ref="N18:N22"/>
    <mergeCell ref="O18:O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I13:I17"/>
    <mergeCell ref="J13:J17"/>
    <mergeCell ref="K13:K17"/>
    <mergeCell ref="D13:D17"/>
    <mergeCell ref="E13:E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zoomScale="80" zoomScaleNormal="80" workbookViewId="0">
      <selection activeCell="C18" sqref="C18:C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1" t="s">
        <v>0</v>
      </c>
      <c r="B2" s="83"/>
      <c r="C2" s="83"/>
      <c r="D2" s="84" t="s">
        <v>52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2"/>
      <c r="B3" s="83"/>
      <c r="C3" s="83"/>
      <c r="D3" s="86" t="s">
        <v>69</v>
      </c>
      <c r="E3" s="86"/>
      <c r="F3" s="86"/>
      <c r="G3" s="75" t="s">
        <v>31</v>
      </c>
      <c r="H3" s="75"/>
      <c r="I3" s="75"/>
      <c r="J3" s="75"/>
      <c r="K3" s="75"/>
      <c r="L3" s="75"/>
      <c r="M3" s="75"/>
      <c r="N3" s="75"/>
      <c r="O3" s="75" t="s">
        <v>32</v>
      </c>
      <c r="P3" s="75"/>
      <c r="Q3" s="75"/>
      <c r="R3" s="75"/>
      <c r="S3" s="75"/>
      <c r="T3" s="75"/>
      <c r="U3" s="75"/>
      <c r="V3" s="75"/>
      <c r="W3" s="75" t="s">
        <v>34</v>
      </c>
      <c r="X3" s="7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2"/>
      <c r="B4" s="83"/>
      <c r="C4" s="83"/>
      <c r="D4" s="86"/>
      <c r="E4" s="86"/>
      <c r="F4" s="86"/>
      <c r="G4" s="77" t="s">
        <v>70</v>
      </c>
      <c r="H4" s="77"/>
      <c r="I4" s="77"/>
      <c r="J4" s="77"/>
      <c r="K4" s="77"/>
      <c r="L4" s="77"/>
      <c r="M4" s="77"/>
      <c r="N4" s="77"/>
      <c r="O4" s="183" t="s">
        <v>46</v>
      </c>
      <c r="P4" s="88"/>
      <c r="Q4" s="88"/>
      <c r="R4" s="88"/>
      <c r="S4" s="88"/>
      <c r="T4" s="88"/>
      <c r="U4" s="88"/>
      <c r="V4" s="89"/>
      <c r="W4" s="90" t="s">
        <v>74</v>
      </c>
      <c r="X4" s="9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2"/>
      <c r="B5" s="74" t="s">
        <v>29</v>
      </c>
      <c r="C5" s="74"/>
      <c r="D5" s="86"/>
      <c r="E5" s="86"/>
      <c r="F5" s="86"/>
      <c r="G5" s="75" t="s">
        <v>1</v>
      </c>
      <c r="H5" s="75"/>
      <c r="I5" s="75"/>
      <c r="J5" s="75"/>
      <c r="K5" s="75"/>
      <c r="L5" s="75"/>
      <c r="M5" s="75"/>
      <c r="N5" s="75"/>
      <c r="O5" s="76" t="s">
        <v>33</v>
      </c>
      <c r="P5" s="76"/>
      <c r="Q5" s="76"/>
      <c r="R5" s="76"/>
      <c r="S5" s="76"/>
      <c r="T5" s="76"/>
      <c r="U5" s="76"/>
      <c r="V5" s="76"/>
      <c r="W5" s="92"/>
      <c r="X5" s="9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2"/>
      <c r="B6" s="74"/>
      <c r="C6" s="74"/>
      <c r="D6" s="86"/>
      <c r="E6" s="86"/>
      <c r="F6" s="86"/>
      <c r="G6" s="77">
        <v>19277402</v>
      </c>
      <c r="H6" s="77"/>
      <c r="I6" s="77"/>
      <c r="J6" s="77"/>
      <c r="K6" s="77"/>
      <c r="L6" s="77"/>
      <c r="M6" s="77"/>
      <c r="N6" s="77"/>
      <c r="O6" s="77" t="s">
        <v>47</v>
      </c>
      <c r="P6" s="77"/>
      <c r="Q6" s="77"/>
      <c r="R6" s="77"/>
      <c r="S6" s="77"/>
      <c r="T6" s="77"/>
      <c r="U6" s="77"/>
      <c r="V6" s="77"/>
      <c r="W6" s="94"/>
      <c r="X6" s="9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2"/>
      <c r="B7" s="74"/>
      <c r="C7" s="74"/>
      <c r="D7" s="86"/>
      <c r="E7" s="86"/>
      <c r="F7" s="86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8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3"/>
      <c r="P8" s="104"/>
      <c r="Q8" s="104"/>
      <c r="R8" s="104"/>
      <c r="S8" s="104"/>
      <c r="T8" s="104"/>
      <c r="U8" s="104"/>
      <c r="V8" s="104"/>
      <c r="W8" s="10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5" t="s">
        <v>35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8" t="s">
        <v>2</v>
      </c>
      <c r="B10" s="110" t="s">
        <v>3</v>
      </c>
      <c r="C10" s="110" t="s">
        <v>51</v>
      </c>
      <c r="D10" s="112" t="s">
        <v>5</v>
      </c>
      <c r="E10" s="110" t="s">
        <v>7</v>
      </c>
      <c r="F10" s="110" t="s">
        <v>4</v>
      </c>
      <c r="G10" s="110" t="s">
        <v>8</v>
      </c>
      <c r="H10" s="114" t="s">
        <v>6</v>
      </c>
      <c r="I10" s="115"/>
      <c r="J10" s="115"/>
      <c r="K10" s="115"/>
      <c r="L10" s="115"/>
      <c r="M10" s="115"/>
      <c r="N10" s="19"/>
      <c r="O10" s="116" t="s">
        <v>11</v>
      </c>
      <c r="P10" s="117" t="s">
        <v>36</v>
      </c>
      <c r="Q10" s="117" t="s">
        <v>9</v>
      </c>
      <c r="R10" s="110" t="s">
        <v>10</v>
      </c>
      <c r="S10" s="120" t="s">
        <v>12</v>
      </c>
      <c r="T10" s="115"/>
      <c r="U10" s="115"/>
      <c r="V10" s="115"/>
      <c r="W10" s="115"/>
      <c r="X10" s="12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9"/>
      <c r="B11" s="111"/>
      <c r="C11" s="111"/>
      <c r="D11" s="113"/>
      <c r="E11" s="111"/>
      <c r="F11" s="111"/>
      <c r="G11" s="111"/>
      <c r="H11" s="49" t="s">
        <v>13</v>
      </c>
      <c r="I11" s="49" t="s">
        <v>14</v>
      </c>
      <c r="J11" s="49" t="s">
        <v>14</v>
      </c>
      <c r="K11" s="49" t="s">
        <v>15</v>
      </c>
      <c r="L11" s="49" t="s">
        <v>16</v>
      </c>
      <c r="M11" s="50" t="s">
        <v>17</v>
      </c>
      <c r="N11" s="50" t="s">
        <v>18</v>
      </c>
      <c r="O11" s="111"/>
      <c r="P11" s="118"/>
      <c r="Q11" s="119"/>
      <c r="R11" s="111"/>
      <c r="S11" s="122"/>
      <c r="T11" s="123"/>
      <c r="U11" s="123"/>
      <c r="V11" s="123"/>
      <c r="W11" s="123"/>
      <c r="X11" s="12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4">
        <v>1196001</v>
      </c>
      <c r="B13" s="125" t="s">
        <v>60</v>
      </c>
      <c r="C13" s="125" t="s">
        <v>83</v>
      </c>
      <c r="D13" s="125">
        <v>30</v>
      </c>
      <c r="E13" s="125" t="s">
        <v>68</v>
      </c>
      <c r="F13" s="96" t="s">
        <v>82</v>
      </c>
      <c r="G13" s="96">
        <v>10</v>
      </c>
      <c r="H13" s="102"/>
      <c r="I13" s="102"/>
      <c r="J13" s="141"/>
      <c r="K13" s="141" t="s">
        <v>63</v>
      </c>
      <c r="L13" s="102"/>
      <c r="M13" s="102"/>
      <c r="N13" s="102"/>
      <c r="O13" s="96" t="s">
        <v>77</v>
      </c>
      <c r="P13" s="99"/>
      <c r="Q13" s="99">
        <v>12</v>
      </c>
      <c r="R13" s="99"/>
      <c r="S13" s="30"/>
      <c r="T13" s="31"/>
      <c r="U13" s="65">
        <v>1</v>
      </c>
      <c r="V13" s="63">
        <v>2</v>
      </c>
      <c r="W13" s="31">
        <v>3</v>
      </c>
      <c r="X13" s="66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45"/>
      <c r="B14" s="97"/>
      <c r="C14" s="126"/>
      <c r="D14" s="97"/>
      <c r="E14" s="97"/>
      <c r="F14" s="128"/>
      <c r="G14" s="97"/>
      <c r="H14" s="97"/>
      <c r="I14" s="97"/>
      <c r="J14" s="142"/>
      <c r="K14" s="142"/>
      <c r="L14" s="97"/>
      <c r="M14" s="97"/>
      <c r="N14" s="97"/>
      <c r="O14" s="97"/>
      <c r="P14" s="100"/>
      <c r="Q14" s="100"/>
      <c r="R14" s="100"/>
      <c r="S14" s="33">
        <v>6</v>
      </c>
      <c r="T14" s="34">
        <v>7</v>
      </c>
      <c r="U14" s="61">
        <v>8</v>
      </c>
      <c r="V14" s="55">
        <f t="shared" ref="V14:X14" si="0">+U14+1</f>
        <v>9</v>
      </c>
      <c r="W14" s="34">
        <f t="shared" si="0"/>
        <v>10</v>
      </c>
      <c r="X14" s="35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45"/>
      <c r="B15" s="97"/>
      <c r="C15" s="126"/>
      <c r="D15" s="97"/>
      <c r="E15" s="97"/>
      <c r="F15" s="128"/>
      <c r="G15" s="97"/>
      <c r="H15" s="97"/>
      <c r="I15" s="97"/>
      <c r="J15" s="142"/>
      <c r="K15" s="142"/>
      <c r="L15" s="97"/>
      <c r="M15" s="97"/>
      <c r="N15" s="97"/>
      <c r="O15" s="97"/>
      <c r="P15" s="100"/>
      <c r="Q15" s="100"/>
      <c r="R15" s="100"/>
      <c r="S15" s="33">
        <f t="shared" ref="S15:S17" si="1">+X14+2</f>
        <v>13</v>
      </c>
      <c r="T15" s="34">
        <f t="shared" ref="T15:X16" si="2">+S15+1</f>
        <v>14</v>
      </c>
      <c r="U15" s="61">
        <f>+T15+1</f>
        <v>15</v>
      </c>
      <c r="V15" s="55">
        <f t="shared" si="2"/>
        <v>16</v>
      </c>
      <c r="W15" s="34">
        <f t="shared" si="2"/>
        <v>17</v>
      </c>
      <c r="X15" s="35">
        <f t="shared" si="2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45"/>
      <c r="B16" s="97"/>
      <c r="C16" s="126"/>
      <c r="D16" s="97"/>
      <c r="E16" s="97"/>
      <c r="F16" s="128"/>
      <c r="G16" s="97"/>
      <c r="H16" s="97"/>
      <c r="I16" s="97"/>
      <c r="J16" s="142"/>
      <c r="K16" s="142"/>
      <c r="L16" s="97"/>
      <c r="M16" s="97"/>
      <c r="N16" s="97"/>
      <c r="O16" s="97"/>
      <c r="P16" s="100"/>
      <c r="Q16" s="100"/>
      <c r="R16" s="100"/>
      <c r="S16" s="39">
        <f t="shared" si="1"/>
        <v>20</v>
      </c>
      <c r="T16" s="40">
        <f t="shared" si="2"/>
        <v>21</v>
      </c>
      <c r="U16" s="40">
        <f t="shared" si="2"/>
        <v>22</v>
      </c>
      <c r="V16" s="52">
        <f t="shared" si="2"/>
        <v>23</v>
      </c>
      <c r="W16" s="40">
        <f t="shared" si="2"/>
        <v>24</v>
      </c>
      <c r="X16" s="35">
        <f t="shared" si="2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46"/>
      <c r="B17" s="98"/>
      <c r="C17" s="127"/>
      <c r="D17" s="98"/>
      <c r="E17" s="98"/>
      <c r="F17" s="129"/>
      <c r="G17" s="98"/>
      <c r="H17" s="98"/>
      <c r="I17" s="98"/>
      <c r="J17" s="143"/>
      <c r="K17" s="143"/>
      <c r="L17" s="98"/>
      <c r="M17" s="98"/>
      <c r="N17" s="98"/>
      <c r="O17" s="98"/>
      <c r="P17" s="101"/>
      <c r="Q17" s="101"/>
      <c r="R17" s="101"/>
      <c r="S17" s="41">
        <f t="shared" si="1"/>
        <v>27</v>
      </c>
      <c r="T17" s="42">
        <f>+S17+1</f>
        <v>28</v>
      </c>
      <c r="U17" s="43"/>
      <c r="V17" s="43"/>
      <c r="W17" s="43"/>
      <c r="X17" s="3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44">
        <v>1195995</v>
      </c>
      <c r="B18" s="125" t="s">
        <v>62</v>
      </c>
      <c r="C18" s="125" t="s">
        <v>83</v>
      </c>
      <c r="D18" s="125"/>
      <c r="E18" s="125" t="s">
        <v>68</v>
      </c>
      <c r="F18" s="96" t="s">
        <v>82</v>
      </c>
      <c r="G18" s="96">
        <v>16</v>
      </c>
      <c r="H18" s="102"/>
      <c r="I18" s="102"/>
      <c r="J18" s="102"/>
      <c r="K18" s="141" t="s">
        <v>61</v>
      </c>
      <c r="L18" s="102"/>
      <c r="M18" s="102"/>
      <c r="N18" s="102"/>
      <c r="O18" s="96" t="s">
        <v>78</v>
      </c>
      <c r="P18" s="99"/>
      <c r="Q18" s="99">
        <v>12</v>
      </c>
      <c r="R18" s="99"/>
      <c r="S18" s="30"/>
      <c r="T18" s="31"/>
      <c r="U18" s="31">
        <v>1</v>
      </c>
      <c r="V18" s="63">
        <v>2</v>
      </c>
      <c r="W18" s="65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45"/>
      <c r="B19" s="97"/>
      <c r="C19" s="126"/>
      <c r="D19" s="97"/>
      <c r="E19" s="97"/>
      <c r="F19" s="128"/>
      <c r="G19" s="97"/>
      <c r="H19" s="97"/>
      <c r="I19" s="97"/>
      <c r="J19" s="97"/>
      <c r="K19" s="142"/>
      <c r="L19" s="97"/>
      <c r="M19" s="97"/>
      <c r="N19" s="97"/>
      <c r="O19" s="97"/>
      <c r="P19" s="100"/>
      <c r="Q19" s="100"/>
      <c r="R19" s="100"/>
      <c r="S19" s="60">
        <v>6</v>
      </c>
      <c r="T19" s="61">
        <v>7</v>
      </c>
      <c r="U19" s="61">
        <f t="shared" ref="U19:X21" si="3">+T19+1</f>
        <v>8</v>
      </c>
      <c r="V19" s="55">
        <f t="shared" si="3"/>
        <v>9</v>
      </c>
      <c r="W19" s="61">
        <f t="shared" si="3"/>
        <v>10</v>
      </c>
      <c r="X19" s="62">
        <f t="shared" si="3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45"/>
      <c r="B20" s="97"/>
      <c r="C20" s="126"/>
      <c r="D20" s="97"/>
      <c r="E20" s="97"/>
      <c r="F20" s="128"/>
      <c r="G20" s="97"/>
      <c r="H20" s="97"/>
      <c r="I20" s="97"/>
      <c r="J20" s="97"/>
      <c r="K20" s="142"/>
      <c r="L20" s="97"/>
      <c r="M20" s="97"/>
      <c r="N20" s="97"/>
      <c r="O20" s="97"/>
      <c r="P20" s="100"/>
      <c r="Q20" s="100"/>
      <c r="R20" s="100"/>
      <c r="S20" s="60">
        <f t="shared" ref="S20:S22" si="4">+X19+2</f>
        <v>13</v>
      </c>
      <c r="T20" s="61">
        <f t="shared" ref="T20:T21" si="5">+S20+1</f>
        <v>14</v>
      </c>
      <c r="U20" s="61">
        <f t="shared" si="3"/>
        <v>15</v>
      </c>
      <c r="V20" s="55">
        <f t="shared" si="3"/>
        <v>16</v>
      </c>
      <c r="W20" s="61">
        <f t="shared" si="3"/>
        <v>17</v>
      </c>
      <c r="X20" s="62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45"/>
      <c r="B21" s="97"/>
      <c r="C21" s="126"/>
      <c r="D21" s="97"/>
      <c r="E21" s="97"/>
      <c r="F21" s="128"/>
      <c r="G21" s="97"/>
      <c r="H21" s="97"/>
      <c r="I21" s="97"/>
      <c r="J21" s="97"/>
      <c r="K21" s="142"/>
      <c r="L21" s="97"/>
      <c r="M21" s="97"/>
      <c r="N21" s="97"/>
      <c r="O21" s="97"/>
      <c r="P21" s="100"/>
      <c r="Q21" s="100"/>
      <c r="R21" s="100"/>
      <c r="S21" s="39">
        <f t="shared" si="4"/>
        <v>20</v>
      </c>
      <c r="T21" s="40">
        <f t="shared" si="5"/>
        <v>21</v>
      </c>
      <c r="U21" s="40">
        <f t="shared" si="3"/>
        <v>22</v>
      </c>
      <c r="V21" s="52">
        <f t="shared" si="3"/>
        <v>23</v>
      </c>
      <c r="W21" s="40">
        <f t="shared" si="3"/>
        <v>24</v>
      </c>
      <c r="X21" s="35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46"/>
      <c r="B22" s="98"/>
      <c r="C22" s="127"/>
      <c r="D22" s="98"/>
      <c r="E22" s="98"/>
      <c r="F22" s="129"/>
      <c r="G22" s="98"/>
      <c r="H22" s="98"/>
      <c r="I22" s="98"/>
      <c r="J22" s="98"/>
      <c r="K22" s="143"/>
      <c r="L22" s="98"/>
      <c r="M22" s="98"/>
      <c r="N22" s="98"/>
      <c r="O22" s="98"/>
      <c r="P22" s="101"/>
      <c r="Q22" s="101"/>
      <c r="R22" s="101"/>
      <c r="S22" s="41">
        <f t="shared" si="4"/>
        <v>27</v>
      </c>
      <c r="T22" s="42">
        <f>+S22+1</f>
        <v>28</v>
      </c>
      <c r="U22" s="43"/>
      <c r="V22" s="43"/>
      <c r="W22" s="43"/>
      <c r="X22" s="3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70"/>
      <c r="C23" s="70"/>
      <c r="D23" s="70"/>
      <c r="E23" s="70"/>
      <c r="F23" s="70"/>
      <c r="G23" s="70"/>
      <c r="H23" s="134"/>
      <c r="I23" s="135"/>
      <c r="J23" s="135"/>
      <c r="K23" s="135"/>
      <c r="L23" s="135"/>
      <c r="M23" s="135"/>
      <c r="N23" s="135"/>
      <c r="O23" s="136"/>
      <c r="P23" s="38"/>
      <c r="Q23" s="44">
        <f>SUM(Q13:Q22)</f>
        <v>24</v>
      </c>
      <c r="R23" s="137"/>
      <c r="S23" s="135"/>
      <c r="T23" s="135"/>
      <c r="U23" s="135"/>
      <c r="V23" s="135"/>
      <c r="W23" s="135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38" t="s">
        <v>20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0"/>
      <c r="R24" s="139"/>
      <c r="S24" s="139"/>
      <c r="T24" s="139"/>
      <c r="U24" s="139"/>
      <c r="V24" s="139"/>
      <c r="W24" s="139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59" t="s">
        <v>21</v>
      </c>
      <c r="B25" s="160"/>
      <c r="C25" s="160"/>
      <c r="D25" s="161"/>
      <c r="E25" s="114" t="s">
        <v>22</v>
      </c>
      <c r="F25" s="161"/>
      <c r="G25" s="110" t="s">
        <v>23</v>
      </c>
      <c r="H25" s="114" t="s">
        <v>6</v>
      </c>
      <c r="I25" s="115"/>
      <c r="J25" s="115"/>
      <c r="K25" s="115"/>
      <c r="L25" s="115"/>
      <c r="M25" s="115"/>
      <c r="N25" s="19"/>
      <c r="O25" s="116" t="s">
        <v>45</v>
      </c>
      <c r="P25" s="117" t="s">
        <v>24</v>
      </c>
      <c r="Q25" s="117" t="s">
        <v>25</v>
      </c>
      <c r="R25" s="110" t="s">
        <v>26</v>
      </c>
      <c r="S25" s="114" t="s">
        <v>27</v>
      </c>
      <c r="T25" s="115"/>
      <c r="U25" s="115"/>
      <c r="V25" s="115"/>
      <c r="W25" s="115"/>
      <c r="X25" s="115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62"/>
      <c r="B26" s="163"/>
      <c r="C26" s="163"/>
      <c r="D26" s="164"/>
      <c r="E26" s="165"/>
      <c r="F26" s="164"/>
      <c r="G26" s="148"/>
      <c r="H26" s="48" t="s">
        <v>13</v>
      </c>
      <c r="I26" s="48" t="s">
        <v>14</v>
      </c>
      <c r="J26" s="48" t="s">
        <v>14</v>
      </c>
      <c r="K26" s="48" t="s">
        <v>15</v>
      </c>
      <c r="L26" s="48" t="s">
        <v>16</v>
      </c>
      <c r="M26" s="69" t="s">
        <v>17</v>
      </c>
      <c r="N26" s="69" t="s">
        <v>18</v>
      </c>
      <c r="O26" s="148"/>
      <c r="P26" s="166"/>
      <c r="Q26" s="147"/>
      <c r="R26" s="148"/>
      <c r="S26" s="48" t="s">
        <v>13</v>
      </c>
      <c r="T26" s="48" t="s">
        <v>14</v>
      </c>
      <c r="U26" s="48" t="s">
        <v>14</v>
      </c>
      <c r="V26" s="48" t="s">
        <v>15</v>
      </c>
      <c r="W26" s="48" t="s">
        <v>16</v>
      </c>
      <c r="X26" s="69" t="s">
        <v>17</v>
      </c>
      <c r="Y26" s="57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6" customFormat="1" ht="12" customHeight="1" x14ac:dyDescent="0.2">
      <c r="A27" s="149" t="s">
        <v>54</v>
      </c>
      <c r="B27" s="150"/>
      <c r="C27" s="150"/>
      <c r="D27" s="151"/>
      <c r="E27" s="149" t="s">
        <v>55</v>
      </c>
      <c r="F27" s="150"/>
      <c r="G27" s="156"/>
      <c r="H27" s="141" t="s">
        <v>56</v>
      </c>
      <c r="I27" s="141" t="s">
        <v>56</v>
      </c>
      <c r="J27" s="141" t="s">
        <v>56</v>
      </c>
      <c r="K27" s="141" t="s">
        <v>56</v>
      </c>
      <c r="L27" s="141"/>
      <c r="M27" s="141"/>
      <c r="N27" s="141"/>
      <c r="O27" s="167" t="s">
        <v>44</v>
      </c>
      <c r="P27" s="168"/>
      <c r="Q27" s="182"/>
      <c r="R27" s="99"/>
      <c r="S27" s="73"/>
      <c r="T27" s="63"/>
      <c r="U27" s="63">
        <v>1</v>
      </c>
      <c r="V27" s="63">
        <v>2</v>
      </c>
      <c r="W27" s="63"/>
      <c r="X27" s="66"/>
      <c r="Y27" s="57"/>
      <c r="Z27" s="57"/>
      <c r="AA27" s="57"/>
      <c r="AB27" s="58"/>
      <c r="AC27" s="58"/>
      <c r="AD27" s="58"/>
      <c r="AE27" s="58"/>
      <c r="AF27" s="58"/>
      <c r="AG27" s="58"/>
      <c r="AH27" s="58"/>
      <c r="AI27" s="58"/>
      <c r="AJ27" s="58"/>
      <c r="AK27" s="58"/>
    </row>
    <row r="28" spans="1:37" s="56" customFormat="1" ht="12" customHeight="1" x14ac:dyDescent="0.2">
      <c r="A28" s="152"/>
      <c r="B28" s="153"/>
      <c r="C28" s="153"/>
      <c r="D28" s="154"/>
      <c r="E28" s="152"/>
      <c r="F28" s="155"/>
      <c r="G28" s="157"/>
      <c r="H28" s="142"/>
      <c r="I28" s="142"/>
      <c r="J28" s="142"/>
      <c r="K28" s="142"/>
      <c r="L28" s="142"/>
      <c r="M28" s="142"/>
      <c r="N28" s="142"/>
      <c r="O28" s="142"/>
      <c r="P28" s="142"/>
      <c r="Q28" s="100"/>
      <c r="R28" s="100"/>
      <c r="S28" s="68">
        <v>6</v>
      </c>
      <c r="T28" s="55">
        <v>7</v>
      </c>
      <c r="U28" s="55">
        <v>8</v>
      </c>
      <c r="V28" s="55">
        <v>9</v>
      </c>
      <c r="W28" s="55">
        <v>3</v>
      </c>
      <c r="X28" s="62"/>
      <c r="Y28" s="57"/>
      <c r="Z28" s="57"/>
      <c r="AA28" s="57"/>
      <c r="AB28" s="58"/>
      <c r="AC28" s="58"/>
      <c r="AD28" s="58"/>
      <c r="AE28" s="58"/>
      <c r="AF28" s="58"/>
      <c r="AG28" s="58"/>
      <c r="AH28" s="58"/>
      <c r="AI28" s="58"/>
      <c r="AJ28" s="58"/>
      <c r="AK28" s="58"/>
    </row>
    <row r="29" spans="1:37" s="56" customFormat="1" ht="12" customHeight="1" x14ac:dyDescent="0.2">
      <c r="A29" s="152"/>
      <c r="B29" s="153"/>
      <c r="C29" s="153"/>
      <c r="D29" s="154"/>
      <c r="E29" s="152"/>
      <c r="F29" s="155"/>
      <c r="G29" s="157"/>
      <c r="H29" s="142"/>
      <c r="I29" s="142"/>
      <c r="J29" s="142"/>
      <c r="K29" s="142"/>
      <c r="L29" s="142"/>
      <c r="M29" s="142"/>
      <c r="N29" s="142"/>
      <c r="O29" s="142"/>
      <c r="P29" s="142"/>
      <c r="Q29" s="100"/>
      <c r="R29" s="100"/>
      <c r="S29" s="51">
        <v>13</v>
      </c>
      <c r="T29" s="52">
        <v>14</v>
      </c>
      <c r="U29" s="52">
        <v>15</v>
      </c>
      <c r="V29" s="52">
        <v>16</v>
      </c>
      <c r="W29" s="52">
        <v>17</v>
      </c>
      <c r="X29" s="62"/>
      <c r="Y29" s="57"/>
      <c r="Z29" s="57"/>
      <c r="AA29" s="57"/>
      <c r="AB29" s="58"/>
      <c r="AC29" s="58"/>
      <c r="AD29" s="58"/>
      <c r="AE29" s="58"/>
      <c r="AF29" s="58"/>
      <c r="AG29" s="58"/>
      <c r="AH29" s="58"/>
      <c r="AI29" s="58"/>
      <c r="AJ29" s="58"/>
      <c r="AK29" s="58"/>
    </row>
    <row r="30" spans="1:37" s="56" customFormat="1" ht="12" customHeight="1" thickBot="1" x14ac:dyDescent="0.25">
      <c r="A30" s="152"/>
      <c r="B30" s="153"/>
      <c r="C30" s="153"/>
      <c r="D30" s="154"/>
      <c r="E30" s="152"/>
      <c r="F30" s="155"/>
      <c r="G30" s="157"/>
      <c r="H30" s="142"/>
      <c r="I30" s="142"/>
      <c r="J30" s="142"/>
      <c r="K30" s="142"/>
      <c r="L30" s="142"/>
      <c r="M30" s="142"/>
      <c r="N30" s="142"/>
      <c r="O30" s="142"/>
      <c r="P30" s="142"/>
      <c r="Q30" s="100"/>
      <c r="R30" s="100"/>
      <c r="S30" s="53">
        <v>20</v>
      </c>
      <c r="T30" s="54">
        <v>21</v>
      </c>
      <c r="U30" s="72">
        <v>22</v>
      </c>
      <c r="V30" s="72">
        <v>23</v>
      </c>
      <c r="W30" s="72">
        <v>24</v>
      </c>
      <c r="X30" s="62"/>
      <c r="Y30" s="57"/>
      <c r="Z30" s="57"/>
      <c r="AA30" s="57"/>
      <c r="AB30" s="58"/>
      <c r="AC30" s="58"/>
      <c r="AD30" s="58"/>
      <c r="AE30" s="58"/>
      <c r="AF30" s="58"/>
      <c r="AG30" s="58"/>
      <c r="AH30" s="58"/>
      <c r="AI30" s="58"/>
      <c r="AJ30" s="58"/>
      <c r="AK30" s="58"/>
    </row>
    <row r="31" spans="1:37" s="56" customFormat="1" ht="12" customHeight="1" thickBot="1" x14ac:dyDescent="0.25">
      <c r="A31" s="152"/>
      <c r="B31" s="155"/>
      <c r="C31" s="155"/>
      <c r="D31" s="154"/>
      <c r="E31" s="152"/>
      <c r="F31" s="155"/>
      <c r="G31" s="158"/>
      <c r="H31" s="143"/>
      <c r="I31" s="143"/>
      <c r="J31" s="143"/>
      <c r="K31" s="143"/>
      <c r="L31" s="143"/>
      <c r="M31" s="143"/>
      <c r="N31" s="143"/>
      <c r="O31" s="143"/>
      <c r="P31" s="143"/>
      <c r="Q31" s="101"/>
      <c r="R31" s="101"/>
      <c r="S31" s="53">
        <v>27</v>
      </c>
      <c r="T31" s="54">
        <v>28</v>
      </c>
      <c r="U31" s="72">
        <v>22</v>
      </c>
      <c r="V31" s="72">
        <v>23</v>
      </c>
      <c r="W31" s="72">
        <v>24</v>
      </c>
      <c r="X31" s="67"/>
      <c r="Y31" s="57"/>
      <c r="Z31" s="57"/>
      <c r="AA31" s="57"/>
      <c r="AB31" s="58"/>
      <c r="AC31" s="58"/>
      <c r="AD31" s="58"/>
      <c r="AE31" s="58"/>
      <c r="AF31" s="58"/>
      <c r="AG31" s="58"/>
      <c r="AH31" s="58"/>
      <c r="AI31" s="58"/>
      <c r="AJ31" s="58"/>
      <c r="AK31" s="58"/>
    </row>
    <row r="32" spans="1:37" s="56" customFormat="1" ht="12" customHeight="1" x14ac:dyDescent="0.2">
      <c r="A32" s="175"/>
      <c r="B32" s="176"/>
      <c r="C32" s="176"/>
      <c r="D32" s="176"/>
      <c r="E32" s="175"/>
      <c r="F32" s="178"/>
      <c r="G32" s="156"/>
      <c r="H32" s="179"/>
      <c r="I32" s="141"/>
      <c r="J32" s="141"/>
      <c r="K32" s="141"/>
      <c r="L32" s="141"/>
      <c r="M32" s="141"/>
      <c r="N32" s="141"/>
      <c r="O32" s="167"/>
      <c r="P32" s="168"/>
      <c r="Q32" s="169"/>
      <c r="R32" s="99">
        <v>0</v>
      </c>
      <c r="S32" s="64">
        <v>2</v>
      </c>
      <c r="T32" s="65">
        <v>3</v>
      </c>
      <c r="U32" s="65">
        <v>4</v>
      </c>
      <c r="V32" s="65">
        <v>5</v>
      </c>
      <c r="W32" s="65">
        <v>6</v>
      </c>
      <c r="X32" s="66">
        <v>7</v>
      </c>
      <c r="Y32" s="57"/>
      <c r="Z32" s="57"/>
      <c r="AA32" s="57"/>
      <c r="AB32" s="58"/>
      <c r="AC32" s="58"/>
      <c r="AD32" s="58"/>
      <c r="AE32" s="58"/>
      <c r="AF32" s="58"/>
      <c r="AG32" s="58"/>
      <c r="AH32" s="58"/>
      <c r="AI32" s="58"/>
      <c r="AJ32" s="58"/>
      <c r="AK32" s="58"/>
    </row>
    <row r="33" spans="1:37" s="56" customFormat="1" ht="12" customHeight="1" x14ac:dyDescent="0.2">
      <c r="A33" s="176"/>
      <c r="B33" s="177"/>
      <c r="C33" s="177"/>
      <c r="D33" s="176"/>
      <c r="E33" s="176"/>
      <c r="F33" s="178"/>
      <c r="G33" s="157"/>
      <c r="H33" s="180"/>
      <c r="I33" s="142"/>
      <c r="J33" s="142"/>
      <c r="K33" s="142"/>
      <c r="L33" s="142"/>
      <c r="M33" s="142"/>
      <c r="N33" s="142"/>
      <c r="O33" s="142"/>
      <c r="P33" s="142"/>
      <c r="Q33" s="100"/>
      <c r="R33" s="100"/>
      <c r="S33" s="60">
        <v>9</v>
      </c>
      <c r="T33" s="61">
        <v>10</v>
      </c>
      <c r="U33" s="61">
        <v>11</v>
      </c>
      <c r="V33" s="61">
        <v>12</v>
      </c>
      <c r="W33" s="61">
        <v>13</v>
      </c>
      <c r="X33" s="62">
        <v>14</v>
      </c>
      <c r="Y33" s="57"/>
      <c r="Z33" s="57"/>
      <c r="AA33" s="57"/>
      <c r="AB33" s="58"/>
      <c r="AC33" s="58"/>
      <c r="AD33" s="58"/>
      <c r="AE33" s="58"/>
      <c r="AF33" s="58"/>
      <c r="AG33" s="58"/>
      <c r="AH33" s="58"/>
      <c r="AI33" s="58"/>
      <c r="AJ33" s="58"/>
      <c r="AK33" s="58"/>
    </row>
    <row r="34" spans="1:37" s="56" customFormat="1" ht="12" customHeight="1" x14ac:dyDescent="0.2">
      <c r="A34" s="176"/>
      <c r="B34" s="177"/>
      <c r="C34" s="177"/>
      <c r="D34" s="176"/>
      <c r="E34" s="176"/>
      <c r="F34" s="178"/>
      <c r="G34" s="157"/>
      <c r="H34" s="180"/>
      <c r="I34" s="142"/>
      <c r="J34" s="142"/>
      <c r="K34" s="142"/>
      <c r="L34" s="142"/>
      <c r="M34" s="142"/>
      <c r="N34" s="142"/>
      <c r="O34" s="142"/>
      <c r="P34" s="142"/>
      <c r="Q34" s="100"/>
      <c r="R34" s="100"/>
      <c r="S34" s="60">
        <v>16</v>
      </c>
      <c r="T34" s="61">
        <v>17</v>
      </c>
      <c r="U34" s="61">
        <v>18</v>
      </c>
      <c r="V34" s="40">
        <v>19</v>
      </c>
      <c r="W34" s="40">
        <v>20</v>
      </c>
      <c r="X34" s="62">
        <v>21</v>
      </c>
      <c r="Y34" s="57"/>
      <c r="Z34" s="57"/>
      <c r="AA34" s="57"/>
      <c r="AB34" s="58"/>
      <c r="AC34" s="58"/>
      <c r="AD34" s="58"/>
      <c r="AE34" s="58"/>
      <c r="AF34" s="58"/>
      <c r="AG34" s="58"/>
      <c r="AH34" s="58"/>
      <c r="AI34" s="58"/>
      <c r="AJ34" s="58"/>
      <c r="AK34" s="58"/>
    </row>
    <row r="35" spans="1:37" s="56" customFormat="1" ht="12" customHeight="1" x14ac:dyDescent="0.2">
      <c r="A35" s="176"/>
      <c r="B35" s="177"/>
      <c r="C35" s="177"/>
      <c r="D35" s="176"/>
      <c r="E35" s="176"/>
      <c r="F35" s="178"/>
      <c r="G35" s="157"/>
      <c r="H35" s="180"/>
      <c r="I35" s="142"/>
      <c r="J35" s="142"/>
      <c r="K35" s="142"/>
      <c r="L35" s="142"/>
      <c r="M35" s="142"/>
      <c r="N35" s="142"/>
      <c r="O35" s="142"/>
      <c r="P35" s="142"/>
      <c r="Q35" s="100"/>
      <c r="R35" s="100"/>
      <c r="S35" s="39">
        <v>23</v>
      </c>
      <c r="T35" s="40">
        <v>24</v>
      </c>
      <c r="U35" s="40">
        <v>25</v>
      </c>
      <c r="V35" s="40">
        <v>26</v>
      </c>
      <c r="W35" s="40">
        <v>27</v>
      </c>
      <c r="X35" s="62">
        <v>29</v>
      </c>
      <c r="Y35" s="57"/>
      <c r="Z35" s="57"/>
      <c r="AA35" s="57"/>
      <c r="AB35" s="58"/>
      <c r="AC35" s="58"/>
      <c r="AD35" s="58"/>
      <c r="AE35" s="58"/>
      <c r="AF35" s="58"/>
      <c r="AG35" s="58"/>
      <c r="AH35" s="58"/>
      <c r="AI35" s="58"/>
      <c r="AJ35" s="58"/>
      <c r="AK35" s="58"/>
    </row>
    <row r="36" spans="1:37" s="56" customFormat="1" ht="12" customHeight="1" thickBot="1" x14ac:dyDescent="0.25">
      <c r="A36" s="176"/>
      <c r="B36" s="176"/>
      <c r="C36" s="176"/>
      <c r="D36" s="176"/>
      <c r="E36" s="176"/>
      <c r="F36" s="178"/>
      <c r="G36" s="158"/>
      <c r="H36" s="181"/>
      <c r="I36" s="143"/>
      <c r="J36" s="143"/>
      <c r="K36" s="143"/>
      <c r="L36" s="143"/>
      <c r="M36" s="143"/>
      <c r="N36" s="143"/>
      <c r="O36" s="143"/>
      <c r="P36" s="143"/>
      <c r="Q36" s="101"/>
      <c r="R36" s="101"/>
      <c r="S36" s="41">
        <v>30</v>
      </c>
      <c r="T36" s="42">
        <v>31</v>
      </c>
      <c r="U36" s="43"/>
      <c r="V36" s="43"/>
      <c r="W36" s="43"/>
      <c r="X36" s="67"/>
      <c r="Y36" s="57"/>
      <c r="Z36" s="57"/>
      <c r="AA36" s="57"/>
      <c r="AB36" s="58"/>
      <c r="AC36" s="58"/>
      <c r="AD36" s="58"/>
      <c r="AE36" s="58"/>
      <c r="AF36" s="58"/>
      <c r="AG36" s="58"/>
      <c r="AH36" s="58"/>
      <c r="AI36" s="58"/>
      <c r="AJ36" s="58"/>
      <c r="AK36" s="58"/>
    </row>
    <row r="37" spans="1:37" ht="33.75" customHeight="1" thickBot="1" x14ac:dyDescent="0.3">
      <c r="A37" s="170"/>
      <c r="B37" s="170"/>
      <c r="C37" s="170"/>
      <c r="D37" s="170"/>
      <c r="E37" s="170"/>
      <c r="F37" s="170"/>
      <c r="G37" s="170"/>
      <c r="H37" s="171" t="s">
        <v>37</v>
      </c>
      <c r="I37" s="172"/>
      <c r="J37" s="172"/>
      <c r="K37" s="172"/>
      <c r="L37" s="172"/>
      <c r="M37" s="172"/>
      <c r="N37" s="172"/>
      <c r="O37" s="172"/>
      <c r="P37" s="173"/>
      <c r="Q37" s="47">
        <f>SUM(Q27:Q36)</f>
        <v>0</v>
      </c>
      <c r="R37" s="174"/>
      <c r="S37" s="174"/>
      <c r="T37" s="174"/>
      <c r="U37" s="174"/>
      <c r="V37" s="174"/>
      <c r="W37" s="174"/>
      <c r="X37" s="45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0">
    <mergeCell ref="N32:N36"/>
    <mergeCell ref="O32:O36"/>
    <mergeCell ref="P32:P36"/>
    <mergeCell ref="Q32:Q36"/>
    <mergeCell ref="R32:R36"/>
    <mergeCell ref="A37:G37"/>
    <mergeCell ref="H37:P37"/>
    <mergeCell ref="R37:W37"/>
    <mergeCell ref="R27:R31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L27:L31"/>
    <mergeCell ref="M27:M31"/>
    <mergeCell ref="N27:N31"/>
    <mergeCell ref="O27:O31"/>
    <mergeCell ref="P27:P31"/>
    <mergeCell ref="Q27:Q31"/>
    <mergeCell ref="R13:R17"/>
    <mergeCell ref="A18:A22"/>
    <mergeCell ref="B18:B22"/>
    <mergeCell ref="C18:C22"/>
    <mergeCell ref="Q25:Q26"/>
    <mergeCell ref="R25:R26"/>
    <mergeCell ref="S25:X25"/>
    <mergeCell ref="A27:D31"/>
    <mergeCell ref="E27:F31"/>
    <mergeCell ref="G27:G31"/>
    <mergeCell ref="H27:H31"/>
    <mergeCell ref="I27:I31"/>
    <mergeCell ref="J27:J31"/>
    <mergeCell ref="K27:K31"/>
    <mergeCell ref="A25:D26"/>
    <mergeCell ref="E25:F26"/>
    <mergeCell ref="G25:G26"/>
    <mergeCell ref="H25:M25"/>
    <mergeCell ref="O25:O26"/>
    <mergeCell ref="P25:P26"/>
    <mergeCell ref="P18:P22"/>
    <mergeCell ref="Q18:Q22"/>
    <mergeCell ref="R18:R22"/>
    <mergeCell ref="H23:O23"/>
    <mergeCell ref="R23:W23"/>
    <mergeCell ref="A24:W24"/>
    <mergeCell ref="J18:J22"/>
    <mergeCell ref="K18:K22"/>
    <mergeCell ref="L18:L22"/>
    <mergeCell ref="M18:M22"/>
    <mergeCell ref="N18:N22"/>
    <mergeCell ref="O18:O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I13:I17"/>
    <mergeCell ref="J13:J17"/>
    <mergeCell ref="K13:K17"/>
    <mergeCell ref="D13:D17"/>
    <mergeCell ref="E13:E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27:O36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opLeftCell="A7" zoomScale="80" zoomScaleNormal="80" workbookViewId="0">
      <selection activeCell="D13" sqref="D13:D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1" t="s">
        <v>0</v>
      </c>
      <c r="B2" s="83"/>
      <c r="C2" s="83"/>
      <c r="D2" s="84" t="s">
        <v>52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2"/>
      <c r="B3" s="83"/>
      <c r="C3" s="83"/>
      <c r="D3" s="86" t="s">
        <v>69</v>
      </c>
      <c r="E3" s="86"/>
      <c r="F3" s="86"/>
      <c r="G3" s="75" t="s">
        <v>31</v>
      </c>
      <c r="H3" s="75"/>
      <c r="I3" s="75"/>
      <c r="J3" s="75"/>
      <c r="K3" s="75"/>
      <c r="L3" s="75"/>
      <c r="M3" s="75"/>
      <c r="N3" s="75"/>
      <c r="O3" s="75" t="s">
        <v>32</v>
      </c>
      <c r="P3" s="75"/>
      <c r="Q3" s="75"/>
      <c r="R3" s="75"/>
      <c r="S3" s="75"/>
      <c r="T3" s="75"/>
      <c r="U3" s="75"/>
      <c r="V3" s="75"/>
      <c r="W3" s="75" t="s">
        <v>34</v>
      </c>
      <c r="X3" s="7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2"/>
      <c r="B4" s="83"/>
      <c r="C4" s="83"/>
      <c r="D4" s="86"/>
      <c r="E4" s="86"/>
      <c r="F4" s="86"/>
      <c r="G4" s="77" t="s">
        <v>70</v>
      </c>
      <c r="H4" s="77"/>
      <c r="I4" s="77"/>
      <c r="J4" s="77"/>
      <c r="K4" s="77"/>
      <c r="L4" s="77"/>
      <c r="M4" s="77"/>
      <c r="N4" s="77"/>
      <c r="O4" s="87" t="s">
        <v>71</v>
      </c>
      <c r="P4" s="88"/>
      <c r="Q4" s="88"/>
      <c r="R4" s="88"/>
      <c r="S4" s="88"/>
      <c r="T4" s="88"/>
      <c r="U4" s="88"/>
      <c r="V4" s="89"/>
      <c r="W4" s="90" t="s">
        <v>73</v>
      </c>
      <c r="X4" s="9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2"/>
      <c r="B5" s="74" t="s">
        <v>29</v>
      </c>
      <c r="C5" s="74"/>
      <c r="D5" s="86"/>
      <c r="E5" s="86"/>
      <c r="F5" s="86"/>
      <c r="G5" s="75" t="s">
        <v>1</v>
      </c>
      <c r="H5" s="75"/>
      <c r="I5" s="75"/>
      <c r="J5" s="75"/>
      <c r="K5" s="75"/>
      <c r="L5" s="75"/>
      <c r="M5" s="75"/>
      <c r="N5" s="75"/>
      <c r="O5" s="76" t="s">
        <v>33</v>
      </c>
      <c r="P5" s="76"/>
      <c r="Q5" s="76"/>
      <c r="R5" s="76"/>
      <c r="S5" s="76"/>
      <c r="T5" s="76"/>
      <c r="U5" s="76"/>
      <c r="V5" s="76"/>
      <c r="W5" s="92"/>
      <c r="X5" s="9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2"/>
      <c r="B6" s="74"/>
      <c r="C6" s="74"/>
      <c r="D6" s="86"/>
      <c r="E6" s="86"/>
      <c r="F6" s="86"/>
      <c r="G6" s="77">
        <v>19277402</v>
      </c>
      <c r="H6" s="77"/>
      <c r="I6" s="77"/>
      <c r="J6" s="77"/>
      <c r="K6" s="77"/>
      <c r="L6" s="77"/>
      <c r="M6" s="77"/>
      <c r="N6" s="77"/>
      <c r="O6" s="77">
        <v>3053583637</v>
      </c>
      <c r="P6" s="77"/>
      <c r="Q6" s="77"/>
      <c r="R6" s="77"/>
      <c r="S6" s="77"/>
      <c r="T6" s="77"/>
      <c r="U6" s="77"/>
      <c r="V6" s="77"/>
      <c r="W6" s="94"/>
      <c r="X6" s="9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2"/>
      <c r="B7" s="74"/>
      <c r="C7" s="74"/>
      <c r="D7" s="86"/>
      <c r="E7" s="86"/>
      <c r="F7" s="86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8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3"/>
      <c r="P8" s="104"/>
      <c r="Q8" s="104"/>
      <c r="R8" s="104"/>
      <c r="S8" s="104"/>
      <c r="T8" s="104"/>
      <c r="U8" s="104"/>
      <c r="V8" s="104"/>
      <c r="W8" s="10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5" t="s">
        <v>35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8" t="s">
        <v>2</v>
      </c>
      <c r="B10" s="110" t="s">
        <v>3</v>
      </c>
      <c r="C10" s="110" t="s">
        <v>51</v>
      </c>
      <c r="D10" s="112" t="s">
        <v>5</v>
      </c>
      <c r="E10" s="110" t="s">
        <v>7</v>
      </c>
      <c r="F10" s="110" t="s">
        <v>4</v>
      </c>
      <c r="G10" s="110" t="s">
        <v>8</v>
      </c>
      <c r="H10" s="114" t="s">
        <v>6</v>
      </c>
      <c r="I10" s="115"/>
      <c r="J10" s="115"/>
      <c r="K10" s="115"/>
      <c r="L10" s="115"/>
      <c r="M10" s="115"/>
      <c r="N10" s="19"/>
      <c r="O10" s="116" t="s">
        <v>11</v>
      </c>
      <c r="P10" s="117" t="s">
        <v>36</v>
      </c>
      <c r="Q10" s="117" t="s">
        <v>9</v>
      </c>
      <c r="R10" s="110" t="s">
        <v>10</v>
      </c>
      <c r="S10" s="120" t="s">
        <v>12</v>
      </c>
      <c r="T10" s="115"/>
      <c r="U10" s="115"/>
      <c r="V10" s="115"/>
      <c r="W10" s="115"/>
      <c r="X10" s="12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9"/>
      <c r="B11" s="111"/>
      <c r="C11" s="111"/>
      <c r="D11" s="113"/>
      <c r="E11" s="111"/>
      <c r="F11" s="111"/>
      <c r="G11" s="111"/>
      <c r="H11" s="49" t="s">
        <v>13</v>
      </c>
      <c r="I11" s="49" t="s">
        <v>14</v>
      </c>
      <c r="J11" s="49" t="s">
        <v>14</v>
      </c>
      <c r="K11" s="49" t="s">
        <v>15</v>
      </c>
      <c r="L11" s="49" t="s">
        <v>16</v>
      </c>
      <c r="M11" s="50" t="s">
        <v>17</v>
      </c>
      <c r="N11" s="50" t="s">
        <v>18</v>
      </c>
      <c r="O11" s="111"/>
      <c r="P11" s="118"/>
      <c r="Q11" s="119"/>
      <c r="R11" s="111"/>
      <c r="S11" s="122"/>
      <c r="T11" s="123"/>
      <c r="U11" s="123"/>
      <c r="V11" s="123"/>
      <c r="W11" s="123"/>
      <c r="X11" s="12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4">
        <v>1134749</v>
      </c>
      <c r="B13" s="125" t="s">
        <v>65</v>
      </c>
      <c r="C13" s="125" t="s">
        <v>83</v>
      </c>
      <c r="D13" s="125">
        <v>12</v>
      </c>
      <c r="E13" s="125" t="s">
        <v>72</v>
      </c>
      <c r="F13" s="96" t="s">
        <v>82</v>
      </c>
      <c r="G13" s="96">
        <v>16</v>
      </c>
      <c r="H13" s="102"/>
      <c r="I13" s="102"/>
      <c r="J13" s="102" t="s">
        <v>19</v>
      </c>
      <c r="K13" s="102"/>
      <c r="L13" s="102"/>
      <c r="M13" s="102"/>
      <c r="N13" s="102"/>
      <c r="O13" s="96" t="s">
        <v>66</v>
      </c>
      <c r="P13" s="99">
        <v>12</v>
      </c>
      <c r="Q13" s="99">
        <v>12</v>
      </c>
      <c r="R13" s="99">
        <v>50</v>
      </c>
      <c r="S13" s="30"/>
      <c r="T13" s="31"/>
      <c r="U13" s="65">
        <v>1</v>
      </c>
      <c r="V13" s="31">
        <v>2</v>
      </c>
      <c r="W13" s="31">
        <v>3</v>
      </c>
      <c r="X13" s="66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45"/>
      <c r="B14" s="97"/>
      <c r="C14" s="126"/>
      <c r="D14" s="97"/>
      <c r="E14" s="97"/>
      <c r="F14" s="128"/>
      <c r="G14" s="97"/>
      <c r="H14" s="97"/>
      <c r="I14" s="97"/>
      <c r="J14" s="97"/>
      <c r="K14" s="97"/>
      <c r="L14" s="97"/>
      <c r="M14" s="97"/>
      <c r="N14" s="97"/>
      <c r="O14" s="97"/>
      <c r="P14" s="100"/>
      <c r="Q14" s="100"/>
      <c r="R14" s="100"/>
      <c r="S14" s="68">
        <v>6</v>
      </c>
      <c r="T14" s="34">
        <v>7</v>
      </c>
      <c r="U14" s="61">
        <v>8</v>
      </c>
      <c r="V14" s="34">
        <f t="shared" ref="V14:X14" si="0">+U14+1</f>
        <v>9</v>
      </c>
      <c r="W14" s="34">
        <f t="shared" si="0"/>
        <v>10</v>
      </c>
      <c r="X14" s="35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45"/>
      <c r="B15" s="97"/>
      <c r="C15" s="126"/>
      <c r="D15" s="97"/>
      <c r="E15" s="97"/>
      <c r="F15" s="128"/>
      <c r="G15" s="97"/>
      <c r="H15" s="97"/>
      <c r="I15" s="97"/>
      <c r="J15" s="97"/>
      <c r="K15" s="97"/>
      <c r="L15" s="97"/>
      <c r="M15" s="97"/>
      <c r="N15" s="97"/>
      <c r="O15" s="97"/>
      <c r="P15" s="100"/>
      <c r="Q15" s="100"/>
      <c r="R15" s="100"/>
      <c r="S15" s="68">
        <f t="shared" ref="S15:S17" si="1">+X14+2</f>
        <v>13</v>
      </c>
      <c r="T15" s="34">
        <f t="shared" ref="T15:X15" si="2">+S15+1</f>
        <v>14</v>
      </c>
      <c r="U15" s="61">
        <f>+T15+1</f>
        <v>15</v>
      </c>
      <c r="V15" s="34">
        <f t="shared" si="2"/>
        <v>16</v>
      </c>
      <c r="W15" s="34">
        <f t="shared" si="2"/>
        <v>17</v>
      </c>
      <c r="X15" s="35">
        <f t="shared" si="2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45"/>
      <c r="B16" s="97"/>
      <c r="C16" s="126"/>
      <c r="D16" s="97"/>
      <c r="E16" s="97"/>
      <c r="F16" s="128"/>
      <c r="G16" s="97"/>
      <c r="H16" s="97"/>
      <c r="I16" s="97"/>
      <c r="J16" s="97"/>
      <c r="K16" s="97"/>
      <c r="L16" s="97"/>
      <c r="M16" s="97"/>
      <c r="N16" s="97"/>
      <c r="O16" s="97"/>
      <c r="P16" s="100"/>
      <c r="Q16" s="100"/>
      <c r="R16" s="100"/>
      <c r="S16" s="51">
        <f t="shared" si="1"/>
        <v>20</v>
      </c>
      <c r="T16" s="40">
        <f t="shared" ref="T16:X16" si="3">+S16+1</f>
        <v>21</v>
      </c>
      <c r="U16" s="40">
        <f t="shared" si="3"/>
        <v>22</v>
      </c>
      <c r="V16" s="40">
        <f t="shared" si="3"/>
        <v>23</v>
      </c>
      <c r="W16" s="40">
        <f t="shared" si="3"/>
        <v>24</v>
      </c>
      <c r="X16" s="35">
        <f t="shared" si="3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46"/>
      <c r="B17" s="98"/>
      <c r="C17" s="127"/>
      <c r="D17" s="98"/>
      <c r="E17" s="98"/>
      <c r="F17" s="129"/>
      <c r="G17" s="98"/>
      <c r="H17" s="98"/>
      <c r="I17" s="98"/>
      <c r="J17" s="98"/>
      <c r="K17" s="98"/>
      <c r="L17" s="98"/>
      <c r="M17" s="98"/>
      <c r="N17" s="98"/>
      <c r="O17" s="98"/>
      <c r="P17" s="101"/>
      <c r="Q17" s="101"/>
      <c r="R17" s="101"/>
      <c r="S17" s="53">
        <f t="shared" si="1"/>
        <v>27</v>
      </c>
      <c r="T17" s="42">
        <f>+S17+1</f>
        <v>28</v>
      </c>
      <c r="U17" s="43"/>
      <c r="V17" s="43"/>
      <c r="W17" s="43"/>
      <c r="X17" s="3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44"/>
      <c r="B18" s="125"/>
      <c r="C18" s="125"/>
      <c r="D18" s="125"/>
      <c r="E18" s="125"/>
      <c r="F18" s="96"/>
      <c r="G18" s="96"/>
      <c r="H18" s="102"/>
      <c r="I18" s="102"/>
      <c r="J18" s="102"/>
      <c r="K18" s="102"/>
      <c r="L18" s="102"/>
      <c r="M18" s="102"/>
      <c r="N18" s="102"/>
      <c r="O18" s="96"/>
      <c r="P18" s="99"/>
      <c r="Q18" s="99"/>
      <c r="R18" s="99"/>
      <c r="S18" s="30"/>
      <c r="T18" s="31"/>
      <c r="U18" s="31">
        <v>1</v>
      </c>
      <c r="V18" s="31">
        <v>2</v>
      </c>
      <c r="W18" s="65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45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00"/>
      <c r="Q19" s="100"/>
      <c r="R19" s="100"/>
      <c r="S19" s="60">
        <v>6</v>
      </c>
      <c r="T19" s="61">
        <v>7</v>
      </c>
      <c r="U19" s="61">
        <f t="shared" ref="U19:U21" si="4">+T19+1</f>
        <v>8</v>
      </c>
      <c r="V19" s="61">
        <f t="shared" ref="V19:V21" si="5">+U19+1</f>
        <v>9</v>
      </c>
      <c r="W19" s="61">
        <f t="shared" ref="W19:W21" si="6">+V19+1</f>
        <v>10</v>
      </c>
      <c r="X19" s="62">
        <f t="shared" ref="X19:X21" si="7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45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00"/>
      <c r="Q20" s="100"/>
      <c r="R20" s="100"/>
      <c r="S20" s="60">
        <f t="shared" ref="S20:S22" si="8">+X19+2</f>
        <v>13</v>
      </c>
      <c r="T20" s="61">
        <f t="shared" ref="T20:T21" si="9">+S20+1</f>
        <v>14</v>
      </c>
      <c r="U20" s="61">
        <f t="shared" si="4"/>
        <v>15</v>
      </c>
      <c r="V20" s="61">
        <f t="shared" si="5"/>
        <v>16</v>
      </c>
      <c r="W20" s="61">
        <f t="shared" si="6"/>
        <v>17</v>
      </c>
      <c r="X20" s="62">
        <f t="shared" si="7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45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100"/>
      <c r="Q21" s="100"/>
      <c r="R21" s="100"/>
      <c r="S21" s="39">
        <f t="shared" si="8"/>
        <v>20</v>
      </c>
      <c r="T21" s="40">
        <f t="shared" si="9"/>
        <v>21</v>
      </c>
      <c r="U21" s="40">
        <f t="shared" si="4"/>
        <v>22</v>
      </c>
      <c r="V21" s="40">
        <f t="shared" si="5"/>
        <v>23</v>
      </c>
      <c r="W21" s="40">
        <f t="shared" si="6"/>
        <v>24</v>
      </c>
      <c r="X21" s="35">
        <f t="shared" si="7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46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101"/>
      <c r="Q22" s="101"/>
      <c r="R22" s="101"/>
      <c r="S22" s="41">
        <f t="shared" si="8"/>
        <v>27</v>
      </c>
      <c r="T22" s="42">
        <f>+S22+1</f>
        <v>28</v>
      </c>
      <c r="U22" s="36"/>
      <c r="V22" s="36"/>
      <c r="W22" s="36"/>
      <c r="X22" s="3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34"/>
      <c r="I23" s="135"/>
      <c r="J23" s="135"/>
      <c r="K23" s="135"/>
      <c r="L23" s="135"/>
      <c r="M23" s="135"/>
      <c r="N23" s="135"/>
      <c r="O23" s="136"/>
      <c r="P23" s="38"/>
      <c r="Q23" s="44">
        <f>SUM(Q13:Q22)</f>
        <v>12</v>
      </c>
      <c r="R23" s="137"/>
      <c r="S23" s="135"/>
      <c r="T23" s="135"/>
      <c r="U23" s="135"/>
      <c r="V23" s="135"/>
      <c r="W23" s="135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38" t="s">
        <v>20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0"/>
      <c r="R24" s="139"/>
      <c r="S24" s="139"/>
      <c r="T24" s="139"/>
      <c r="U24" s="139"/>
      <c r="V24" s="139"/>
      <c r="W24" s="139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59" t="s">
        <v>21</v>
      </c>
      <c r="B25" s="160"/>
      <c r="C25" s="160"/>
      <c r="D25" s="161"/>
      <c r="E25" s="114" t="s">
        <v>22</v>
      </c>
      <c r="F25" s="161"/>
      <c r="G25" s="110" t="s">
        <v>23</v>
      </c>
      <c r="H25" s="114" t="s">
        <v>6</v>
      </c>
      <c r="I25" s="115"/>
      <c r="J25" s="115"/>
      <c r="K25" s="115"/>
      <c r="L25" s="115"/>
      <c r="M25" s="115"/>
      <c r="N25" s="19"/>
      <c r="O25" s="116" t="s">
        <v>45</v>
      </c>
      <c r="P25" s="117" t="s">
        <v>24</v>
      </c>
      <c r="Q25" s="117" t="s">
        <v>25</v>
      </c>
      <c r="R25" s="110" t="s">
        <v>26</v>
      </c>
      <c r="S25" s="114" t="s">
        <v>27</v>
      </c>
      <c r="T25" s="115"/>
      <c r="U25" s="115"/>
      <c r="V25" s="115"/>
      <c r="W25" s="115"/>
      <c r="X25" s="115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62"/>
      <c r="B26" s="163"/>
      <c r="C26" s="163"/>
      <c r="D26" s="164"/>
      <c r="E26" s="165"/>
      <c r="F26" s="164"/>
      <c r="G26" s="148"/>
      <c r="H26" s="48" t="s">
        <v>13</v>
      </c>
      <c r="I26" s="48" t="s">
        <v>14</v>
      </c>
      <c r="J26" s="48" t="s">
        <v>14</v>
      </c>
      <c r="K26" s="48" t="s">
        <v>15</v>
      </c>
      <c r="L26" s="48" t="s">
        <v>16</v>
      </c>
      <c r="M26" s="46" t="s">
        <v>17</v>
      </c>
      <c r="N26" s="46" t="s">
        <v>18</v>
      </c>
      <c r="O26" s="148"/>
      <c r="P26" s="166"/>
      <c r="Q26" s="147"/>
      <c r="R26" s="148"/>
      <c r="S26" s="48" t="s">
        <v>13</v>
      </c>
      <c r="T26" s="48" t="s">
        <v>14</v>
      </c>
      <c r="U26" s="48" t="s">
        <v>14</v>
      </c>
      <c r="V26" s="48" t="s">
        <v>15</v>
      </c>
      <c r="W26" s="48" t="s">
        <v>16</v>
      </c>
      <c r="X26" s="46" t="s">
        <v>17</v>
      </c>
      <c r="Y26" s="57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6" customFormat="1" ht="12" customHeight="1" x14ac:dyDescent="0.2">
      <c r="A27" s="149"/>
      <c r="B27" s="150"/>
      <c r="C27" s="150"/>
      <c r="D27" s="151"/>
      <c r="E27" s="149"/>
      <c r="F27" s="150"/>
      <c r="G27" s="156"/>
      <c r="H27" s="141"/>
      <c r="I27" s="141"/>
      <c r="J27" s="141"/>
      <c r="K27" s="141"/>
      <c r="L27" s="141"/>
      <c r="M27" s="141"/>
      <c r="N27" s="141"/>
      <c r="O27" s="167" t="s">
        <v>44</v>
      </c>
      <c r="P27" s="168">
        <v>42745</v>
      </c>
      <c r="Q27" s="182"/>
      <c r="R27" s="99">
        <v>72</v>
      </c>
      <c r="S27" s="64">
        <v>2</v>
      </c>
      <c r="T27" s="65">
        <v>3</v>
      </c>
      <c r="U27" s="65">
        <v>4</v>
      </c>
      <c r="V27" s="65">
        <v>5</v>
      </c>
      <c r="W27" s="65">
        <v>6</v>
      </c>
      <c r="X27" s="66">
        <v>7</v>
      </c>
      <c r="Y27" s="57"/>
      <c r="Z27" s="57"/>
      <c r="AA27" s="57"/>
      <c r="AB27" s="58"/>
      <c r="AC27" s="58"/>
      <c r="AD27" s="58"/>
      <c r="AE27" s="58"/>
      <c r="AF27" s="58"/>
      <c r="AG27" s="58"/>
      <c r="AH27" s="58"/>
      <c r="AI27" s="58"/>
      <c r="AJ27" s="58"/>
      <c r="AK27" s="58"/>
    </row>
    <row r="28" spans="1:37" s="56" customFormat="1" ht="12" customHeight="1" x14ac:dyDescent="0.2">
      <c r="A28" s="152"/>
      <c r="B28" s="153"/>
      <c r="C28" s="153"/>
      <c r="D28" s="154"/>
      <c r="E28" s="152"/>
      <c r="F28" s="155"/>
      <c r="G28" s="157"/>
      <c r="H28" s="142"/>
      <c r="I28" s="142"/>
      <c r="J28" s="142"/>
      <c r="K28" s="142"/>
      <c r="L28" s="142"/>
      <c r="M28" s="142"/>
      <c r="N28" s="142"/>
      <c r="O28" s="142"/>
      <c r="P28" s="142"/>
      <c r="Q28" s="100"/>
      <c r="R28" s="100"/>
      <c r="S28" s="60">
        <v>9</v>
      </c>
      <c r="T28" s="61">
        <v>10</v>
      </c>
      <c r="U28" s="61">
        <v>11</v>
      </c>
      <c r="V28" s="61">
        <v>12</v>
      </c>
      <c r="W28" s="61">
        <v>13</v>
      </c>
      <c r="X28" s="62">
        <v>14</v>
      </c>
      <c r="Y28" s="57"/>
      <c r="Z28" s="57"/>
      <c r="AA28" s="57"/>
      <c r="AB28" s="58"/>
      <c r="AC28" s="58"/>
      <c r="AD28" s="58"/>
      <c r="AE28" s="58"/>
      <c r="AF28" s="58"/>
      <c r="AG28" s="58"/>
      <c r="AH28" s="58"/>
      <c r="AI28" s="58"/>
      <c r="AJ28" s="58"/>
      <c r="AK28" s="58"/>
    </row>
    <row r="29" spans="1:37" s="56" customFormat="1" ht="12" customHeight="1" x14ac:dyDescent="0.2">
      <c r="A29" s="152"/>
      <c r="B29" s="153"/>
      <c r="C29" s="153"/>
      <c r="D29" s="154"/>
      <c r="E29" s="152"/>
      <c r="F29" s="155"/>
      <c r="G29" s="157"/>
      <c r="H29" s="142"/>
      <c r="I29" s="142"/>
      <c r="J29" s="142"/>
      <c r="K29" s="142"/>
      <c r="L29" s="142"/>
      <c r="M29" s="142"/>
      <c r="N29" s="142"/>
      <c r="O29" s="142"/>
      <c r="P29" s="142"/>
      <c r="Q29" s="100"/>
      <c r="R29" s="100"/>
      <c r="S29" s="60">
        <v>16</v>
      </c>
      <c r="T29" s="61">
        <v>17</v>
      </c>
      <c r="U29" s="61">
        <v>18</v>
      </c>
      <c r="V29" s="40">
        <v>19</v>
      </c>
      <c r="W29" s="40">
        <v>20</v>
      </c>
      <c r="X29" s="62">
        <v>21</v>
      </c>
      <c r="Y29" s="57"/>
      <c r="Z29" s="57"/>
      <c r="AA29" s="57"/>
      <c r="AB29" s="58"/>
      <c r="AC29" s="58"/>
      <c r="AD29" s="58"/>
      <c r="AE29" s="58"/>
      <c r="AF29" s="58"/>
      <c r="AG29" s="58"/>
      <c r="AH29" s="58"/>
      <c r="AI29" s="58"/>
      <c r="AJ29" s="58"/>
      <c r="AK29" s="58"/>
    </row>
    <row r="30" spans="1:37" s="56" customFormat="1" ht="12" customHeight="1" x14ac:dyDescent="0.2">
      <c r="A30" s="152"/>
      <c r="B30" s="153"/>
      <c r="C30" s="153"/>
      <c r="D30" s="154"/>
      <c r="E30" s="152"/>
      <c r="F30" s="155"/>
      <c r="G30" s="157"/>
      <c r="H30" s="142"/>
      <c r="I30" s="142"/>
      <c r="J30" s="142"/>
      <c r="K30" s="142"/>
      <c r="L30" s="142"/>
      <c r="M30" s="142"/>
      <c r="N30" s="142"/>
      <c r="O30" s="142"/>
      <c r="P30" s="142"/>
      <c r="Q30" s="100"/>
      <c r="R30" s="100"/>
      <c r="S30" s="39">
        <v>23</v>
      </c>
      <c r="T30" s="40">
        <v>24</v>
      </c>
      <c r="U30" s="40">
        <v>25</v>
      </c>
      <c r="V30" s="40">
        <v>26</v>
      </c>
      <c r="W30" s="40">
        <v>27</v>
      </c>
      <c r="X30" s="62">
        <v>29</v>
      </c>
      <c r="Y30" s="57"/>
      <c r="Z30" s="57"/>
      <c r="AA30" s="57"/>
      <c r="AB30" s="58"/>
      <c r="AC30" s="58"/>
      <c r="AD30" s="58"/>
      <c r="AE30" s="58"/>
      <c r="AF30" s="58"/>
      <c r="AG30" s="58"/>
      <c r="AH30" s="58"/>
      <c r="AI30" s="58"/>
      <c r="AJ30" s="58"/>
      <c r="AK30" s="58"/>
    </row>
    <row r="31" spans="1:37" s="56" customFormat="1" ht="12" customHeight="1" thickBot="1" x14ac:dyDescent="0.25">
      <c r="A31" s="152"/>
      <c r="B31" s="155"/>
      <c r="C31" s="155"/>
      <c r="D31" s="154"/>
      <c r="E31" s="152"/>
      <c r="F31" s="155"/>
      <c r="G31" s="158"/>
      <c r="H31" s="143"/>
      <c r="I31" s="143"/>
      <c r="J31" s="143"/>
      <c r="K31" s="143"/>
      <c r="L31" s="143"/>
      <c r="M31" s="143"/>
      <c r="N31" s="143"/>
      <c r="O31" s="143"/>
      <c r="P31" s="143"/>
      <c r="Q31" s="101"/>
      <c r="R31" s="101"/>
      <c r="S31" s="41">
        <v>30</v>
      </c>
      <c r="T31" s="42">
        <v>31</v>
      </c>
      <c r="U31" s="43"/>
      <c r="V31" s="43"/>
      <c r="W31" s="43"/>
      <c r="X31" s="67"/>
      <c r="Y31" s="57"/>
      <c r="Z31" s="57"/>
      <c r="AA31" s="57"/>
      <c r="AB31" s="58"/>
      <c r="AC31" s="58"/>
      <c r="AD31" s="58"/>
      <c r="AE31" s="58"/>
      <c r="AF31" s="58"/>
      <c r="AG31" s="58"/>
      <c r="AH31" s="58"/>
      <c r="AI31" s="58"/>
      <c r="AJ31" s="58"/>
      <c r="AK31" s="58"/>
    </row>
    <row r="32" spans="1:37" s="56" customFormat="1" ht="12" customHeight="1" x14ac:dyDescent="0.2">
      <c r="A32" s="175"/>
      <c r="B32" s="176"/>
      <c r="C32" s="176"/>
      <c r="D32" s="176"/>
      <c r="E32" s="175"/>
      <c r="F32" s="178"/>
      <c r="G32" s="156"/>
      <c r="H32" s="179"/>
      <c r="I32" s="141"/>
      <c r="J32" s="141"/>
      <c r="K32" s="141"/>
      <c r="L32" s="141"/>
      <c r="M32" s="141"/>
      <c r="N32" s="141"/>
      <c r="O32" s="167"/>
      <c r="P32" s="168"/>
      <c r="Q32" s="169"/>
      <c r="R32" s="99">
        <v>0</v>
      </c>
      <c r="S32" s="64">
        <v>2</v>
      </c>
      <c r="T32" s="65">
        <v>3</v>
      </c>
      <c r="U32" s="65">
        <v>4</v>
      </c>
      <c r="V32" s="65">
        <v>5</v>
      </c>
      <c r="W32" s="65">
        <v>6</v>
      </c>
      <c r="X32" s="66">
        <v>7</v>
      </c>
      <c r="Y32" s="57"/>
      <c r="Z32" s="57"/>
      <c r="AA32" s="57"/>
      <c r="AB32" s="58"/>
      <c r="AC32" s="58"/>
      <c r="AD32" s="58"/>
      <c r="AE32" s="58"/>
      <c r="AF32" s="58"/>
      <c r="AG32" s="58"/>
      <c r="AH32" s="58"/>
      <c r="AI32" s="58"/>
      <c r="AJ32" s="58"/>
      <c r="AK32" s="58"/>
    </row>
    <row r="33" spans="1:37" s="56" customFormat="1" ht="12" customHeight="1" x14ac:dyDescent="0.2">
      <c r="A33" s="176"/>
      <c r="B33" s="177"/>
      <c r="C33" s="177"/>
      <c r="D33" s="176"/>
      <c r="E33" s="176"/>
      <c r="F33" s="178"/>
      <c r="G33" s="157"/>
      <c r="H33" s="180"/>
      <c r="I33" s="142"/>
      <c r="J33" s="142"/>
      <c r="K33" s="142"/>
      <c r="L33" s="142"/>
      <c r="M33" s="142"/>
      <c r="N33" s="142"/>
      <c r="O33" s="142"/>
      <c r="P33" s="142"/>
      <c r="Q33" s="100"/>
      <c r="R33" s="100"/>
      <c r="S33" s="60">
        <v>9</v>
      </c>
      <c r="T33" s="61">
        <v>10</v>
      </c>
      <c r="U33" s="61">
        <v>11</v>
      </c>
      <c r="V33" s="61">
        <v>12</v>
      </c>
      <c r="W33" s="61">
        <v>13</v>
      </c>
      <c r="X33" s="62">
        <v>14</v>
      </c>
      <c r="Y33" s="57"/>
      <c r="Z33" s="57"/>
      <c r="AA33" s="57"/>
      <c r="AB33" s="58"/>
      <c r="AC33" s="58"/>
      <c r="AD33" s="58"/>
      <c r="AE33" s="58"/>
      <c r="AF33" s="58"/>
      <c r="AG33" s="58"/>
      <c r="AH33" s="58"/>
      <c r="AI33" s="58"/>
      <c r="AJ33" s="58"/>
      <c r="AK33" s="58"/>
    </row>
    <row r="34" spans="1:37" s="56" customFormat="1" ht="12" customHeight="1" x14ac:dyDescent="0.2">
      <c r="A34" s="176"/>
      <c r="B34" s="177"/>
      <c r="C34" s="177"/>
      <c r="D34" s="176"/>
      <c r="E34" s="176"/>
      <c r="F34" s="178"/>
      <c r="G34" s="157"/>
      <c r="H34" s="180"/>
      <c r="I34" s="142"/>
      <c r="J34" s="142"/>
      <c r="K34" s="142"/>
      <c r="L34" s="142"/>
      <c r="M34" s="142"/>
      <c r="N34" s="142"/>
      <c r="O34" s="142"/>
      <c r="P34" s="142"/>
      <c r="Q34" s="100"/>
      <c r="R34" s="100"/>
      <c r="S34" s="60">
        <v>16</v>
      </c>
      <c r="T34" s="61">
        <v>17</v>
      </c>
      <c r="U34" s="61">
        <v>18</v>
      </c>
      <c r="V34" s="40">
        <v>19</v>
      </c>
      <c r="W34" s="40">
        <v>20</v>
      </c>
      <c r="X34" s="62">
        <v>21</v>
      </c>
      <c r="Y34" s="57"/>
      <c r="Z34" s="57"/>
      <c r="AA34" s="57"/>
      <c r="AB34" s="58"/>
      <c r="AC34" s="58"/>
      <c r="AD34" s="58"/>
      <c r="AE34" s="58"/>
      <c r="AF34" s="58"/>
      <c r="AG34" s="58"/>
      <c r="AH34" s="58"/>
      <c r="AI34" s="58"/>
      <c r="AJ34" s="58"/>
      <c r="AK34" s="58"/>
    </row>
    <row r="35" spans="1:37" s="56" customFormat="1" ht="12" customHeight="1" x14ac:dyDescent="0.2">
      <c r="A35" s="176"/>
      <c r="B35" s="177"/>
      <c r="C35" s="177"/>
      <c r="D35" s="176"/>
      <c r="E35" s="176"/>
      <c r="F35" s="178"/>
      <c r="G35" s="157"/>
      <c r="H35" s="180"/>
      <c r="I35" s="142"/>
      <c r="J35" s="142"/>
      <c r="K35" s="142"/>
      <c r="L35" s="142"/>
      <c r="M35" s="142"/>
      <c r="N35" s="142"/>
      <c r="O35" s="142"/>
      <c r="P35" s="142"/>
      <c r="Q35" s="100"/>
      <c r="R35" s="100"/>
      <c r="S35" s="39">
        <v>23</v>
      </c>
      <c r="T35" s="40">
        <v>24</v>
      </c>
      <c r="U35" s="40">
        <v>25</v>
      </c>
      <c r="V35" s="40">
        <v>26</v>
      </c>
      <c r="W35" s="40">
        <v>27</v>
      </c>
      <c r="X35" s="62">
        <v>29</v>
      </c>
      <c r="Y35" s="57"/>
      <c r="Z35" s="57"/>
      <c r="AA35" s="57"/>
      <c r="AB35" s="58"/>
      <c r="AC35" s="58"/>
      <c r="AD35" s="58"/>
      <c r="AE35" s="58"/>
      <c r="AF35" s="58"/>
      <c r="AG35" s="58"/>
      <c r="AH35" s="58"/>
      <c r="AI35" s="58"/>
      <c r="AJ35" s="58"/>
      <c r="AK35" s="58"/>
    </row>
    <row r="36" spans="1:37" s="56" customFormat="1" ht="12" customHeight="1" thickBot="1" x14ac:dyDescent="0.25">
      <c r="A36" s="176"/>
      <c r="B36" s="176"/>
      <c r="C36" s="176"/>
      <c r="D36" s="176"/>
      <c r="E36" s="176"/>
      <c r="F36" s="178"/>
      <c r="G36" s="158"/>
      <c r="H36" s="181"/>
      <c r="I36" s="143"/>
      <c r="J36" s="143"/>
      <c r="K36" s="143"/>
      <c r="L36" s="143"/>
      <c r="M36" s="143"/>
      <c r="N36" s="143"/>
      <c r="O36" s="143"/>
      <c r="P36" s="143"/>
      <c r="Q36" s="101"/>
      <c r="R36" s="101"/>
      <c r="S36" s="41">
        <v>30</v>
      </c>
      <c r="T36" s="42">
        <v>31</v>
      </c>
      <c r="U36" s="43"/>
      <c r="V36" s="43"/>
      <c r="W36" s="43"/>
      <c r="X36" s="67"/>
      <c r="Y36" s="57"/>
      <c r="Z36" s="57"/>
      <c r="AA36" s="57"/>
      <c r="AB36" s="58"/>
      <c r="AC36" s="58"/>
      <c r="AD36" s="58"/>
      <c r="AE36" s="58"/>
      <c r="AF36" s="58"/>
      <c r="AG36" s="58"/>
      <c r="AH36" s="58"/>
      <c r="AI36" s="58"/>
      <c r="AJ36" s="58"/>
      <c r="AK36" s="58"/>
    </row>
    <row r="37" spans="1:37" ht="33.75" customHeight="1" thickBot="1" x14ac:dyDescent="0.3">
      <c r="A37" s="170"/>
      <c r="B37" s="170"/>
      <c r="C37" s="170"/>
      <c r="D37" s="170"/>
      <c r="E37" s="170"/>
      <c r="F37" s="170"/>
      <c r="G37" s="170"/>
      <c r="H37" s="171" t="s">
        <v>37</v>
      </c>
      <c r="I37" s="172"/>
      <c r="J37" s="172"/>
      <c r="K37" s="172"/>
      <c r="L37" s="172"/>
      <c r="M37" s="172"/>
      <c r="N37" s="172"/>
      <c r="O37" s="172"/>
      <c r="P37" s="173"/>
      <c r="Q37" s="47">
        <f>SUM(Q27:Q36)</f>
        <v>0</v>
      </c>
      <c r="R37" s="174"/>
      <c r="S37" s="174"/>
      <c r="T37" s="174"/>
      <c r="U37" s="174"/>
      <c r="V37" s="174"/>
      <c r="W37" s="174"/>
      <c r="X37" s="45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0"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O27:O31"/>
    <mergeCell ref="N27:N31"/>
    <mergeCell ref="O25:O26"/>
    <mergeCell ref="P25:P26"/>
    <mergeCell ref="Q25:Q26"/>
    <mergeCell ref="M13:M17"/>
    <mergeCell ref="J13:J17"/>
    <mergeCell ref="K13:K17"/>
    <mergeCell ref="L13:L17"/>
    <mergeCell ref="J18:J22"/>
    <mergeCell ref="K18:K22"/>
    <mergeCell ref="L18:L22"/>
    <mergeCell ref="M18:M22"/>
    <mergeCell ref="R23:W23"/>
    <mergeCell ref="H23:O23"/>
    <mergeCell ref="Q10:Q11"/>
    <mergeCell ref="O10:O11"/>
    <mergeCell ref="P10:P11"/>
    <mergeCell ref="A24:W24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Q32:Q36"/>
    <mergeCell ref="O32:O36"/>
    <mergeCell ref="P32:P36"/>
    <mergeCell ref="M32:M36"/>
    <mergeCell ref="N32:N36"/>
    <mergeCell ref="E32:F36"/>
    <mergeCell ref="G32:G36"/>
    <mergeCell ref="K32:K36"/>
    <mergeCell ref="I32:I36"/>
    <mergeCell ref="J32:J36"/>
    <mergeCell ref="H32:H36"/>
    <mergeCell ref="O4:V4"/>
    <mergeCell ref="O5:V5"/>
    <mergeCell ref="O6:V6"/>
    <mergeCell ref="G7:X7"/>
    <mergeCell ref="W3:X3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H27:H31"/>
    <mergeCell ref="I27:I31"/>
    <mergeCell ref="K27:K31"/>
    <mergeCell ref="J27:J31"/>
    <mergeCell ref="M27:M31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D3:F7"/>
    <mergeCell ref="G3:N3"/>
    <mergeCell ref="G4:N4"/>
    <mergeCell ref="G5:N5"/>
    <mergeCell ref="G6:N6"/>
    <mergeCell ref="O3:V3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59" t="s">
        <v>43</v>
      </c>
    </row>
    <row r="2" spans="1:3" x14ac:dyDescent="0.2">
      <c r="A2" t="s">
        <v>39</v>
      </c>
      <c r="C2" s="59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59" t="s">
        <v>48</v>
      </c>
    </row>
    <row r="7" spans="1:3" x14ac:dyDescent="0.2">
      <c r="A7" s="59" t="s">
        <v>49</v>
      </c>
    </row>
    <row r="8" spans="1:3" x14ac:dyDescent="0.2">
      <c r="A8" s="5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RMI - FEBRERO 2017 (1)</vt:lpstr>
      <vt:lpstr>RMI - FEBRERO 2017 (2)</vt:lpstr>
      <vt:lpstr>RMI - FEBRERO 2017(3)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</cp:lastModifiedBy>
  <dcterms:created xsi:type="dcterms:W3CDTF">2017-01-11T00:53:31Z</dcterms:created>
  <dcterms:modified xsi:type="dcterms:W3CDTF">2017-02-18T00:33:11Z</dcterms:modified>
</cp:coreProperties>
</file>