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X12" i="2" l="1"/>
  <c r="S13" i="2" s="1"/>
  <c r="T13" i="2" s="1"/>
  <c r="U13" i="2" s="1"/>
  <c r="V13" i="2" s="1"/>
  <c r="W13" i="2" s="1"/>
  <c r="X13" i="2" s="1"/>
  <c r="S14" i="2" s="1"/>
  <c r="T14" i="2" s="1"/>
  <c r="U14" i="2" s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X36" i="2" l="1"/>
  <c r="S37" i="2" s="1"/>
  <c r="T37" i="2" s="1"/>
  <c r="U37" i="2" s="1"/>
  <c r="V37" i="2" s="1"/>
  <c r="W37" i="2" s="1"/>
  <c r="X37" i="2" s="1"/>
  <c r="S38" i="2" s="1"/>
  <c r="T38" i="2" s="1"/>
  <c r="U38" i="2" s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R41" i="2"/>
  <c r="X41" i="2" l="1"/>
  <c r="S42" i="2" s="1"/>
  <c r="T42" i="2" s="1"/>
  <c r="U42" i="2" s="1"/>
  <c r="V42" i="2" s="1"/>
  <c r="W42" i="2" s="1"/>
  <c r="X42" i="2" s="1"/>
  <c r="S43" i="2" s="1"/>
  <c r="T43" i="2" s="1"/>
  <c r="U43" i="2" s="1"/>
  <c r="V43" i="2" s="1"/>
  <c r="W43" i="2" s="1"/>
  <c r="X43" i="2" s="1"/>
  <c r="S44" i="2" s="1"/>
  <c r="T44" i="2" s="1"/>
  <c r="U44" i="2" s="1"/>
  <c r="V44" i="2" s="1"/>
  <c r="W44" i="2" s="1"/>
  <c r="X44" i="2" s="1"/>
  <c r="S45" i="2" s="1"/>
  <c r="T45" i="2" s="1"/>
  <c r="U45" i="2" s="1"/>
  <c r="V45" i="2" s="1"/>
  <c r="W45" i="2" s="1"/>
  <c r="X45" i="2" s="1"/>
  <c r="X31" i="2"/>
  <c r="S32" i="2" s="1"/>
  <c r="T32" i="2" s="1"/>
  <c r="U32" i="2" s="1"/>
  <c r="V32" i="2" s="1"/>
  <c r="W32" i="2" s="1"/>
  <c r="X32" i="2" s="1"/>
  <c r="S33" i="2" s="1"/>
  <c r="T33" i="2" s="1"/>
  <c r="U33" i="2" s="1"/>
  <c r="V33" i="2" s="1"/>
  <c r="W33" i="2" s="1"/>
  <c r="X33" i="2" s="1"/>
  <c r="S34" i="2" s="1"/>
  <c r="T34" i="2" s="1"/>
  <c r="U34" i="2" s="1"/>
  <c r="V34" i="2" s="1"/>
  <c r="W34" i="2" s="1"/>
  <c r="X34" i="2" s="1"/>
  <c r="S35" i="2" s="1"/>
  <c r="T35" i="2" s="1"/>
  <c r="U35" i="2" s="1"/>
  <c r="V35" i="2" s="1"/>
  <c r="W35" i="2" s="1"/>
  <c r="X35" i="2" s="1"/>
  <c r="R46" i="2" l="1"/>
  <c r="X17" i="2" l="1"/>
  <c r="S18" i="2" s="1"/>
  <c r="T18" i="2" s="1"/>
  <c r="U18" i="2" s="1"/>
  <c r="V18" i="2" s="1"/>
  <c r="W18" i="2" s="1"/>
  <c r="X18" i="2" s="1"/>
  <c r="S19" i="2" s="1"/>
  <c r="T19" i="2" s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X26" i="2"/>
  <c r="S27" i="2" s="1"/>
  <c r="T27" i="2" s="1"/>
  <c r="U27" i="2" s="1"/>
  <c r="V27" i="2" s="1"/>
  <c r="W27" i="2" s="1"/>
  <c r="X27" i="2" s="1"/>
  <c r="S28" i="2" s="1"/>
  <c r="T28" i="2" s="1"/>
  <c r="U28" i="2" s="1"/>
  <c r="V28" i="2" s="1"/>
  <c r="W28" i="2" s="1"/>
  <c r="X28" i="2" s="1"/>
  <c r="S29" i="2" s="1"/>
  <c r="T29" i="2" s="1"/>
  <c r="U29" i="2" s="1"/>
  <c r="V29" i="2" s="1"/>
  <c r="W29" i="2" s="1"/>
  <c r="X29" i="2" s="1"/>
  <c r="S30" i="2" s="1"/>
  <c r="T30" i="2" s="1"/>
  <c r="U30" i="2" s="1"/>
  <c r="V30" i="2" s="1"/>
  <c r="W30" i="2" s="1"/>
  <c r="X30" i="2" s="1"/>
  <c r="Q22" i="2" l="1"/>
</calcChain>
</file>

<file path=xl/sharedStrings.xml><?xml version="1.0" encoding="utf-8"?>
<sst xmlns="http://schemas.openxmlformats.org/spreadsheetml/2006/main" count="117" uniqueCount="81">
  <si>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</si>
  <si>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</si>
  <si>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</si>
  <si>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</si>
  <si>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</si>
  <si>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</si>
  <si>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</si>
  <si>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</si>
  <si>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</si>
  <si>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</si>
  <si>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</si>
  <si>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</si>
  <si>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</si>
  <si>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</si>
  <si>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</si>
  <si>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</si>
  <si>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</si>
  <si>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</si>
  <si>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</si>
  <si>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</si>
  <si>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</si>
  <si>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</si>
  <si>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</si>
  <si>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</si>
  <si>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</si>
  <si>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</si>
  <si>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</si>
  <si>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</si>
  <si>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</si>
  <si>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</si>
  <si>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</si>
  <si>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</si>
  <si>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</si>
  <si>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</si>
  <si>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</si>
  <si>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</si>
  <si>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</si>
  <si>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</si>
  <si>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</si>
  <si>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</si>
  <si>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</si>
  <si>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</si>
  <si>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</si>
  <si>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</si>
  <si>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</si>
  <si>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</si>
  <si>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</si>
  <si>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</si>
  <si>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</si>
  <si>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</si>
  <si>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>EXPRESAR INFORMACIÓN DE PROYECTOS DE CONSTRUCCIÓN DE CONFORMIDAD CON ESPECIFICACIONES, NORMAS Y TÉCNICAS DE REPRESENTACIÓN GRÁFICA.</t>
  </si>
  <si>
    <t>CONSTRUCCIÓN 203 ID   212386</t>
  </si>
  <si>
    <t>Dirección general aprobó mediante resolución los días de permiso sindical para los integrantes de la Junta Subdirectiva de Sindesena Cauca</t>
  </si>
  <si>
    <t>8:00
16:30</t>
  </si>
  <si>
    <t>En cumplimiento de la jornada laboral de instructor es necesario reportar las horas de alistamiento a la formación  como  desarrollo curricular</t>
  </si>
  <si>
    <t>EDUARDO ANTONIO BENAVIDES ROSERO</t>
  </si>
  <si>
    <t>ebenavides@sena.edu.co</t>
  </si>
  <si>
    <t>DESARROLLO CURRICULAR  PROYECTOS FORMATIVOS PROGRAMAS DE CONSTRUCCIÓN</t>
  </si>
  <si>
    <t>Por signación de Coordinación académica se prestará apoyo en la planeación académica de los programas de  Conatrucción</t>
  </si>
  <si>
    <t>PREPARACIÓN DE ACCIONES</t>
  </si>
  <si>
    <t>14 a 16</t>
  </si>
  <si>
    <t>7 a 13  y 15 a 18</t>
  </si>
  <si>
    <t>ABRIL</t>
  </si>
  <si>
    <t>Jueves 20 de abril de 2017</t>
  </si>
  <si>
    <t>MANEJAR APLICACIONES CAD PARA LA REPRESENTACIÓN GRÁFICA DE PROYECTOS DE CONSTRUCCIÓN.  CONFIGURAR PARÁMETROS PARA LA IMPRESIÓN DE INFORMACIÓN GRÁFICA DE PROYECTOS DE CONSTRUCCIÓN.  ADMINISTRAR ARCHIVOS Y CARPETAS CON INFORMACIÓN GRÁFICA DE PROYECTOS DE CONSTRUCCIÓN.</t>
  </si>
  <si>
    <t>REPRESENTAR GRÁFICAMENTE PROYECTOS URBANOS, ARQUITECTÓNICOS, ESTRUCTURALES, DE INSTALACIONES TÉCNICAS Y TOPOGRÁFICOS A PARTIR DE TÉCNICAS DE DIBUJO ASISTIDO POR COMPUTADOR Y SEGÚN NORMAS Y ESPECIFICACIONES.</t>
  </si>
  <si>
    <t>PARTICIPACIÓN EN COMITÉ DE CONVIVENCIA</t>
  </si>
  <si>
    <t>Citación a sesiones de comité de convivencia como representante de la administración</t>
  </si>
  <si>
    <t>8:00 a 12:00</t>
  </si>
  <si>
    <t xml:space="preserve">DEIBY  DARIO </t>
  </si>
  <si>
    <t>HURTADO</t>
  </si>
  <si>
    <t xml:space="preserve">CAROLINA  RUALES </t>
  </si>
  <si>
    <t>PAZ</t>
  </si>
  <si>
    <t>JOHAN SEBASTIAN</t>
  </si>
  <si>
    <t>PAJAJOI ANDRADE</t>
  </si>
  <si>
    <t xml:space="preserve">BRAYAN NICOLAS </t>
  </si>
  <si>
    <t>PARDO</t>
  </si>
  <si>
    <t>NATALY</t>
  </si>
  <si>
    <t>TROCHEZ</t>
  </si>
  <si>
    <t>Observacion</t>
  </si>
  <si>
    <t>Para el evento retirar los cinco aprendices  queda con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</si>
</sst>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/>
    </xf>
    <xf numFmtId="0" fontId="17" fillId="8" borderId="40" xfId="0" applyFont="1" applyFill="1" applyBorder="1" applyAlignment="1">
      <alignment horizontal="center" vertical="center" wrapText="1"/>
    </xf>
    <xf numFmtId="0" fontId="18" fillId="6" borderId="2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3" fillId="0" borderId="0" xfId="0" applyFont="1" applyAlignment="1"/>
    <xf numFmtId="0" fontId="17" fillId="8" borderId="36" xfId="0" applyFont="1" applyFill="1" applyBorder="1" applyAlignment="1">
      <alignment horizontal="center" vertical="center" wrapText="1"/>
    </xf>
    <xf numFmtId="0" fontId="17" fillId="8" borderId="34" xfId="0" applyFont="1" applyFill="1" applyBorder="1" applyAlignment="1">
      <alignment horizontal="center" vertical="center" wrapText="1"/>
    </xf>
    <xf numFmtId="1" fontId="36" fillId="7" borderId="29" xfId="0" applyNumberFormat="1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39" xfId="0" applyFont="1" applyFill="1" applyBorder="1" applyAlignment="1">
      <alignment horizontal="center" vertical="center" wrapText="1"/>
    </xf>
    <xf numFmtId="0" fontId="17" fillId="9" borderId="40" xfId="0" applyFont="1" applyFill="1" applyBorder="1" applyAlignment="1">
      <alignment horizontal="center" vertical="center" wrapText="1"/>
    </xf>
    <xf numFmtId="20" fontId="26" fillId="0" borderId="31" xfId="0" applyNumberFormat="1" applyFont="1" applyBorder="1" applyAlignment="1">
      <alignment horizontal="center" vertical="center" wrapText="1"/>
    </xf>
    <xf numFmtId="0" fontId="17" fillId="0" borderId="16" xfId="0" applyFont="1" applyBorder="1"/>
    <xf numFmtId="0" fontId="17" fillId="0" borderId="38" xfId="0" applyFont="1" applyBorder="1"/>
    <xf numFmtId="0" fontId="26" fillId="0" borderId="31" xfId="0" applyFont="1" applyBorder="1" applyAlignment="1">
      <alignment horizontal="center" vertical="center" wrapText="1"/>
    </xf>
    <xf numFmtId="14" fontId="26" fillId="0" borderId="31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8" xfId="0" applyFont="1" applyBorder="1"/>
    <xf numFmtId="0" fontId="27" fillId="2" borderId="31" xfId="0" applyFont="1" applyFill="1" applyBorder="1" applyAlignment="1">
      <alignment horizontal="center" vertical="center" wrapText="1"/>
    </xf>
    <xf numFmtId="0" fontId="28" fillId="0" borderId="16" xfId="0" applyFont="1" applyBorder="1"/>
    <xf numFmtId="0" fontId="28" fillId="0" borderId="38" xfId="0" applyFont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20" fontId="27" fillId="0" borderId="31" xfId="0" applyNumberFormat="1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3" fillId="0" borderId="8" xfId="0" applyFont="1" applyBorder="1" applyAlignment="1">
      <alignment vertical="center" wrapText="1"/>
    </xf>
    <xf numFmtId="0" fontId="4" fillId="0" borderId="41" xfId="0" applyFont="1" applyBorder="1"/>
    <xf numFmtId="0" fontId="19" fillId="7" borderId="14" xfId="0" applyFont="1" applyFill="1" applyBorder="1" applyAlignment="1">
      <alignment horizontal="center" vertical="center" wrapText="1"/>
    </xf>
    <xf numFmtId="0" fontId="15" fillId="6" borderId="6" xfId="0" applyFont="1" applyFill="1" applyBorder="1"/>
    <xf numFmtId="0" fontId="24" fillId="7" borderId="14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15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8" fillId="0" borderId="35" xfId="0" applyFont="1" applyBorder="1"/>
    <xf numFmtId="0" fontId="28" fillId="0" borderId="37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6" fillId="0" borderId="0" xfId="0" applyFont="1" applyBorder="1" applyAlignment="1">
      <alignment horizontal="center"/>
    </xf>
    <xf numFmtId="0" fontId="14" fillId="7" borderId="44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17" fillId="0" borderId="10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26" fillId="0" borderId="46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1" fillId="5" borderId="23" xfId="0" applyFont="1" applyFill="1" applyBorder="1" applyAlignment="1">
      <alignment horizontal="center" vertical="top"/>
    </xf>
    <xf numFmtId="0" fontId="22" fillId="5" borderId="23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4" fillId="6" borderId="12" xfId="0" applyFont="1" applyFill="1" applyBorder="1"/>
    <xf numFmtId="0" fontId="24" fillId="6" borderId="7" xfId="0" applyFont="1" applyFill="1" applyBorder="1"/>
    <xf numFmtId="0" fontId="24" fillId="6" borderId="8" xfId="0" applyFont="1" applyFill="1" applyBorder="1"/>
    <xf numFmtId="0" fontId="24" fillId="6" borderId="9" xfId="0" applyFont="1" applyFill="1" applyBorder="1"/>
    <xf numFmtId="0" fontId="26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wrapText="1"/>
    </xf>
    <xf numFmtId="0" fontId="17" fillId="0" borderId="23" xfId="0" applyFont="1" applyBorder="1" applyAlignment="1">
      <alignment wrapText="1"/>
    </xf>
    <xf numFmtId="0" fontId="26" fillId="0" borderId="30" xfId="0" applyFont="1" applyBorder="1" applyAlignment="1">
      <alignment horizontal="center" vertical="center" wrapText="1"/>
    </xf>
    <xf numFmtId="0" fontId="17" fillId="0" borderId="35" xfId="0" applyFont="1" applyBorder="1"/>
    <xf numFmtId="0" fontId="17" fillId="0" borderId="37" xfId="0" applyFont="1" applyBorder="1"/>
    <xf numFmtId="0" fontId="23" fillId="7" borderId="7" xfId="0" applyFont="1" applyFill="1" applyBorder="1" applyAlignment="1">
      <alignment horizontal="center" vertical="center" wrapText="1"/>
    </xf>
    <xf numFmtId="0" fontId="24" fillId="6" borderId="16" xfId="0" applyFont="1" applyFill="1" applyBorder="1"/>
    <xf numFmtId="0" fontId="21" fillId="5" borderId="20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4" fillId="6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/>
    </xf>
    <xf numFmtId="0" fontId="15" fillId="6" borderId="16" xfId="0" applyFont="1" applyFill="1" applyBorder="1"/>
    <xf numFmtId="0" fontId="17" fillId="10" borderId="18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38" fillId="11" borderId="23" xfId="0" applyFont="1" applyFill="1" applyBorder="1" applyAlignment="1">
      <alignment horizontal="left"/>
    </xf>
    <xf numFmtId="0" fontId="39" fillId="11" borderId="23" xfId="0" applyFont="1" applyFill="1" applyBorder="1" applyAlignment="1"/>
    <xf numFmtId="0" fontId="39" fillId="11" borderId="23" xfId="0" applyFont="1" applyFill="1" applyBorder="1"/>
    <xf numFmtId="0" fontId="40" fillId="2" borderId="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avi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5"/>
  <sheetViews>
    <sheetView tabSelected="1" topLeftCell="K1" zoomScale="80" zoomScaleNormal="80" workbookViewId="0">
      <selection activeCell="Y12" sqref="Y1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9.7109375" customWidth="1"/>
    <col min="26" max="26" width="15.5703125" customWidth="1"/>
    <col min="27" max="27" width="22.7109375" customWidth="1"/>
    <col min="28" max="37" width="11.42578125" customWidth="1"/>
  </cols>
  <sheetData>
    <row r="2" spans="1:37" ht="38.25" customHeight="1" x14ac:dyDescent="0.35">
      <c r="A2" s="85" t="s">
        <v>0</v>
      </c>
      <c r="B2" s="137"/>
      <c r="C2" s="137"/>
      <c r="D2" s="119" t="s">
        <v>48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6"/>
      <c r="B3" s="137"/>
      <c r="C3" s="137"/>
      <c r="D3" s="139" t="s">
        <v>62</v>
      </c>
      <c r="E3" s="139"/>
      <c r="F3" s="139"/>
      <c r="G3" s="140" t="s">
        <v>30</v>
      </c>
      <c r="H3" s="140"/>
      <c r="I3" s="140"/>
      <c r="J3" s="140"/>
      <c r="K3" s="140"/>
      <c r="L3" s="140"/>
      <c r="M3" s="140"/>
      <c r="N3" s="140"/>
      <c r="O3" s="140" t="s">
        <v>31</v>
      </c>
      <c r="P3" s="140"/>
      <c r="Q3" s="140"/>
      <c r="R3" s="140"/>
      <c r="S3" s="140"/>
      <c r="T3" s="140"/>
      <c r="U3" s="140"/>
      <c r="V3" s="140"/>
      <c r="W3" s="140" t="s">
        <v>33</v>
      </c>
      <c r="X3" s="14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6"/>
      <c r="B4" s="137"/>
      <c r="C4" s="137"/>
      <c r="D4" s="139"/>
      <c r="E4" s="139"/>
      <c r="F4" s="139"/>
      <c r="G4" s="141" t="s">
        <v>55</v>
      </c>
      <c r="H4" s="141"/>
      <c r="I4" s="141"/>
      <c r="J4" s="141"/>
      <c r="K4" s="141"/>
      <c r="L4" s="141"/>
      <c r="M4" s="141"/>
      <c r="N4" s="141"/>
      <c r="O4" s="142" t="s">
        <v>56</v>
      </c>
      <c r="P4" s="143"/>
      <c r="Q4" s="143"/>
      <c r="R4" s="143"/>
      <c r="S4" s="143"/>
      <c r="T4" s="143"/>
      <c r="U4" s="143"/>
      <c r="V4" s="144"/>
      <c r="W4" s="71" t="s">
        <v>63</v>
      </c>
      <c r="X4" s="7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6"/>
      <c r="B5" s="138" t="s">
        <v>29</v>
      </c>
      <c r="C5" s="138"/>
      <c r="D5" s="139"/>
      <c r="E5" s="139"/>
      <c r="F5" s="139"/>
      <c r="G5" s="140" t="s">
        <v>1</v>
      </c>
      <c r="H5" s="140"/>
      <c r="I5" s="140"/>
      <c r="J5" s="140"/>
      <c r="K5" s="140"/>
      <c r="L5" s="140"/>
      <c r="M5" s="140"/>
      <c r="N5" s="140"/>
      <c r="O5" s="145" t="s">
        <v>32</v>
      </c>
      <c r="P5" s="145"/>
      <c r="Q5" s="145"/>
      <c r="R5" s="145"/>
      <c r="S5" s="145"/>
      <c r="T5" s="145"/>
      <c r="U5" s="145"/>
      <c r="V5" s="145"/>
      <c r="W5" s="73"/>
      <c r="X5" s="7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6"/>
      <c r="B6" s="138"/>
      <c r="C6" s="138"/>
      <c r="D6" s="139"/>
      <c r="E6" s="139"/>
      <c r="F6" s="139"/>
      <c r="G6" s="141">
        <v>12988769</v>
      </c>
      <c r="H6" s="141"/>
      <c r="I6" s="141"/>
      <c r="J6" s="141"/>
      <c r="K6" s="141"/>
      <c r="L6" s="141"/>
      <c r="M6" s="141"/>
      <c r="N6" s="141"/>
      <c r="O6" s="141">
        <v>3104537088</v>
      </c>
      <c r="P6" s="141"/>
      <c r="Q6" s="141"/>
      <c r="R6" s="141"/>
      <c r="S6" s="141"/>
      <c r="T6" s="141"/>
      <c r="U6" s="141"/>
      <c r="V6" s="141"/>
      <c r="W6" s="75"/>
      <c r="X6" s="7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6"/>
      <c r="B7" s="138"/>
      <c r="C7" s="138"/>
      <c r="D7" s="139"/>
      <c r="E7" s="139"/>
      <c r="F7" s="139"/>
      <c r="G7" s="77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69"/>
      <c r="P8" s="70"/>
      <c r="Q8" s="70"/>
      <c r="R8" s="70"/>
      <c r="S8" s="70"/>
      <c r="T8" s="70"/>
      <c r="U8" s="70"/>
      <c r="V8" s="70"/>
      <c r="W8" s="70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0" t="s">
        <v>34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3" t="s">
        <v>2</v>
      </c>
      <c r="B10" s="87" t="s">
        <v>3</v>
      </c>
      <c r="C10" s="87" t="s">
        <v>47</v>
      </c>
      <c r="D10" s="91" t="s">
        <v>5</v>
      </c>
      <c r="E10" s="87" t="s">
        <v>7</v>
      </c>
      <c r="F10" s="87" t="s">
        <v>4</v>
      </c>
      <c r="G10" s="87" t="s">
        <v>8</v>
      </c>
      <c r="H10" s="56" t="s">
        <v>6</v>
      </c>
      <c r="I10" s="57"/>
      <c r="J10" s="57"/>
      <c r="K10" s="57"/>
      <c r="L10" s="57"/>
      <c r="M10" s="57"/>
      <c r="N10" s="18"/>
      <c r="O10" s="66" t="s">
        <v>11</v>
      </c>
      <c r="P10" s="64" t="s">
        <v>35</v>
      </c>
      <c r="Q10" s="64" t="s">
        <v>9</v>
      </c>
      <c r="R10" s="87" t="s">
        <v>10</v>
      </c>
      <c r="S10" s="121" t="s">
        <v>12</v>
      </c>
      <c r="T10" s="57"/>
      <c r="U10" s="57"/>
      <c r="V10" s="57"/>
      <c r="W10" s="57"/>
      <c r="X10" s="122"/>
      <c r="Y10" s="154" t="s">
        <v>79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25">
      <c r="A11" s="84"/>
      <c r="B11" s="67"/>
      <c r="C11" s="67"/>
      <c r="D11" s="92"/>
      <c r="E11" s="67"/>
      <c r="F11" s="67"/>
      <c r="G11" s="67"/>
      <c r="H11" s="26" t="s">
        <v>13</v>
      </c>
      <c r="I11" s="26" t="s">
        <v>14</v>
      </c>
      <c r="J11" s="26" t="s">
        <v>14</v>
      </c>
      <c r="K11" s="26" t="s">
        <v>15</v>
      </c>
      <c r="L11" s="26" t="s">
        <v>16</v>
      </c>
      <c r="M11" s="27" t="s">
        <v>17</v>
      </c>
      <c r="N11" s="27" t="s">
        <v>18</v>
      </c>
      <c r="O11" s="67"/>
      <c r="P11" s="68"/>
      <c r="Q11" s="65"/>
      <c r="R11" s="67"/>
      <c r="S11" s="123"/>
      <c r="T11" s="124"/>
      <c r="U11" s="124"/>
      <c r="V11" s="124"/>
      <c r="W11" s="124"/>
      <c r="X11" s="125"/>
      <c r="Y11" s="154" t="s">
        <v>80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51.75" customHeight="1" x14ac:dyDescent="0.2">
      <c r="A12" s="88">
        <v>1196027</v>
      </c>
      <c r="B12" s="53" t="s">
        <v>49</v>
      </c>
      <c r="C12" s="53" t="s">
        <v>64</v>
      </c>
      <c r="D12" s="53">
        <v>100</v>
      </c>
      <c r="E12" s="53" t="s">
        <v>50</v>
      </c>
      <c r="F12" s="59" t="s">
        <v>65</v>
      </c>
      <c r="G12" s="59">
        <v>18</v>
      </c>
      <c r="H12" s="58" t="s">
        <v>19</v>
      </c>
      <c r="I12" s="58"/>
      <c r="J12" s="58"/>
      <c r="K12" s="58"/>
      <c r="L12" s="58" t="s">
        <v>19</v>
      </c>
      <c r="M12" s="58"/>
      <c r="N12" s="58"/>
      <c r="O12" s="59" t="s">
        <v>51</v>
      </c>
      <c r="P12" s="50">
        <v>0</v>
      </c>
      <c r="Q12" s="50">
        <v>24</v>
      </c>
      <c r="R12" s="50">
        <v>24</v>
      </c>
      <c r="S12" s="40"/>
      <c r="T12" s="35"/>
      <c r="U12" s="35"/>
      <c r="V12" s="35"/>
      <c r="W12" s="35"/>
      <c r="X12" s="33">
        <f t="shared" ref="X12:X16" si="0">W12+1</f>
        <v>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1.75" customHeight="1" x14ac:dyDescent="0.2">
      <c r="A13" s="89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1"/>
      <c r="Q13" s="51"/>
      <c r="R13" s="51"/>
      <c r="S13" s="37">
        <f>X12+2</f>
        <v>3</v>
      </c>
      <c r="T13" s="36">
        <f>S13+1</f>
        <v>4</v>
      </c>
      <c r="U13" s="36">
        <f t="shared" ref="U13:U15" si="1">T13+1</f>
        <v>5</v>
      </c>
      <c r="V13" s="36">
        <f t="shared" ref="V13:V16" si="2">U13+1</f>
        <v>6</v>
      </c>
      <c r="W13" s="36">
        <f t="shared" ref="W13:W16" si="3">V13+1</f>
        <v>7</v>
      </c>
      <c r="X13" s="32">
        <f t="shared" si="0"/>
        <v>8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51.75" customHeight="1" x14ac:dyDescent="0.2">
      <c r="A14" s="89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1"/>
      <c r="Q14" s="51"/>
      <c r="R14" s="51"/>
      <c r="S14" s="42">
        <f t="shared" ref="S14:S16" si="4">X13+2</f>
        <v>10</v>
      </c>
      <c r="T14" s="36">
        <f t="shared" ref="T14:T16" si="5">S14+1</f>
        <v>11</v>
      </c>
      <c r="U14" s="36">
        <f t="shared" si="1"/>
        <v>12</v>
      </c>
      <c r="V14" s="148">
        <f t="shared" si="2"/>
        <v>13</v>
      </c>
      <c r="W14" s="148">
        <f t="shared" si="3"/>
        <v>14</v>
      </c>
      <c r="X14" s="32">
        <f t="shared" si="0"/>
        <v>15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51.75" customHeight="1" x14ac:dyDescent="0.2">
      <c r="A15" s="89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1"/>
      <c r="Q15" s="51"/>
      <c r="R15" s="51"/>
      <c r="S15" s="42">
        <f t="shared" si="4"/>
        <v>17</v>
      </c>
      <c r="T15" s="36">
        <f t="shared" si="5"/>
        <v>18</v>
      </c>
      <c r="U15" s="36">
        <f t="shared" si="1"/>
        <v>19</v>
      </c>
      <c r="V15" s="36">
        <f t="shared" si="2"/>
        <v>20</v>
      </c>
      <c r="W15" s="36">
        <f t="shared" si="3"/>
        <v>21</v>
      </c>
      <c r="X15" s="32">
        <f t="shared" si="0"/>
        <v>22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51.75" customHeight="1" thickBot="1" x14ac:dyDescent="0.25">
      <c r="A16" s="90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2"/>
      <c r="Q16" s="52"/>
      <c r="R16" s="52"/>
      <c r="S16" s="43">
        <f t="shared" si="4"/>
        <v>24</v>
      </c>
      <c r="T16" s="39">
        <f t="shared" si="5"/>
        <v>25</v>
      </c>
      <c r="U16" s="39">
        <f>T16+1</f>
        <v>26</v>
      </c>
      <c r="V16" s="39">
        <f t="shared" si="2"/>
        <v>27</v>
      </c>
      <c r="W16" s="44">
        <f t="shared" si="3"/>
        <v>28</v>
      </c>
      <c r="X16" s="21">
        <f t="shared" si="0"/>
        <v>29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51.75" customHeight="1" x14ac:dyDescent="0.2">
      <c r="A17" s="88">
        <v>1196027</v>
      </c>
      <c r="B17" s="53" t="s">
        <v>49</v>
      </c>
      <c r="C17" s="53" t="s">
        <v>64</v>
      </c>
      <c r="D17" s="53">
        <v>100</v>
      </c>
      <c r="E17" s="53" t="s">
        <v>50</v>
      </c>
      <c r="F17" s="59" t="s">
        <v>65</v>
      </c>
      <c r="G17" s="59">
        <v>18</v>
      </c>
      <c r="H17" s="58"/>
      <c r="I17" s="58"/>
      <c r="J17" s="58"/>
      <c r="K17" s="58" t="s">
        <v>19</v>
      </c>
      <c r="L17" s="58"/>
      <c r="M17" s="58"/>
      <c r="N17" s="58"/>
      <c r="O17" s="59" t="s">
        <v>51</v>
      </c>
      <c r="P17" s="50">
        <v>0</v>
      </c>
      <c r="Q17" s="50">
        <v>18</v>
      </c>
      <c r="R17" s="50">
        <v>18</v>
      </c>
      <c r="S17" s="40"/>
      <c r="T17" s="35"/>
      <c r="U17" s="35"/>
      <c r="V17" s="35"/>
      <c r="W17" s="35"/>
      <c r="X17" s="33">
        <f t="shared" ref="X17" si="6">W17+1</f>
        <v>1</v>
      </c>
      <c r="Y17" s="151">
        <v>1061704937</v>
      </c>
      <c r="Z17" s="152" t="s">
        <v>69</v>
      </c>
      <c r="AA17" s="153" t="s">
        <v>70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54" customHeight="1" x14ac:dyDescent="0.2">
      <c r="A18" s="89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1"/>
      <c r="Q18" s="51"/>
      <c r="R18" s="51"/>
      <c r="S18" s="37">
        <f>X17+2</f>
        <v>3</v>
      </c>
      <c r="T18" s="36">
        <f>S18+1</f>
        <v>4</v>
      </c>
      <c r="U18" s="36">
        <f t="shared" ref="U18:X18" si="7">T18+1</f>
        <v>5</v>
      </c>
      <c r="V18" s="41">
        <f t="shared" si="7"/>
        <v>6</v>
      </c>
      <c r="W18" s="36">
        <f t="shared" si="7"/>
        <v>7</v>
      </c>
      <c r="X18" s="32">
        <f t="shared" si="7"/>
        <v>8</v>
      </c>
      <c r="Y18" s="151">
        <v>1061747174</v>
      </c>
      <c r="Z18" s="152" t="s">
        <v>71</v>
      </c>
      <c r="AA18" s="153" t="s">
        <v>72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54" customHeight="1" x14ac:dyDescent="0.2">
      <c r="A19" s="89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1"/>
      <c r="Q19" s="51"/>
      <c r="R19" s="51"/>
      <c r="S19" s="37">
        <f t="shared" ref="S19:S21" si="8">X18+2</f>
        <v>10</v>
      </c>
      <c r="T19" s="36">
        <f t="shared" ref="T19:X19" si="9">S19+1</f>
        <v>11</v>
      </c>
      <c r="U19" s="36">
        <f t="shared" si="9"/>
        <v>12</v>
      </c>
      <c r="V19" s="148">
        <f t="shared" si="9"/>
        <v>13</v>
      </c>
      <c r="W19" s="148">
        <f t="shared" si="9"/>
        <v>14</v>
      </c>
      <c r="X19" s="32">
        <f t="shared" si="9"/>
        <v>15</v>
      </c>
      <c r="Y19" s="151">
        <v>1089487308</v>
      </c>
      <c r="Z19" s="152" t="s">
        <v>73</v>
      </c>
      <c r="AA19" s="153" t="s">
        <v>74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54" customHeight="1" x14ac:dyDescent="0.2">
      <c r="A20" s="89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1"/>
      <c r="Q20" s="51"/>
      <c r="R20" s="51"/>
      <c r="S20" s="37">
        <f t="shared" si="8"/>
        <v>17</v>
      </c>
      <c r="T20" s="36">
        <f t="shared" ref="T20:X21" si="10">S20+1</f>
        <v>18</v>
      </c>
      <c r="U20" s="36">
        <f t="shared" si="10"/>
        <v>19</v>
      </c>
      <c r="V20" s="41">
        <f t="shared" si="10"/>
        <v>20</v>
      </c>
      <c r="W20" s="36">
        <f t="shared" si="10"/>
        <v>21</v>
      </c>
      <c r="X20" s="32">
        <f t="shared" si="10"/>
        <v>22</v>
      </c>
      <c r="Y20" s="151">
        <v>1088976273</v>
      </c>
      <c r="Z20" s="152" t="s">
        <v>75</v>
      </c>
      <c r="AA20" s="153" t="s">
        <v>76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54" customHeight="1" thickBot="1" x14ac:dyDescent="0.25">
      <c r="A21" s="90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2"/>
      <c r="Q21" s="52"/>
      <c r="R21" s="52"/>
      <c r="S21" s="38">
        <f t="shared" si="8"/>
        <v>24</v>
      </c>
      <c r="T21" s="39">
        <f t="shared" ref="T21" si="11">S21+1</f>
        <v>25</v>
      </c>
      <c r="U21" s="39">
        <f>T21+1</f>
        <v>26</v>
      </c>
      <c r="V21" s="44">
        <f t="shared" si="10"/>
        <v>27</v>
      </c>
      <c r="W21" s="39">
        <f t="shared" si="10"/>
        <v>28</v>
      </c>
      <c r="X21" s="21">
        <f t="shared" si="10"/>
        <v>29</v>
      </c>
      <c r="Y21" s="151">
        <v>1061715077</v>
      </c>
      <c r="Z21" s="152" t="s">
        <v>77</v>
      </c>
      <c r="AA21" s="153" t="s">
        <v>78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32.25" customHeight="1" thickBot="1" x14ac:dyDescent="0.3">
      <c r="A22" s="8"/>
      <c r="B22" s="4"/>
      <c r="C22" s="4"/>
      <c r="D22" s="4"/>
      <c r="E22" s="4"/>
      <c r="F22" s="4"/>
      <c r="G22" s="4"/>
      <c r="H22" s="62"/>
      <c r="I22" s="61"/>
      <c r="J22" s="61"/>
      <c r="K22" s="61"/>
      <c r="L22" s="61"/>
      <c r="M22" s="61"/>
      <c r="N22" s="61"/>
      <c r="O22" s="63"/>
      <c r="P22" s="20"/>
      <c r="Q22" s="22">
        <f>SUM(Q17:Q21)</f>
        <v>18</v>
      </c>
      <c r="R22" s="60"/>
      <c r="S22" s="61"/>
      <c r="T22" s="61"/>
      <c r="U22" s="61"/>
      <c r="V22" s="61"/>
      <c r="W22" s="61"/>
      <c r="X22" s="19"/>
      <c r="Y22" s="6"/>
      <c r="Z22" s="6"/>
      <c r="AA22" s="6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37.5" customHeight="1" x14ac:dyDescent="0.2">
      <c r="A23" s="134" t="s">
        <v>20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6"/>
      <c r="R23" s="135"/>
      <c r="S23" s="135"/>
      <c r="T23" s="135"/>
      <c r="U23" s="135"/>
      <c r="V23" s="135"/>
      <c r="W23" s="135"/>
      <c r="X23" s="5"/>
      <c r="Y23" s="6"/>
      <c r="Z23" s="6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38.25" customHeight="1" x14ac:dyDescent="0.2">
      <c r="A24" s="113" t="s">
        <v>21</v>
      </c>
      <c r="B24" s="114"/>
      <c r="C24" s="114"/>
      <c r="D24" s="115"/>
      <c r="E24" s="56" t="s">
        <v>22</v>
      </c>
      <c r="F24" s="115"/>
      <c r="G24" s="87" t="s">
        <v>23</v>
      </c>
      <c r="H24" s="56" t="s">
        <v>6</v>
      </c>
      <c r="I24" s="57"/>
      <c r="J24" s="57"/>
      <c r="K24" s="57"/>
      <c r="L24" s="57"/>
      <c r="M24" s="57"/>
      <c r="N24" s="18"/>
      <c r="O24" s="66" t="s">
        <v>44</v>
      </c>
      <c r="P24" s="64" t="s">
        <v>24</v>
      </c>
      <c r="Q24" s="64" t="s">
        <v>25</v>
      </c>
      <c r="R24" s="87" t="s">
        <v>26</v>
      </c>
      <c r="S24" s="56" t="s">
        <v>27</v>
      </c>
      <c r="T24" s="57"/>
      <c r="U24" s="57"/>
      <c r="V24" s="57"/>
      <c r="W24" s="57"/>
      <c r="X24" s="57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25" customHeight="1" thickBot="1" x14ac:dyDescent="0.25">
      <c r="A25" s="116"/>
      <c r="B25" s="117"/>
      <c r="C25" s="117"/>
      <c r="D25" s="118"/>
      <c r="E25" s="132"/>
      <c r="F25" s="118"/>
      <c r="G25" s="133"/>
      <c r="H25" s="25" t="s">
        <v>13</v>
      </c>
      <c r="I25" s="25" t="s">
        <v>14</v>
      </c>
      <c r="J25" s="25" t="s">
        <v>14</v>
      </c>
      <c r="K25" s="25" t="s">
        <v>15</v>
      </c>
      <c r="L25" s="25" t="s">
        <v>16</v>
      </c>
      <c r="M25" s="24" t="s">
        <v>17</v>
      </c>
      <c r="N25" s="24" t="s">
        <v>18</v>
      </c>
      <c r="O25" s="133"/>
      <c r="P25" s="146"/>
      <c r="Q25" s="147"/>
      <c r="R25" s="133"/>
      <c r="S25" s="25" t="s">
        <v>13</v>
      </c>
      <c r="T25" s="25" t="s">
        <v>14</v>
      </c>
      <c r="U25" s="25" t="s">
        <v>14</v>
      </c>
      <c r="V25" s="25" t="s">
        <v>15</v>
      </c>
      <c r="W25" s="25" t="s">
        <v>16</v>
      </c>
      <c r="X25" s="24" t="s">
        <v>17</v>
      </c>
      <c r="Y25" s="29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28" customFormat="1" ht="12" customHeight="1" x14ac:dyDescent="0.2">
      <c r="A26" s="97" t="s">
        <v>57</v>
      </c>
      <c r="B26" s="98"/>
      <c r="C26" s="98"/>
      <c r="D26" s="99"/>
      <c r="E26" s="97" t="s">
        <v>58</v>
      </c>
      <c r="F26" s="98"/>
      <c r="G26" s="129" t="s">
        <v>37</v>
      </c>
      <c r="H26" s="45"/>
      <c r="I26" s="45" t="s">
        <v>61</v>
      </c>
      <c r="J26" s="45" t="s">
        <v>61</v>
      </c>
      <c r="K26" s="45"/>
      <c r="L26" s="45"/>
      <c r="M26" s="45"/>
      <c r="N26" s="45"/>
      <c r="O26" s="48" t="s">
        <v>42</v>
      </c>
      <c r="P26" s="49">
        <v>42829</v>
      </c>
      <c r="Q26" s="49">
        <v>42844</v>
      </c>
      <c r="R26" s="50">
        <v>45</v>
      </c>
      <c r="S26" s="40"/>
      <c r="T26" s="35"/>
      <c r="U26" s="35"/>
      <c r="V26" s="35"/>
      <c r="W26" s="35"/>
      <c r="X26" s="149">
        <f t="shared" ref="U26:X27" si="12">W26+1</f>
        <v>1</v>
      </c>
      <c r="Y26" s="29"/>
      <c r="Z26" s="29"/>
      <c r="AA26" s="29"/>
      <c r="AB26" s="30"/>
      <c r="AC26" s="30"/>
      <c r="AD26" s="30"/>
      <c r="AE26" s="30"/>
      <c r="AF26" s="30"/>
      <c r="AG26" s="30"/>
      <c r="AH26" s="30"/>
      <c r="AI26" s="30"/>
      <c r="AJ26" s="30"/>
      <c r="AK26" s="30"/>
    </row>
    <row r="27" spans="1:37" s="28" customFormat="1" ht="12" customHeight="1" x14ac:dyDescent="0.2">
      <c r="A27" s="100"/>
      <c r="B27" s="101"/>
      <c r="C27" s="101"/>
      <c r="D27" s="102"/>
      <c r="E27" s="100"/>
      <c r="F27" s="103"/>
      <c r="G27" s="130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51"/>
      <c r="S27" s="37">
        <f>X26+2</f>
        <v>3</v>
      </c>
      <c r="T27" s="41">
        <f>S27+1</f>
        <v>4</v>
      </c>
      <c r="U27" s="41">
        <f t="shared" si="12"/>
        <v>5</v>
      </c>
      <c r="V27" s="36">
        <f t="shared" si="12"/>
        <v>6</v>
      </c>
      <c r="W27" s="36">
        <f t="shared" si="12"/>
        <v>7</v>
      </c>
      <c r="X27" s="150">
        <f t="shared" si="12"/>
        <v>8</v>
      </c>
      <c r="Y27" s="29"/>
      <c r="Z27" s="29"/>
      <c r="AA27" s="29"/>
      <c r="AB27" s="30"/>
      <c r="AC27" s="30"/>
      <c r="AD27" s="30"/>
      <c r="AE27" s="30"/>
      <c r="AF27" s="30"/>
      <c r="AG27" s="30"/>
      <c r="AH27" s="30"/>
      <c r="AI27" s="30"/>
      <c r="AJ27" s="30"/>
      <c r="AK27" s="30"/>
    </row>
    <row r="28" spans="1:37" s="28" customFormat="1" ht="12" customHeight="1" x14ac:dyDescent="0.2">
      <c r="A28" s="100"/>
      <c r="B28" s="101"/>
      <c r="C28" s="101"/>
      <c r="D28" s="102"/>
      <c r="E28" s="100"/>
      <c r="F28" s="103"/>
      <c r="G28" s="130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51"/>
      <c r="S28" s="37">
        <f t="shared" ref="S28:S30" si="13">X27+2</f>
        <v>10</v>
      </c>
      <c r="T28" s="41">
        <f t="shared" ref="T28:X28" si="14">S28+1</f>
        <v>11</v>
      </c>
      <c r="U28" s="41">
        <f t="shared" si="14"/>
        <v>12</v>
      </c>
      <c r="V28" s="36">
        <f t="shared" si="14"/>
        <v>13</v>
      </c>
      <c r="W28" s="36">
        <f t="shared" si="14"/>
        <v>14</v>
      </c>
      <c r="X28" s="150">
        <f t="shared" si="14"/>
        <v>15</v>
      </c>
      <c r="Y28" s="29"/>
      <c r="Z28" s="29"/>
      <c r="AA28" s="29"/>
      <c r="AB28" s="30"/>
      <c r="AC28" s="30"/>
      <c r="AD28" s="30"/>
      <c r="AE28" s="30"/>
      <c r="AF28" s="30"/>
      <c r="AG28" s="30"/>
      <c r="AH28" s="30"/>
      <c r="AI28" s="30"/>
      <c r="AJ28" s="30"/>
      <c r="AK28" s="30"/>
    </row>
    <row r="29" spans="1:37" s="28" customFormat="1" ht="12" customHeight="1" x14ac:dyDescent="0.2">
      <c r="A29" s="100"/>
      <c r="B29" s="101"/>
      <c r="C29" s="101"/>
      <c r="D29" s="102"/>
      <c r="E29" s="100"/>
      <c r="F29" s="103"/>
      <c r="G29" s="130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51"/>
      <c r="S29" s="37">
        <f t="shared" si="13"/>
        <v>17</v>
      </c>
      <c r="T29" s="36">
        <f t="shared" ref="T29:X33" si="15">S29+1</f>
        <v>18</v>
      </c>
      <c r="U29" s="41">
        <f t="shared" si="15"/>
        <v>19</v>
      </c>
      <c r="V29" s="36">
        <f t="shared" si="15"/>
        <v>20</v>
      </c>
      <c r="W29" s="36">
        <f t="shared" si="15"/>
        <v>21</v>
      </c>
      <c r="X29" s="150">
        <f t="shared" si="15"/>
        <v>22</v>
      </c>
      <c r="Y29" s="29"/>
      <c r="Z29" s="29"/>
      <c r="AA29" s="29"/>
      <c r="AB29" s="30"/>
      <c r="AC29" s="30"/>
      <c r="AD29" s="30"/>
      <c r="AE29" s="30"/>
      <c r="AF29" s="30"/>
      <c r="AG29" s="30"/>
      <c r="AH29" s="30"/>
      <c r="AI29" s="30"/>
      <c r="AJ29" s="30"/>
      <c r="AK29" s="30"/>
    </row>
    <row r="30" spans="1:37" s="28" customFormat="1" ht="12" customHeight="1" thickBot="1" x14ac:dyDescent="0.25">
      <c r="A30" s="100"/>
      <c r="B30" s="103"/>
      <c r="C30" s="103"/>
      <c r="D30" s="102"/>
      <c r="E30" s="100"/>
      <c r="F30" s="103"/>
      <c r="G30" s="131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52"/>
      <c r="S30" s="38">
        <f t="shared" si="13"/>
        <v>24</v>
      </c>
      <c r="T30" s="39">
        <f t="shared" ref="T30" si="16">S30+1</f>
        <v>25</v>
      </c>
      <c r="U30" s="39">
        <f t="shared" si="15"/>
        <v>26</v>
      </c>
      <c r="V30" s="39">
        <f t="shared" si="15"/>
        <v>27</v>
      </c>
      <c r="W30" s="39">
        <f t="shared" si="15"/>
        <v>28</v>
      </c>
      <c r="X30" s="39">
        <f t="shared" si="15"/>
        <v>29</v>
      </c>
      <c r="Y30" s="29"/>
      <c r="Z30" s="29"/>
      <c r="AA30" s="29"/>
      <c r="AB30" s="30"/>
      <c r="AC30" s="30"/>
      <c r="AD30" s="30"/>
      <c r="AE30" s="30"/>
      <c r="AF30" s="30"/>
      <c r="AG30" s="30"/>
      <c r="AH30" s="30"/>
      <c r="AI30" s="30"/>
      <c r="AJ30" s="30"/>
      <c r="AK30" s="30"/>
    </row>
    <row r="31" spans="1:37" s="28" customFormat="1" ht="12" customHeight="1" x14ac:dyDescent="0.2">
      <c r="A31" s="97" t="s">
        <v>59</v>
      </c>
      <c r="B31" s="98"/>
      <c r="C31" s="98"/>
      <c r="D31" s="99"/>
      <c r="E31" s="97" t="s">
        <v>54</v>
      </c>
      <c r="F31" s="98"/>
      <c r="G31" s="129" t="s">
        <v>37</v>
      </c>
      <c r="H31" s="45" t="s">
        <v>60</v>
      </c>
      <c r="I31" s="45"/>
      <c r="J31" s="45"/>
      <c r="K31" s="45" t="s">
        <v>60</v>
      </c>
      <c r="L31" s="45" t="s">
        <v>60</v>
      </c>
      <c r="M31" s="45"/>
      <c r="N31" s="45"/>
      <c r="O31" s="48" t="s">
        <v>42</v>
      </c>
      <c r="P31" s="49">
        <v>42835</v>
      </c>
      <c r="Q31" s="49">
        <v>42853</v>
      </c>
      <c r="R31" s="50">
        <v>16</v>
      </c>
      <c r="S31" s="40"/>
      <c r="T31" s="35"/>
      <c r="U31" s="35"/>
      <c r="V31" s="35"/>
      <c r="W31" s="35"/>
      <c r="X31" s="149">
        <f t="shared" si="15"/>
        <v>1</v>
      </c>
      <c r="Y31" s="29"/>
      <c r="Z31" s="29"/>
      <c r="AA31" s="29"/>
      <c r="AB31" s="30"/>
      <c r="AC31" s="30"/>
      <c r="AD31" s="30"/>
      <c r="AE31" s="30"/>
      <c r="AF31" s="30"/>
      <c r="AG31" s="30"/>
      <c r="AH31" s="30"/>
      <c r="AI31" s="30"/>
      <c r="AJ31" s="30"/>
      <c r="AK31" s="30"/>
    </row>
    <row r="32" spans="1:37" s="28" customFormat="1" ht="12" customHeight="1" x14ac:dyDescent="0.2">
      <c r="A32" s="100"/>
      <c r="B32" s="101"/>
      <c r="C32" s="101"/>
      <c r="D32" s="102"/>
      <c r="E32" s="100"/>
      <c r="F32" s="103"/>
      <c r="G32" s="130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51"/>
      <c r="S32" s="37">
        <f>X31+2</f>
        <v>3</v>
      </c>
      <c r="T32" s="36">
        <f>S32+1</f>
        <v>4</v>
      </c>
      <c r="U32" s="36">
        <f t="shared" ref="U32:U35" si="17">T32+1</f>
        <v>5</v>
      </c>
      <c r="V32" s="41">
        <f t="shared" ref="V32:V35" si="18">U32+1</f>
        <v>6</v>
      </c>
      <c r="W32" s="36">
        <f t="shared" ref="W32:W35" si="19">V32+1</f>
        <v>7</v>
      </c>
      <c r="X32" s="150">
        <f t="shared" si="15"/>
        <v>8</v>
      </c>
      <c r="Y32" s="29"/>
      <c r="Z32" s="29"/>
      <c r="AA32" s="29"/>
      <c r="AB32" s="30"/>
      <c r="AC32" s="30"/>
      <c r="AD32" s="30"/>
      <c r="AE32" s="30"/>
      <c r="AF32" s="30"/>
      <c r="AG32" s="30"/>
      <c r="AH32" s="30"/>
      <c r="AI32" s="30"/>
      <c r="AJ32" s="30"/>
      <c r="AK32" s="30"/>
    </row>
    <row r="33" spans="1:37" s="28" customFormat="1" ht="12" customHeight="1" x14ac:dyDescent="0.2">
      <c r="A33" s="100"/>
      <c r="B33" s="101"/>
      <c r="C33" s="101"/>
      <c r="D33" s="102"/>
      <c r="E33" s="100"/>
      <c r="F33" s="103"/>
      <c r="G33" s="130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51"/>
      <c r="S33" s="42">
        <f t="shared" ref="S33:S35" si="20">X32+2</f>
        <v>10</v>
      </c>
      <c r="T33" s="36">
        <f t="shared" ref="T33:T35" si="21">S33+1</f>
        <v>11</v>
      </c>
      <c r="U33" s="36">
        <f t="shared" si="17"/>
        <v>12</v>
      </c>
      <c r="V33" s="148">
        <f t="shared" si="18"/>
        <v>13</v>
      </c>
      <c r="W33" s="148">
        <f t="shared" si="19"/>
        <v>14</v>
      </c>
      <c r="X33" s="150">
        <f t="shared" si="15"/>
        <v>15</v>
      </c>
      <c r="Y33" s="29"/>
      <c r="Z33" s="29"/>
      <c r="AA33" s="29"/>
      <c r="AB33" s="30"/>
      <c r="AC33" s="30"/>
      <c r="AD33" s="30"/>
      <c r="AE33" s="30"/>
      <c r="AF33" s="30"/>
      <c r="AG33" s="30"/>
      <c r="AH33" s="30"/>
      <c r="AI33" s="30"/>
      <c r="AJ33" s="30"/>
      <c r="AK33" s="30"/>
    </row>
    <row r="34" spans="1:37" s="28" customFormat="1" ht="12" customHeight="1" x14ac:dyDescent="0.2">
      <c r="A34" s="100"/>
      <c r="B34" s="101"/>
      <c r="C34" s="101"/>
      <c r="D34" s="102"/>
      <c r="E34" s="100"/>
      <c r="F34" s="103"/>
      <c r="G34" s="130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51"/>
      <c r="S34" s="42">
        <f t="shared" si="20"/>
        <v>17</v>
      </c>
      <c r="T34" s="36">
        <f t="shared" si="21"/>
        <v>18</v>
      </c>
      <c r="U34" s="36">
        <f t="shared" si="17"/>
        <v>19</v>
      </c>
      <c r="V34" s="41">
        <f t="shared" si="18"/>
        <v>20</v>
      </c>
      <c r="W34" s="41">
        <f t="shared" si="19"/>
        <v>21</v>
      </c>
      <c r="X34" s="150">
        <f t="shared" ref="X34:X45" si="22">W34+1</f>
        <v>22</v>
      </c>
      <c r="Y34" s="29"/>
      <c r="Z34" s="29"/>
      <c r="AA34" s="29"/>
      <c r="AB34" s="30"/>
      <c r="AC34" s="30"/>
      <c r="AD34" s="30"/>
      <c r="AE34" s="30"/>
      <c r="AF34" s="30"/>
      <c r="AG34" s="30"/>
      <c r="AH34" s="30"/>
      <c r="AI34" s="30"/>
      <c r="AJ34" s="30"/>
      <c r="AK34" s="30"/>
    </row>
    <row r="35" spans="1:37" s="28" customFormat="1" ht="12" customHeight="1" thickBot="1" x14ac:dyDescent="0.25">
      <c r="A35" s="100"/>
      <c r="B35" s="103"/>
      <c r="C35" s="103"/>
      <c r="D35" s="102"/>
      <c r="E35" s="100"/>
      <c r="F35" s="103"/>
      <c r="G35" s="131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52"/>
      <c r="S35" s="43">
        <f t="shared" si="20"/>
        <v>24</v>
      </c>
      <c r="T35" s="39">
        <f t="shared" si="21"/>
        <v>25</v>
      </c>
      <c r="U35" s="39">
        <f t="shared" si="17"/>
        <v>26</v>
      </c>
      <c r="V35" s="44">
        <f t="shared" si="18"/>
        <v>27</v>
      </c>
      <c r="W35" s="44">
        <f t="shared" si="19"/>
        <v>28</v>
      </c>
      <c r="X35" s="39">
        <f t="shared" si="22"/>
        <v>29</v>
      </c>
      <c r="Y35" s="29"/>
      <c r="Z35" s="29"/>
      <c r="AA35" s="29"/>
      <c r="AB35" s="30"/>
      <c r="AC35" s="30"/>
      <c r="AD35" s="30"/>
      <c r="AE35" s="30"/>
      <c r="AF35" s="30"/>
      <c r="AG35" s="30"/>
      <c r="AH35" s="30"/>
      <c r="AI35" s="30"/>
      <c r="AJ35" s="30"/>
      <c r="AK35" s="30"/>
    </row>
    <row r="36" spans="1:37" s="28" customFormat="1" ht="12" customHeight="1" x14ac:dyDescent="0.2">
      <c r="A36" s="97" t="s">
        <v>66</v>
      </c>
      <c r="B36" s="98"/>
      <c r="C36" s="98"/>
      <c r="D36" s="99"/>
      <c r="E36" s="97" t="s">
        <v>67</v>
      </c>
      <c r="F36" s="98"/>
      <c r="G36" s="129"/>
      <c r="H36" s="45"/>
      <c r="I36" s="45"/>
      <c r="J36" s="45"/>
      <c r="K36" s="45"/>
      <c r="L36" s="45" t="s">
        <v>68</v>
      </c>
      <c r="M36" s="45"/>
      <c r="N36" s="45"/>
      <c r="O36" s="48" t="s">
        <v>43</v>
      </c>
      <c r="P36" s="49">
        <v>42832</v>
      </c>
      <c r="Q36" s="49">
        <v>42832</v>
      </c>
      <c r="R36" s="50">
        <v>4</v>
      </c>
      <c r="S36" s="40"/>
      <c r="T36" s="35"/>
      <c r="U36" s="35"/>
      <c r="V36" s="35"/>
      <c r="W36" s="35"/>
      <c r="X36" s="149">
        <f t="shared" si="22"/>
        <v>1</v>
      </c>
      <c r="Y36" s="29"/>
      <c r="Z36" s="29"/>
      <c r="AA36" s="29"/>
      <c r="AB36" s="30"/>
      <c r="AC36" s="30"/>
      <c r="AD36" s="30"/>
      <c r="AE36" s="30"/>
      <c r="AF36" s="30"/>
      <c r="AG36" s="30"/>
      <c r="AH36" s="30"/>
      <c r="AI36" s="30"/>
      <c r="AJ36" s="30"/>
      <c r="AK36" s="30"/>
    </row>
    <row r="37" spans="1:37" s="28" customFormat="1" ht="12" customHeight="1" x14ac:dyDescent="0.2">
      <c r="A37" s="100"/>
      <c r="B37" s="101"/>
      <c r="C37" s="101"/>
      <c r="D37" s="102"/>
      <c r="E37" s="100"/>
      <c r="F37" s="103"/>
      <c r="G37" s="130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51"/>
      <c r="S37" s="37">
        <f>X36+2</f>
        <v>3</v>
      </c>
      <c r="T37" s="36">
        <f>S37+1</f>
        <v>4</v>
      </c>
      <c r="U37" s="36">
        <f t="shared" ref="U37:U40" si="23">T37+1</f>
        <v>5</v>
      </c>
      <c r="V37" s="36">
        <f t="shared" ref="V37:V40" si="24">U37+1</f>
        <v>6</v>
      </c>
      <c r="W37" s="41">
        <f t="shared" ref="W37:W40" si="25">V37+1</f>
        <v>7</v>
      </c>
      <c r="X37" s="150">
        <f t="shared" si="22"/>
        <v>8</v>
      </c>
      <c r="Y37" s="29"/>
      <c r="Z37" s="29"/>
      <c r="AA37" s="29"/>
      <c r="AB37" s="30"/>
      <c r="AC37" s="30"/>
      <c r="AD37" s="30"/>
      <c r="AE37" s="30"/>
      <c r="AF37" s="30"/>
      <c r="AG37" s="30"/>
      <c r="AH37" s="30"/>
      <c r="AI37" s="30"/>
      <c r="AJ37" s="30"/>
      <c r="AK37" s="30"/>
    </row>
    <row r="38" spans="1:37" s="28" customFormat="1" ht="12" customHeight="1" x14ac:dyDescent="0.2">
      <c r="A38" s="100"/>
      <c r="B38" s="101"/>
      <c r="C38" s="101"/>
      <c r="D38" s="102"/>
      <c r="E38" s="100"/>
      <c r="F38" s="103"/>
      <c r="G38" s="130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51"/>
      <c r="S38" s="37">
        <f t="shared" ref="S38:S40" si="26">X37+2</f>
        <v>10</v>
      </c>
      <c r="T38" s="36">
        <f t="shared" ref="T38:T40" si="27">S38+1</f>
        <v>11</v>
      </c>
      <c r="U38" s="36">
        <f t="shared" si="23"/>
        <v>12</v>
      </c>
      <c r="V38" s="36">
        <f t="shared" si="24"/>
        <v>13</v>
      </c>
      <c r="W38" s="36">
        <f t="shared" si="25"/>
        <v>14</v>
      </c>
      <c r="X38" s="150">
        <f t="shared" si="22"/>
        <v>15</v>
      </c>
      <c r="Y38" s="29"/>
      <c r="Z38" s="29"/>
      <c r="AA38" s="29"/>
      <c r="AB38" s="30"/>
      <c r="AC38" s="30"/>
      <c r="AD38" s="30"/>
      <c r="AE38" s="30"/>
      <c r="AF38" s="30"/>
      <c r="AG38" s="30"/>
      <c r="AH38" s="30"/>
      <c r="AI38" s="30"/>
      <c r="AJ38" s="30"/>
      <c r="AK38" s="30"/>
    </row>
    <row r="39" spans="1:37" s="28" customFormat="1" ht="12" customHeight="1" x14ac:dyDescent="0.2">
      <c r="A39" s="100"/>
      <c r="B39" s="101"/>
      <c r="C39" s="101"/>
      <c r="D39" s="102"/>
      <c r="E39" s="100"/>
      <c r="F39" s="103"/>
      <c r="G39" s="130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51"/>
      <c r="S39" s="37">
        <f t="shared" si="26"/>
        <v>17</v>
      </c>
      <c r="T39" s="36">
        <f t="shared" si="27"/>
        <v>18</v>
      </c>
      <c r="U39" s="36">
        <f t="shared" si="23"/>
        <v>19</v>
      </c>
      <c r="V39" s="36">
        <f t="shared" si="24"/>
        <v>20</v>
      </c>
      <c r="W39" s="36">
        <f t="shared" si="25"/>
        <v>21</v>
      </c>
      <c r="X39" s="150">
        <f t="shared" ref="X39:X40" si="28">W39+1</f>
        <v>22</v>
      </c>
      <c r="Y39" s="29"/>
      <c r="Z39" s="29"/>
      <c r="AA39" s="29"/>
      <c r="AB39" s="30"/>
      <c r="AC39" s="30"/>
      <c r="AD39" s="30"/>
      <c r="AE39" s="30"/>
      <c r="AF39" s="30"/>
      <c r="AG39" s="30"/>
      <c r="AH39" s="30"/>
      <c r="AI39" s="30"/>
      <c r="AJ39" s="30"/>
      <c r="AK39" s="30"/>
    </row>
    <row r="40" spans="1:37" s="28" customFormat="1" ht="12" customHeight="1" thickBot="1" x14ac:dyDescent="0.25">
      <c r="A40" s="100"/>
      <c r="B40" s="103"/>
      <c r="C40" s="103"/>
      <c r="D40" s="102"/>
      <c r="E40" s="100"/>
      <c r="F40" s="103"/>
      <c r="G40" s="131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2"/>
      <c r="S40" s="38">
        <f t="shared" si="26"/>
        <v>24</v>
      </c>
      <c r="T40" s="39">
        <f t="shared" si="27"/>
        <v>25</v>
      </c>
      <c r="U40" s="39">
        <f t="shared" si="23"/>
        <v>26</v>
      </c>
      <c r="V40" s="39">
        <f t="shared" si="24"/>
        <v>27</v>
      </c>
      <c r="W40" s="39">
        <f t="shared" si="25"/>
        <v>28</v>
      </c>
      <c r="X40" s="39">
        <f t="shared" si="28"/>
        <v>29</v>
      </c>
      <c r="Y40" s="29"/>
      <c r="Z40" s="29"/>
      <c r="AA40" s="29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37" s="28" customFormat="1" ht="12" customHeight="1" x14ac:dyDescent="0.2">
      <c r="A41" s="104" t="s">
        <v>28</v>
      </c>
      <c r="B41" s="105"/>
      <c r="C41" s="105"/>
      <c r="D41" s="106"/>
      <c r="E41" s="126" t="s">
        <v>52</v>
      </c>
      <c r="F41" s="127"/>
      <c r="G41" s="129" t="s">
        <v>28</v>
      </c>
      <c r="H41" s="45" t="s">
        <v>53</v>
      </c>
      <c r="I41" s="45" t="s">
        <v>53</v>
      </c>
      <c r="J41" s="45" t="s">
        <v>53</v>
      </c>
      <c r="K41" s="45"/>
      <c r="L41" s="45" t="s">
        <v>53</v>
      </c>
      <c r="M41" s="45"/>
      <c r="N41" s="45"/>
      <c r="O41" s="48" t="s">
        <v>43</v>
      </c>
      <c r="P41" s="49">
        <v>42828</v>
      </c>
      <c r="Q41" s="49">
        <v>42851</v>
      </c>
      <c r="R41" s="50">
        <f>8.5*5</f>
        <v>42.5</v>
      </c>
      <c r="S41" s="40"/>
      <c r="T41" s="35"/>
      <c r="U41" s="35"/>
      <c r="V41" s="35"/>
      <c r="W41" s="35"/>
      <c r="X41" s="149">
        <f t="shared" si="22"/>
        <v>1</v>
      </c>
      <c r="Y41" s="29"/>
      <c r="Z41" s="29"/>
      <c r="AA41" s="29"/>
      <c r="AB41" s="30"/>
      <c r="AC41" s="30"/>
      <c r="AD41" s="30"/>
      <c r="AE41" s="30"/>
      <c r="AF41" s="30"/>
      <c r="AG41" s="30"/>
      <c r="AH41" s="30"/>
      <c r="AI41" s="30"/>
      <c r="AJ41" s="30"/>
      <c r="AK41" s="30"/>
    </row>
    <row r="42" spans="1:37" s="28" customFormat="1" ht="12" customHeight="1" x14ac:dyDescent="0.2">
      <c r="A42" s="107"/>
      <c r="B42" s="108"/>
      <c r="C42" s="108"/>
      <c r="D42" s="109"/>
      <c r="E42" s="128"/>
      <c r="F42" s="127"/>
      <c r="G42" s="130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51"/>
      <c r="S42" s="42">
        <f>X41+2</f>
        <v>3</v>
      </c>
      <c r="T42" s="36">
        <f>S42+1</f>
        <v>4</v>
      </c>
      <c r="U42" s="36">
        <f t="shared" ref="U42:U45" si="29">T42+1</f>
        <v>5</v>
      </c>
      <c r="V42" s="36">
        <f t="shared" ref="V42:V45" si="30">U42+1</f>
        <v>6</v>
      </c>
      <c r="W42" s="36">
        <f t="shared" ref="W42:W45" si="31">V42+1</f>
        <v>7</v>
      </c>
      <c r="X42" s="150">
        <f t="shared" si="22"/>
        <v>8</v>
      </c>
      <c r="Y42" s="29"/>
      <c r="Z42" s="29"/>
      <c r="AA42" s="29"/>
      <c r="AB42" s="30"/>
      <c r="AC42" s="30"/>
      <c r="AD42" s="30"/>
      <c r="AE42" s="30"/>
      <c r="AF42" s="30"/>
      <c r="AG42" s="30"/>
      <c r="AH42" s="30"/>
      <c r="AI42" s="30"/>
      <c r="AJ42" s="30"/>
      <c r="AK42" s="30"/>
    </row>
    <row r="43" spans="1:37" s="28" customFormat="1" ht="12" customHeight="1" x14ac:dyDescent="0.2">
      <c r="A43" s="107"/>
      <c r="B43" s="108"/>
      <c r="C43" s="108"/>
      <c r="D43" s="109"/>
      <c r="E43" s="128"/>
      <c r="F43" s="127"/>
      <c r="G43" s="130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51"/>
      <c r="S43" s="37">
        <f t="shared" ref="S43:S45" si="32">X42+2</f>
        <v>10</v>
      </c>
      <c r="T43" s="36">
        <f t="shared" ref="T43:T45" si="33">S43+1</f>
        <v>11</v>
      </c>
      <c r="U43" s="36">
        <f t="shared" si="29"/>
        <v>12</v>
      </c>
      <c r="V43" s="36">
        <f t="shared" si="30"/>
        <v>13</v>
      </c>
      <c r="W43" s="36">
        <f t="shared" si="31"/>
        <v>14</v>
      </c>
      <c r="X43" s="150">
        <f t="shared" si="22"/>
        <v>15</v>
      </c>
      <c r="Y43" s="29"/>
      <c r="Z43" s="29"/>
      <c r="AA43" s="29"/>
      <c r="AB43" s="30"/>
      <c r="AC43" s="30"/>
      <c r="AD43" s="30"/>
      <c r="AE43" s="30"/>
      <c r="AF43" s="30"/>
      <c r="AG43" s="30"/>
      <c r="AH43" s="30"/>
      <c r="AI43" s="30"/>
      <c r="AJ43" s="30"/>
      <c r="AK43" s="30"/>
    </row>
    <row r="44" spans="1:37" s="28" customFormat="1" ht="12" customHeight="1" x14ac:dyDescent="0.2">
      <c r="A44" s="107"/>
      <c r="B44" s="108"/>
      <c r="C44" s="108"/>
      <c r="D44" s="109"/>
      <c r="E44" s="128"/>
      <c r="F44" s="127"/>
      <c r="G44" s="130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51"/>
      <c r="S44" s="37">
        <f t="shared" si="32"/>
        <v>17</v>
      </c>
      <c r="T44" s="41">
        <f t="shared" si="33"/>
        <v>18</v>
      </c>
      <c r="U44" s="36">
        <f t="shared" si="29"/>
        <v>19</v>
      </c>
      <c r="V44" s="36">
        <f t="shared" si="30"/>
        <v>20</v>
      </c>
      <c r="W44" s="41">
        <f t="shared" si="31"/>
        <v>21</v>
      </c>
      <c r="X44" s="150">
        <f t="shared" si="22"/>
        <v>22</v>
      </c>
      <c r="Y44" s="29"/>
      <c r="Z44" s="29"/>
      <c r="AA44" s="29"/>
      <c r="AB44" s="30"/>
      <c r="AC44" s="30"/>
      <c r="AD44" s="30"/>
      <c r="AE44" s="30"/>
      <c r="AF44" s="30"/>
      <c r="AG44" s="30"/>
      <c r="AH44" s="30"/>
      <c r="AI44" s="30"/>
      <c r="AJ44" s="30"/>
      <c r="AK44" s="30"/>
    </row>
    <row r="45" spans="1:37" s="28" customFormat="1" ht="12" customHeight="1" thickBot="1" x14ac:dyDescent="0.25">
      <c r="A45" s="110"/>
      <c r="B45" s="111"/>
      <c r="C45" s="111"/>
      <c r="D45" s="112"/>
      <c r="E45" s="128"/>
      <c r="F45" s="127"/>
      <c r="G45" s="131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2"/>
      <c r="S45" s="38">
        <f t="shared" si="32"/>
        <v>24</v>
      </c>
      <c r="T45" s="44">
        <f t="shared" si="33"/>
        <v>25</v>
      </c>
      <c r="U45" s="44">
        <f t="shared" si="29"/>
        <v>26</v>
      </c>
      <c r="V45" s="39">
        <f t="shared" si="30"/>
        <v>27</v>
      </c>
      <c r="W45" s="39">
        <f t="shared" si="31"/>
        <v>28</v>
      </c>
      <c r="X45" s="39">
        <f t="shared" si="22"/>
        <v>29</v>
      </c>
      <c r="Y45" s="29"/>
      <c r="Z45" s="29"/>
      <c r="AA45" s="29"/>
      <c r="AB45" s="30"/>
      <c r="AC45" s="30"/>
      <c r="AD45" s="30"/>
      <c r="AE45" s="30"/>
      <c r="AF45" s="30"/>
      <c r="AG45" s="30"/>
      <c r="AH45" s="30"/>
      <c r="AI45" s="30"/>
      <c r="AJ45" s="30"/>
      <c r="AK45" s="30"/>
    </row>
    <row r="46" spans="1:37" ht="33.75" customHeight="1" thickBot="1" x14ac:dyDescent="0.3">
      <c r="A46" s="93"/>
      <c r="B46" s="93"/>
      <c r="C46" s="93"/>
      <c r="D46" s="93"/>
      <c r="E46" s="93"/>
      <c r="F46" s="93"/>
      <c r="G46" s="93"/>
      <c r="H46" s="94" t="s">
        <v>36</v>
      </c>
      <c r="I46" s="95"/>
      <c r="J46" s="95"/>
      <c r="K46" s="95"/>
      <c r="L46" s="95"/>
      <c r="M46" s="95"/>
      <c r="N46" s="95"/>
      <c r="O46" s="95"/>
      <c r="P46" s="96"/>
      <c r="R46" s="34">
        <f>SUM(R26:R41)</f>
        <v>107.5</v>
      </c>
      <c r="X46" s="23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12.75" customHeight="1" x14ac:dyDescent="0.2">
      <c r="A47" s="9"/>
      <c r="B47" s="9"/>
      <c r="C47" s="9"/>
      <c r="E47" s="9"/>
      <c r="F47" s="9"/>
      <c r="G47" s="9"/>
      <c r="O47" s="10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Q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</sheetData>
  <mergeCells count="137">
    <mergeCell ref="O12:O16"/>
    <mergeCell ref="P12:P16"/>
    <mergeCell ref="Q12:Q16"/>
    <mergeCell ref="R12:R16"/>
    <mergeCell ref="F12:F16"/>
    <mergeCell ref="G12:G16"/>
    <mergeCell ref="H12:H16"/>
    <mergeCell ref="I12:I16"/>
    <mergeCell ref="J12:J16"/>
    <mergeCell ref="K12:K16"/>
    <mergeCell ref="L12:L16"/>
    <mergeCell ref="M12:M16"/>
    <mergeCell ref="N12:N16"/>
    <mergeCell ref="A31:D35"/>
    <mergeCell ref="A36:D40"/>
    <mergeCell ref="E36:F40"/>
    <mergeCell ref="G36:G40"/>
    <mergeCell ref="H36:H40"/>
    <mergeCell ref="I36:I40"/>
    <mergeCell ref="J36:J40"/>
    <mergeCell ref="K36:K40"/>
    <mergeCell ref="L36:L40"/>
    <mergeCell ref="A23:W23"/>
    <mergeCell ref="G26:G30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6:O30"/>
    <mergeCell ref="N26:N30"/>
    <mergeCell ref="O24:O25"/>
    <mergeCell ref="P24:P25"/>
    <mergeCell ref="Q24:Q25"/>
    <mergeCell ref="H26:H30"/>
    <mergeCell ref="I26:I30"/>
    <mergeCell ref="K26:K30"/>
    <mergeCell ref="J26:J30"/>
    <mergeCell ref="M26:M30"/>
    <mergeCell ref="Q26:Q30"/>
    <mergeCell ref="R26:R30"/>
    <mergeCell ref="L26:L30"/>
    <mergeCell ref="P26:P30"/>
    <mergeCell ref="H41:H45"/>
    <mergeCell ref="E31:F35"/>
    <mergeCell ref="G31:G35"/>
    <mergeCell ref="H31:H35"/>
    <mergeCell ref="I31:I35"/>
    <mergeCell ref="J31:J35"/>
    <mergeCell ref="K31:K35"/>
    <mergeCell ref="L31:L35"/>
    <mergeCell ref="M31:M35"/>
    <mergeCell ref="M36:M40"/>
    <mergeCell ref="N36:N40"/>
    <mergeCell ref="O36:O40"/>
    <mergeCell ref="P36:P40"/>
    <mergeCell ref="Q36:Q40"/>
    <mergeCell ref="R36:R40"/>
    <mergeCell ref="A46:G46"/>
    <mergeCell ref="H46:P46"/>
    <mergeCell ref="A26:D30"/>
    <mergeCell ref="E26:F30"/>
    <mergeCell ref="A41:D45"/>
    <mergeCell ref="A24:D25"/>
    <mergeCell ref="D2:X2"/>
    <mergeCell ref="R41:R45"/>
    <mergeCell ref="Q41:Q45"/>
    <mergeCell ref="O41:O45"/>
    <mergeCell ref="P41:P45"/>
    <mergeCell ref="M41:M45"/>
    <mergeCell ref="N41:N45"/>
    <mergeCell ref="E17:E21"/>
    <mergeCell ref="F17:F21"/>
    <mergeCell ref="S10:X11"/>
    <mergeCell ref="R10:R11"/>
    <mergeCell ref="E10:E11"/>
    <mergeCell ref="E41:F45"/>
    <mergeCell ref="G41:G45"/>
    <mergeCell ref="K41:K45"/>
    <mergeCell ref="I41:I45"/>
    <mergeCell ref="J41:J45"/>
    <mergeCell ref="L41:L45"/>
    <mergeCell ref="O8:W8"/>
    <mergeCell ref="W4:X6"/>
    <mergeCell ref="G7:X7"/>
    <mergeCell ref="A9:X9"/>
    <mergeCell ref="A10:A11"/>
    <mergeCell ref="A2:A7"/>
    <mergeCell ref="B10:B11"/>
    <mergeCell ref="C10:C11"/>
    <mergeCell ref="I17:I21"/>
    <mergeCell ref="P17:P21"/>
    <mergeCell ref="Q17:Q21"/>
    <mergeCell ref="A17:A21"/>
    <mergeCell ref="B17:B21"/>
    <mergeCell ref="R17:R21"/>
    <mergeCell ref="F10:F11"/>
    <mergeCell ref="D10:D11"/>
    <mergeCell ref="G10:G11"/>
    <mergeCell ref="G17:G21"/>
    <mergeCell ref="C17:C21"/>
    <mergeCell ref="A12:A16"/>
    <mergeCell ref="B12:B16"/>
    <mergeCell ref="C12:C16"/>
    <mergeCell ref="D12:D16"/>
    <mergeCell ref="E12:E16"/>
    <mergeCell ref="N31:N35"/>
    <mergeCell ref="O31:O35"/>
    <mergeCell ref="P31:P35"/>
    <mergeCell ref="Q31:Q35"/>
    <mergeCell ref="R31:R35"/>
    <mergeCell ref="D17:D21"/>
    <mergeCell ref="H10:M10"/>
    <mergeCell ref="H17:H21"/>
    <mergeCell ref="O17:O21"/>
    <mergeCell ref="N17:N21"/>
    <mergeCell ref="M17:M21"/>
    <mergeCell ref="J17:J21"/>
    <mergeCell ref="K17:K21"/>
    <mergeCell ref="L17:L21"/>
    <mergeCell ref="R22:W22"/>
    <mergeCell ref="H22:O22"/>
    <mergeCell ref="Q10:Q11"/>
    <mergeCell ref="O10:O11"/>
    <mergeCell ref="P10:P11"/>
    <mergeCell ref="S24:X24"/>
    <mergeCell ref="E24:F25"/>
    <mergeCell ref="G24:G25"/>
    <mergeCell ref="H24:M24"/>
    <mergeCell ref="R24:R25"/>
  </mergeCells>
  <dataValidations count="1">
    <dataValidation type="list" allowBlank="1" showInputMessage="1" showErrorMessage="1" sqref="O26:O45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G26:G45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1" t="s">
        <v>42</v>
      </c>
    </row>
    <row r="2" spans="1:3" x14ac:dyDescent="0.2">
      <c r="A2" t="s">
        <v>38</v>
      </c>
      <c r="C2" s="31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1" t="s">
        <v>45</v>
      </c>
    </row>
    <row r="7" spans="1:3" x14ac:dyDescent="0.2">
      <c r="A7" s="31" t="s">
        <v>46</v>
      </c>
    </row>
    <row r="8" spans="1:3" x14ac:dyDescent="0.2">
      <c r="A8" s="3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2017-04-21T02:32:20Z</dcterms:modified>
</cp:coreProperties>
</file>