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3" i="2" l="1"/>
  <c r="R47" i="2"/>
  <c r="Q28" i="2" l="1"/>
</calcChain>
</file>

<file path=xl/sharedStrings.xml><?xml version="1.0" encoding="utf-8"?>
<sst xmlns="http://schemas.openxmlformats.org/spreadsheetml/2006/main" count="115" uniqueCount="78">
  <si>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</si>
  <si>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</si>
  <si>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</si>
  <si>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</si>
  <si>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</si>
  <si>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</si>
  <si>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</si>
  <si>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</si>
  <si>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</si>
  <si>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</si>
  <si>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</si>
  <si>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</si>
  <si>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</si>
  <si>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</si>
  <si>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</si>
  <si>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</si>
  <si>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</si>
  <si>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</si>
  <si>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</si>
  <si>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</si>
  <si>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</si>
  <si>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</si>
  <si>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</si>
  <si>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</si>
  <si>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</si>
  <si>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</si>
  <si>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</si>
  <si>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</si>
  <si>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</si>
  <si>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</si>
  <si>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</si>
  <si>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</si>
  <si>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</si>
  <si>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</si>
  <si>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</si>
  <si>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</si>
  <si>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</si>
  <si>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</si>
  <si>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</si>
  <si>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</si>
  <si>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</si>
  <si>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</si>
  <si>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</si>
  <si>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</si>
  <si>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</si>
  <si>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</si>
  <si>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</si>
  <si>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</si>
  <si>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</si>
  <si>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</si>
  <si>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</si>
  <si>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</si>
  <si>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</si>
  <si>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DESARROLLO GRÁFICO DE PROYECTOS DE ARQUITECTURA E INGENIERÍA</t>
  </si>
  <si>
    <t xml:space="preserve">APLICAR FUNDAMENTOS DE DIBUJO TÉCNICO Y NORMAS VIGENTES EN EL DIBUJO MANUAL.        </t>
  </si>
  <si>
    <t>EXPRESAR INFORMACIÓN DE PROYECTOS DE CONSTRUCCIÓN DE CONFORMIDAD CON ESPECIFICACIONES, NORMAS Y TÉCNICAS DE REPRESENTACIÓN GRÁFICA.</t>
  </si>
  <si>
    <t>REPRESENTAR GRÁFICAMENTE PROYECTOS ARQUITECTÓNICOS A PARTIR DE TÉCNICAS DE DIBUJO MANUAL, SEGÚN NORMAS Y ESPECIFICACIONES.</t>
  </si>
  <si>
    <t>CONSTRUCCIÓN</t>
  </si>
  <si>
    <t>DIMENSIONAMIENTO Y ORGANIZACIÓN DEL PROCESO CONSTRUCTIVO</t>
  </si>
  <si>
    <t>ADQUIRIR LOS RECURSOS PARA
OBTENER LOS RESULTADOS ESPERADOS</t>
  </si>
  <si>
    <t>REALIZAR ESPECIFICACIONES
TÉCNICAS DE ACTIVIDADES TENIENDO EN
CUENTA UNIDAD DE MEDIDA SEGÚN TIPO DE
PROYECTO</t>
  </si>
  <si>
    <t>CONSTRUCCIÓN 203 ID   212386</t>
  </si>
  <si>
    <t>CCONSTRUCCIÓN 205 ID 212368</t>
  </si>
  <si>
    <t>OBRAS CIVILES</t>
  </si>
  <si>
    <t>RECOLECTAR INFORMACIÓN</t>
  </si>
  <si>
    <t>MEDIR DE ACUERDO CON LOS PROCEDIMIENTOS ESTABLECIDOS</t>
  </si>
  <si>
    <t>REALIZAR MEDICIONES QUE CUMPLAN CON LAS CONDICIONES TÉCNICAS Y MATEMÁTICAS</t>
  </si>
  <si>
    <t>7:00
10:00</t>
  </si>
  <si>
    <t>16:00
19:00</t>
  </si>
  <si>
    <t>CONSTRUCIÓN 204 ID   212367</t>
  </si>
  <si>
    <t>Dirección general aprobó mediante resolución los días de permiso sindical para los integrantes de la Junta Subdirectiva de Sindesena Cauca</t>
  </si>
  <si>
    <t>8:00
16:30</t>
  </si>
  <si>
    <t>En cumplimiento de la jornada laboral de instructor es necesario reportar las horas de alistamiento a la formación  como  desarrollo curricular</t>
  </si>
  <si>
    <t>15:00
17:30</t>
  </si>
  <si>
    <t>10:00
12:30</t>
  </si>
  <si>
    <t>EDUARDO ANTONIO BENAVIDES ROSERO</t>
  </si>
  <si>
    <t>ebenavides@sena.edu.co</t>
  </si>
  <si>
    <t>Miercoles, 25 de Enero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</si>
</sst>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7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1" fontId="42" fillId="7" borderId="31" xfId="0" applyNumberFormat="1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43" fillId="0" borderId="26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avi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E1" zoomScale="80" zoomScaleNormal="80" workbookViewId="0">
      <selection activeCell="Y18" sqref="Y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2" t="s">
        <v>0</v>
      </c>
      <c r="B2" s="64"/>
      <c r="C2" s="64"/>
      <c r="D2" s="113" t="s">
        <v>51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3"/>
      <c r="B3" s="64"/>
      <c r="C3" s="64"/>
      <c r="D3" s="66" t="s">
        <v>30</v>
      </c>
      <c r="E3" s="66"/>
      <c r="F3" s="66"/>
      <c r="G3" s="67" t="s">
        <v>31</v>
      </c>
      <c r="H3" s="67"/>
      <c r="I3" s="67"/>
      <c r="J3" s="67"/>
      <c r="K3" s="67"/>
      <c r="L3" s="67"/>
      <c r="M3" s="67"/>
      <c r="N3" s="67"/>
      <c r="O3" s="67" t="s">
        <v>32</v>
      </c>
      <c r="P3" s="67"/>
      <c r="Q3" s="67"/>
      <c r="R3" s="67"/>
      <c r="S3" s="67"/>
      <c r="T3" s="67"/>
      <c r="U3" s="67"/>
      <c r="V3" s="67"/>
      <c r="W3" s="67" t="s">
        <v>34</v>
      </c>
      <c r="X3" s="6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3"/>
      <c r="B4" s="64"/>
      <c r="C4" s="64"/>
      <c r="D4" s="66"/>
      <c r="E4" s="66"/>
      <c r="F4" s="66"/>
      <c r="G4" s="68" t="s">
        <v>75</v>
      </c>
      <c r="H4" s="68"/>
      <c r="I4" s="68"/>
      <c r="J4" s="68"/>
      <c r="K4" s="68"/>
      <c r="L4" s="68"/>
      <c r="M4" s="68"/>
      <c r="N4" s="68"/>
      <c r="O4" s="176" t="s">
        <v>76</v>
      </c>
      <c r="P4" s="69"/>
      <c r="Q4" s="69"/>
      <c r="R4" s="69"/>
      <c r="S4" s="69"/>
      <c r="T4" s="69"/>
      <c r="U4" s="69"/>
      <c r="V4" s="70"/>
      <c r="W4" s="138" t="s">
        <v>77</v>
      </c>
      <c r="X4" s="13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3"/>
      <c r="B5" s="65" t="s">
        <v>29</v>
      </c>
      <c r="C5" s="65"/>
      <c r="D5" s="66"/>
      <c r="E5" s="66"/>
      <c r="F5" s="66"/>
      <c r="G5" s="67" t="s">
        <v>1</v>
      </c>
      <c r="H5" s="67"/>
      <c r="I5" s="67"/>
      <c r="J5" s="67"/>
      <c r="K5" s="67"/>
      <c r="L5" s="67"/>
      <c r="M5" s="67"/>
      <c r="N5" s="67"/>
      <c r="O5" s="71" t="s">
        <v>33</v>
      </c>
      <c r="P5" s="71"/>
      <c r="Q5" s="71"/>
      <c r="R5" s="71"/>
      <c r="S5" s="71"/>
      <c r="T5" s="71"/>
      <c r="U5" s="71"/>
      <c r="V5" s="71"/>
      <c r="W5" s="140"/>
      <c r="X5" s="14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3"/>
      <c r="B6" s="65"/>
      <c r="C6" s="65"/>
      <c r="D6" s="66"/>
      <c r="E6" s="66"/>
      <c r="F6" s="66"/>
      <c r="G6" s="68">
        <v>12988769</v>
      </c>
      <c r="H6" s="68"/>
      <c r="I6" s="68"/>
      <c r="J6" s="68"/>
      <c r="K6" s="68"/>
      <c r="L6" s="68"/>
      <c r="M6" s="68"/>
      <c r="N6" s="68"/>
      <c r="O6" s="68">
        <v>3104537088</v>
      </c>
      <c r="P6" s="68"/>
      <c r="Q6" s="68"/>
      <c r="R6" s="68"/>
      <c r="S6" s="68"/>
      <c r="T6" s="68"/>
      <c r="U6" s="68"/>
      <c r="V6" s="68"/>
      <c r="W6" s="142"/>
      <c r="X6" s="14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3"/>
      <c r="B7" s="65"/>
      <c r="C7" s="65"/>
      <c r="D7" s="66"/>
      <c r="E7" s="66"/>
      <c r="F7" s="66"/>
      <c r="G7" s="144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6"/>
      <c r="P8" s="137"/>
      <c r="Q8" s="137"/>
      <c r="R8" s="137"/>
      <c r="S8" s="137"/>
      <c r="T8" s="137"/>
      <c r="U8" s="137"/>
      <c r="V8" s="137"/>
      <c r="W8" s="13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7" t="s">
        <v>35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0" t="s">
        <v>2</v>
      </c>
      <c r="B10" s="85" t="s">
        <v>3</v>
      </c>
      <c r="C10" s="85" t="s">
        <v>50</v>
      </c>
      <c r="D10" s="158" t="s">
        <v>5</v>
      </c>
      <c r="E10" s="85" t="s">
        <v>7</v>
      </c>
      <c r="F10" s="85" t="s">
        <v>4</v>
      </c>
      <c r="G10" s="85" t="s">
        <v>8</v>
      </c>
      <c r="H10" s="81" t="s">
        <v>6</v>
      </c>
      <c r="I10" s="86"/>
      <c r="J10" s="86"/>
      <c r="K10" s="86"/>
      <c r="L10" s="86"/>
      <c r="M10" s="86"/>
      <c r="N10" s="19"/>
      <c r="O10" s="76" t="s">
        <v>11</v>
      </c>
      <c r="P10" s="78" t="s">
        <v>36</v>
      </c>
      <c r="Q10" s="78" t="s">
        <v>9</v>
      </c>
      <c r="R10" s="85" t="s">
        <v>10</v>
      </c>
      <c r="S10" s="120" t="s">
        <v>12</v>
      </c>
      <c r="T10" s="86"/>
      <c r="U10" s="86"/>
      <c r="V10" s="86"/>
      <c r="W10" s="86"/>
      <c r="X10" s="12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1"/>
      <c r="B11" s="125"/>
      <c r="C11" s="125"/>
      <c r="D11" s="159"/>
      <c r="E11" s="125"/>
      <c r="F11" s="125"/>
      <c r="G11" s="125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25"/>
      <c r="P11" s="135"/>
      <c r="Q11" s="134"/>
      <c r="R11" s="125"/>
      <c r="S11" s="122"/>
      <c r="T11" s="123"/>
      <c r="U11" s="123"/>
      <c r="V11" s="123"/>
      <c r="W11" s="123"/>
      <c r="X11" s="12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5">
        <v>1196027</v>
      </c>
      <c r="B13" s="116" t="s">
        <v>53</v>
      </c>
      <c r="C13" s="116" t="s">
        <v>54</v>
      </c>
      <c r="D13" s="116">
        <v>24</v>
      </c>
      <c r="E13" s="116" t="s">
        <v>55</v>
      </c>
      <c r="F13" s="119" t="s">
        <v>56</v>
      </c>
      <c r="G13" s="119">
        <v>18</v>
      </c>
      <c r="H13" s="154" t="s">
        <v>19</v>
      </c>
      <c r="I13" s="154"/>
      <c r="J13" s="154"/>
      <c r="K13" s="154" t="s">
        <v>19</v>
      </c>
      <c r="L13" s="154" t="s">
        <v>19</v>
      </c>
      <c r="M13" s="154"/>
      <c r="N13" s="154"/>
      <c r="O13" s="119" t="s">
        <v>61</v>
      </c>
      <c r="P13" s="90">
        <v>192</v>
      </c>
      <c r="Q13" s="90">
        <v>24</v>
      </c>
      <c r="R13" s="90">
        <v>216</v>
      </c>
      <c r="S13" s="51">
        <v>2</v>
      </c>
      <c r="T13" s="52">
        <v>3</v>
      </c>
      <c r="U13" s="160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15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91"/>
      <c r="Q14" s="91"/>
      <c r="R14" s="91"/>
      <c r="S14" s="48">
        <v>9</v>
      </c>
      <c r="T14" s="49">
        <v>10</v>
      </c>
      <c r="U14" s="161">
        <v>11</v>
      </c>
      <c r="V14" s="49">
        <v>12</v>
      </c>
      <c r="W14" s="49">
        <v>13</v>
      </c>
      <c r="X14" s="50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15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91"/>
      <c r="Q15" s="91"/>
      <c r="R15" s="91"/>
      <c r="S15" s="48">
        <v>16</v>
      </c>
      <c r="T15" s="49">
        <v>17</v>
      </c>
      <c r="U15" s="161">
        <v>18</v>
      </c>
      <c r="V15" s="32">
        <v>19</v>
      </c>
      <c r="W15" s="32">
        <v>20</v>
      </c>
      <c r="X15" s="50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5">
      <c r="A16" s="156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91"/>
      <c r="Q16" s="91"/>
      <c r="R16" s="91"/>
      <c r="S16" s="162">
        <v>23</v>
      </c>
      <c r="T16" s="32">
        <v>24</v>
      </c>
      <c r="U16" s="161">
        <v>25</v>
      </c>
      <c r="V16" s="42">
        <v>26</v>
      </c>
      <c r="W16" s="42">
        <v>27</v>
      </c>
      <c r="X16" s="50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5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92"/>
      <c r="Q17" s="92"/>
      <c r="R17" s="92"/>
      <c r="S17" s="163">
        <v>30</v>
      </c>
      <c r="T17" s="34">
        <v>31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5">
        <v>1196031</v>
      </c>
      <c r="B18" s="116" t="s">
        <v>63</v>
      </c>
      <c r="C18" s="116" t="s">
        <v>64</v>
      </c>
      <c r="D18" s="116">
        <v>3</v>
      </c>
      <c r="E18" s="116" t="s">
        <v>65</v>
      </c>
      <c r="F18" s="119" t="s">
        <v>66</v>
      </c>
      <c r="G18" s="119">
        <v>20</v>
      </c>
      <c r="H18" s="154"/>
      <c r="I18" s="154" t="s">
        <v>67</v>
      </c>
      <c r="J18" s="154"/>
      <c r="K18" s="154"/>
      <c r="L18" s="154"/>
      <c r="M18" s="154"/>
      <c r="N18" s="154"/>
      <c r="O18" s="119" t="s">
        <v>69</v>
      </c>
      <c r="P18" s="90"/>
      <c r="Q18" s="90">
        <v>3</v>
      </c>
      <c r="R18" s="90">
        <v>3</v>
      </c>
      <c r="S18" s="51">
        <v>2</v>
      </c>
      <c r="T18" s="52">
        <v>3</v>
      </c>
      <c r="U18" s="160">
        <v>4</v>
      </c>
      <c r="V18" s="52">
        <v>5</v>
      </c>
      <c r="W18" s="52">
        <v>6</v>
      </c>
      <c r="X18" s="53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6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91"/>
      <c r="Q19" s="91"/>
      <c r="R19" s="91"/>
      <c r="S19" s="48">
        <v>9</v>
      </c>
      <c r="T19" s="49">
        <v>10</v>
      </c>
      <c r="U19" s="161">
        <v>11</v>
      </c>
      <c r="V19" s="49">
        <v>12</v>
      </c>
      <c r="W19" s="49">
        <v>13</v>
      </c>
      <c r="X19" s="50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6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91"/>
      <c r="Q20" s="91"/>
      <c r="R20" s="91"/>
      <c r="S20" s="48">
        <v>16</v>
      </c>
      <c r="T20" s="49">
        <v>17</v>
      </c>
      <c r="U20" s="161">
        <v>18</v>
      </c>
      <c r="V20" s="32">
        <v>19</v>
      </c>
      <c r="W20" s="32">
        <v>20</v>
      </c>
      <c r="X20" s="50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6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91"/>
      <c r="Q21" s="91"/>
      <c r="R21" s="91"/>
      <c r="S21" s="165">
        <v>23</v>
      </c>
      <c r="T21" s="161">
        <v>24</v>
      </c>
      <c r="U21" s="161">
        <v>25</v>
      </c>
      <c r="V21" s="161">
        <v>26</v>
      </c>
      <c r="W21" s="161">
        <v>27</v>
      </c>
      <c r="X21" s="166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5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92"/>
      <c r="Q22" s="92"/>
      <c r="R22" s="92"/>
      <c r="S22" s="167">
        <v>30</v>
      </c>
      <c r="T22" s="170">
        <v>31</v>
      </c>
      <c r="U22" s="168"/>
      <c r="V22" s="168"/>
      <c r="W22" s="168"/>
      <c r="X22" s="169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55">
        <v>1094263</v>
      </c>
      <c r="B23" s="116" t="s">
        <v>57</v>
      </c>
      <c r="C23" s="116" t="s">
        <v>58</v>
      </c>
      <c r="D23" s="116">
        <v>3</v>
      </c>
      <c r="E23" s="116" t="s">
        <v>59</v>
      </c>
      <c r="F23" s="119" t="s">
        <v>60</v>
      </c>
      <c r="G23" s="119">
        <v>20</v>
      </c>
      <c r="H23" s="154"/>
      <c r="I23" s="154" t="s">
        <v>68</v>
      </c>
      <c r="J23" s="154"/>
      <c r="K23" s="154"/>
      <c r="L23" s="154"/>
      <c r="M23" s="154"/>
      <c r="N23" s="154"/>
      <c r="O23" s="119" t="s">
        <v>62</v>
      </c>
      <c r="P23" s="90"/>
      <c r="Q23" s="90">
        <v>3</v>
      </c>
      <c r="R23" s="90">
        <v>3</v>
      </c>
      <c r="S23" s="51">
        <v>2</v>
      </c>
      <c r="T23" s="52">
        <v>3</v>
      </c>
      <c r="U23" s="52">
        <v>4</v>
      </c>
      <c r="V23" s="52">
        <v>5</v>
      </c>
      <c r="W23" s="52">
        <v>6</v>
      </c>
      <c r="X23" s="53">
        <v>7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5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91"/>
      <c r="Q24" s="91"/>
      <c r="R24" s="91"/>
      <c r="S24" s="48">
        <v>9</v>
      </c>
      <c r="T24" s="49">
        <v>10</v>
      </c>
      <c r="U24" s="49">
        <v>11</v>
      </c>
      <c r="V24" s="49">
        <v>12</v>
      </c>
      <c r="W24" s="49">
        <v>13</v>
      </c>
      <c r="X24" s="50">
        <v>14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5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91"/>
      <c r="Q25" s="91"/>
      <c r="R25" s="91"/>
      <c r="S25" s="48">
        <v>16</v>
      </c>
      <c r="T25" s="49">
        <v>17</v>
      </c>
      <c r="U25" s="49">
        <v>18</v>
      </c>
      <c r="V25" s="32">
        <v>19</v>
      </c>
      <c r="W25" s="32">
        <v>20</v>
      </c>
      <c r="X25" s="50">
        <v>21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5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91"/>
      <c r="Q26" s="91"/>
      <c r="R26" s="91"/>
      <c r="S26" s="31">
        <v>23</v>
      </c>
      <c r="T26" s="32">
        <v>24</v>
      </c>
      <c r="U26" s="32">
        <v>25</v>
      </c>
      <c r="V26" s="32">
        <v>26</v>
      </c>
      <c r="W26" s="32">
        <v>27</v>
      </c>
      <c r="X26" s="50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15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92"/>
      <c r="Q27" s="92"/>
      <c r="R27" s="92"/>
      <c r="S27" s="33">
        <v>30</v>
      </c>
      <c r="T27" s="164">
        <v>31</v>
      </c>
      <c r="U27" s="35"/>
      <c r="V27" s="35"/>
      <c r="W27" s="35"/>
      <c r="X27" s="5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32"/>
      <c r="I28" s="131"/>
      <c r="J28" s="131"/>
      <c r="K28" s="131"/>
      <c r="L28" s="131"/>
      <c r="M28" s="131"/>
      <c r="N28" s="131"/>
      <c r="O28" s="133"/>
      <c r="P28" s="30"/>
      <c r="Q28" s="36">
        <f>SUM(Q13:Q27)</f>
        <v>30</v>
      </c>
      <c r="R28" s="130"/>
      <c r="S28" s="131"/>
      <c r="T28" s="131"/>
      <c r="U28" s="131"/>
      <c r="V28" s="131"/>
      <c r="W28" s="131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58" t="s">
        <v>20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60"/>
      <c r="R29" s="59"/>
      <c r="S29" s="59"/>
      <c r="T29" s="59"/>
      <c r="U29" s="59"/>
      <c r="V29" s="59"/>
      <c r="W29" s="59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09" t="s">
        <v>21</v>
      </c>
      <c r="B30" s="110"/>
      <c r="C30" s="110"/>
      <c r="D30" s="82"/>
      <c r="E30" s="81" t="s">
        <v>22</v>
      </c>
      <c r="F30" s="82"/>
      <c r="G30" s="85" t="s">
        <v>23</v>
      </c>
      <c r="H30" s="81" t="s">
        <v>6</v>
      </c>
      <c r="I30" s="86"/>
      <c r="J30" s="86"/>
      <c r="K30" s="86"/>
      <c r="L30" s="86"/>
      <c r="M30" s="86"/>
      <c r="N30" s="19"/>
      <c r="O30" s="76" t="s">
        <v>45</v>
      </c>
      <c r="P30" s="78" t="s">
        <v>24</v>
      </c>
      <c r="Q30" s="78" t="s">
        <v>25</v>
      </c>
      <c r="R30" s="85" t="s">
        <v>26</v>
      </c>
      <c r="S30" s="81" t="s">
        <v>27</v>
      </c>
      <c r="T30" s="86"/>
      <c r="U30" s="86"/>
      <c r="V30" s="86"/>
      <c r="W30" s="86"/>
      <c r="X30" s="86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11"/>
      <c r="B31" s="112"/>
      <c r="C31" s="112"/>
      <c r="D31" s="84"/>
      <c r="E31" s="83"/>
      <c r="F31" s="84"/>
      <c r="G31" s="77"/>
      <c r="H31" s="39" t="s">
        <v>13</v>
      </c>
      <c r="I31" s="39" t="s">
        <v>14</v>
      </c>
      <c r="J31" s="39" t="s">
        <v>14</v>
      </c>
      <c r="K31" s="39" t="s">
        <v>15</v>
      </c>
      <c r="L31" s="39" t="s">
        <v>16</v>
      </c>
      <c r="M31" s="38" t="s">
        <v>17</v>
      </c>
      <c r="N31" s="38" t="s">
        <v>18</v>
      </c>
      <c r="O31" s="77"/>
      <c r="P31" s="79"/>
      <c r="Q31" s="80"/>
      <c r="R31" s="77"/>
      <c r="S31" s="39" t="s">
        <v>13</v>
      </c>
      <c r="T31" s="39" t="s">
        <v>14</v>
      </c>
      <c r="U31" s="39" t="s">
        <v>14</v>
      </c>
      <c r="V31" s="39" t="s">
        <v>15</v>
      </c>
      <c r="W31" s="39" t="s">
        <v>16</v>
      </c>
      <c r="X31" s="38" t="s">
        <v>17</v>
      </c>
      <c r="Y31" s="4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4" customFormat="1" ht="12" customHeight="1" x14ac:dyDescent="0.2">
      <c r="A32" s="99" t="s">
        <v>46</v>
      </c>
      <c r="B32" s="100"/>
      <c r="C32" s="100"/>
      <c r="D32" s="101"/>
      <c r="E32" s="99" t="s">
        <v>52</v>
      </c>
      <c r="F32" s="100"/>
      <c r="G32" s="61" t="s">
        <v>38</v>
      </c>
      <c r="H32" s="75" t="s">
        <v>49</v>
      </c>
      <c r="I32" s="75" t="s">
        <v>49</v>
      </c>
      <c r="J32" s="75" t="s">
        <v>49</v>
      </c>
      <c r="K32" s="75" t="s">
        <v>49</v>
      </c>
      <c r="L32" s="75" t="s">
        <v>49</v>
      </c>
      <c r="M32" s="75"/>
      <c r="N32" s="75"/>
      <c r="O32" s="72" t="s">
        <v>44</v>
      </c>
      <c r="P32" s="87">
        <v>42745</v>
      </c>
      <c r="Q32" s="87">
        <v>42755</v>
      </c>
      <c r="R32" s="90">
        <v>56</v>
      </c>
      <c r="S32" s="51">
        <v>2</v>
      </c>
      <c r="T32" s="52">
        <v>3</v>
      </c>
      <c r="U32" s="52">
        <v>4</v>
      </c>
      <c r="V32" s="52">
        <v>5</v>
      </c>
      <c r="W32" s="52">
        <v>6</v>
      </c>
      <c r="X32" s="53">
        <v>7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2">
      <c r="A33" s="102"/>
      <c r="B33" s="103"/>
      <c r="C33" s="103"/>
      <c r="D33" s="104"/>
      <c r="E33" s="102"/>
      <c r="F33" s="105"/>
      <c r="G33" s="62"/>
      <c r="H33" s="73"/>
      <c r="I33" s="73"/>
      <c r="J33" s="73"/>
      <c r="K33" s="73"/>
      <c r="L33" s="73"/>
      <c r="M33" s="73"/>
      <c r="N33" s="73"/>
      <c r="O33" s="73"/>
      <c r="P33" s="93"/>
      <c r="Q33" s="88"/>
      <c r="R33" s="91"/>
      <c r="S33" s="48">
        <v>9</v>
      </c>
      <c r="T33" s="43">
        <v>10</v>
      </c>
      <c r="U33" s="43">
        <v>11</v>
      </c>
      <c r="V33" s="43">
        <v>12</v>
      </c>
      <c r="W33" s="161">
        <v>13</v>
      </c>
      <c r="X33" s="50">
        <v>14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2">
      <c r="A34" s="102"/>
      <c r="B34" s="103"/>
      <c r="C34" s="103"/>
      <c r="D34" s="104"/>
      <c r="E34" s="102"/>
      <c r="F34" s="105"/>
      <c r="G34" s="62"/>
      <c r="H34" s="73"/>
      <c r="I34" s="73"/>
      <c r="J34" s="73"/>
      <c r="K34" s="73"/>
      <c r="L34" s="73"/>
      <c r="M34" s="73"/>
      <c r="N34" s="73"/>
      <c r="O34" s="73"/>
      <c r="P34" s="93"/>
      <c r="Q34" s="88"/>
      <c r="R34" s="91"/>
      <c r="S34" s="55">
        <v>16</v>
      </c>
      <c r="T34" s="43">
        <v>17</v>
      </c>
      <c r="U34" s="43">
        <v>18</v>
      </c>
      <c r="V34" s="161">
        <v>19</v>
      </c>
      <c r="W34" s="42">
        <v>20</v>
      </c>
      <c r="X34" s="50">
        <v>21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02"/>
      <c r="B35" s="103"/>
      <c r="C35" s="103"/>
      <c r="D35" s="104"/>
      <c r="E35" s="102"/>
      <c r="F35" s="105"/>
      <c r="G35" s="62"/>
      <c r="H35" s="73"/>
      <c r="I35" s="73"/>
      <c r="J35" s="73"/>
      <c r="K35" s="73"/>
      <c r="L35" s="73"/>
      <c r="M35" s="73"/>
      <c r="N35" s="73"/>
      <c r="O35" s="73"/>
      <c r="P35" s="93"/>
      <c r="Q35" s="88"/>
      <c r="R35" s="91"/>
      <c r="S35" s="31">
        <v>23</v>
      </c>
      <c r="T35" s="32">
        <v>24</v>
      </c>
      <c r="U35" s="32">
        <v>25</v>
      </c>
      <c r="V35" s="32">
        <v>26</v>
      </c>
      <c r="W35" s="32">
        <v>27</v>
      </c>
      <c r="X35" s="50">
        <v>29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25">
      <c r="A36" s="102"/>
      <c r="B36" s="105"/>
      <c r="C36" s="105"/>
      <c r="D36" s="104"/>
      <c r="E36" s="102"/>
      <c r="F36" s="105"/>
      <c r="G36" s="63"/>
      <c r="H36" s="74"/>
      <c r="I36" s="74"/>
      <c r="J36" s="74"/>
      <c r="K36" s="74"/>
      <c r="L36" s="74"/>
      <c r="M36" s="74"/>
      <c r="N36" s="74"/>
      <c r="O36" s="74"/>
      <c r="P36" s="94"/>
      <c r="Q36" s="89"/>
      <c r="R36" s="92"/>
      <c r="S36" s="33">
        <v>30</v>
      </c>
      <c r="T36" s="34">
        <v>31</v>
      </c>
      <c r="U36" s="35"/>
      <c r="V36" s="35"/>
      <c r="W36" s="35"/>
      <c r="X36" s="54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12" customHeight="1" x14ac:dyDescent="0.2">
      <c r="A37" s="56"/>
      <c r="B37" s="56"/>
      <c r="C37" s="56"/>
      <c r="D37" s="56"/>
      <c r="E37" s="99" t="s">
        <v>72</v>
      </c>
      <c r="F37" s="100"/>
      <c r="G37" s="61" t="s">
        <v>38</v>
      </c>
      <c r="H37" s="75" t="s">
        <v>73</v>
      </c>
      <c r="I37" s="75" t="s">
        <v>74</v>
      </c>
      <c r="J37" s="75"/>
      <c r="K37" s="75" t="s">
        <v>73</v>
      </c>
      <c r="L37" s="75" t="s">
        <v>73</v>
      </c>
      <c r="M37" s="75"/>
      <c r="N37" s="75"/>
      <c r="O37" s="72"/>
      <c r="P37" s="87"/>
      <c r="Q37" s="87"/>
      <c r="R37" s="90">
        <v>12.5</v>
      </c>
      <c r="S37" s="171">
        <v>2</v>
      </c>
      <c r="T37" s="160">
        <v>3</v>
      </c>
      <c r="U37" s="160">
        <v>4</v>
      </c>
      <c r="V37" s="160">
        <v>5</v>
      </c>
      <c r="W37" s="160">
        <v>6</v>
      </c>
      <c r="X37" s="172">
        <v>7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12" customHeight="1" x14ac:dyDescent="0.2">
      <c r="A38" s="56"/>
      <c r="B38" s="56"/>
      <c r="C38" s="56"/>
      <c r="D38" s="56"/>
      <c r="E38" s="102"/>
      <c r="F38" s="105"/>
      <c r="G38" s="62"/>
      <c r="H38" s="73"/>
      <c r="I38" s="73"/>
      <c r="J38" s="73"/>
      <c r="K38" s="73"/>
      <c r="L38" s="73"/>
      <c r="M38" s="73"/>
      <c r="N38" s="73"/>
      <c r="O38" s="73"/>
      <c r="P38" s="93"/>
      <c r="Q38" s="88"/>
      <c r="R38" s="91"/>
      <c r="S38" s="165">
        <v>9</v>
      </c>
      <c r="T38" s="161">
        <v>10</v>
      </c>
      <c r="U38" s="161">
        <v>11</v>
      </c>
      <c r="V38" s="161">
        <v>12</v>
      </c>
      <c r="W38" s="161">
        <v>13</v>
      </c>
      <c r="X38" s="166">
        <v>14</v>
      </c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12" customHeight="1" x14ac:dyDescent="0.2">
      <c r="A39" s="56"/>
      <c r="B39" s="56"/>
      <c r="C39" s="56"/>
      <c r="D39" s="56"/>
      <c r="E39" s="102"/>
      <c r="F39" s="105"/>
      <c r="G39" s="62"/>
      <c r="H39" s="73"/>
      <c r="I39" s="73"/>
      <c r="J39" s="73"/>
      <c r="K39" s="73"/>
      <c r="L39" s="73"/>
      <c r="M39" s="73"/>
      <c r="N39" s="73"/>
      <c r="O39" s="73"/>
      <c r="P39" s="93"/>
      <c r="Q39" s="88"/>
      <c r="R39" s="91"/>
      <c r="S39" s="165">
        <v>16</v>
      </c>
      <c r="T39" s="161">
        <v>17</v>
      </c>
      <c r="U39" s="161">
        <v>18</v>
      </c>
      <c r="V39" s="161">
        <v>19</v>
      </c>
      <c r="W39" s="161">
        <v>20</v>
      </c>
      <c r="X39" s="166">
        <v>21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12" customHeight="1" x14ac:dyDescent="0.2">
      <c r="A40" s="56"/>
      <c r="B40" s="56"/>
      <c r="C40" s="56"/>
      <c r="D40" s="56"/>
      <c r="E40" s="102"/>
      <c r="F40" s="105"/>
      <c r="G40" s="62"/>
      <c r="H40" s="73"/>
      <c r="I40" s="73"/>
      <c r="J40" s="73"/>
      <c r="K40" s="73"/>
      <c r="L40" s="73"/>
      <c r="M40" s="73"/>
      <c r="N40" s="73"/>
      <c r="O40" s="73"/>
      <c r="P40" s="93"/>
      <c r="Q40" s="88"/>
      <c r="R40" s="91"/>
      <c r="S40" s="173">
        <v>23</v>
      </c>
      <c r="T40" s="161">
        <v>24</v>
      </c>
      <c r="U40" s="161">
        <v>25</v>
      </c>
      <c r="V40" s="174">
        <v>26</v>
      </c>
      <c r="W40" s="174">
        <v>27</v>
      </c>
      <c r="X40" s="166">
        <v>29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12" customHeight="1" thickBot="1" x14ac:dyDescent="0.25">
      <c r="A41" s="56"/>
      <c r="B41" s="56"/>
      <c r="C41" s="56"/>
      <c r="D41" s="56"/>
      <c r="E41" s="102"/>
      <c r="F41" s="105"/>
      <c r="G41" s="63"/>
      <c r="H41" s="74"/>
      <c r="I41" s="74"/>
      <c r="J41" s="74"/>
      <c r="K41" s="74"/>
      <c r="L41" s="74"/>
      <c r="M41" s="74"/>
      <c r="N41" s="74"/>
      <c r="O41" s="74"/>
      <c r="P41" s="94"/>
      <c r="Q41" s="89"/>
      <c r="R41" s="92"/>
      <c r="S41" s="175">
        <v>30</v>
      </c>
      <c r="T41" s="170">
        <v>31</v>
      </c>
      <c r="U41" s="168"/>
      <c r="V41" s="168"/>
      <c r="W41" s="168"/>
      <c r="X41" s="169"/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s="44" customFormat="1" ht="12" customHeight="1" x14ac:dyDescent="0.2">
      <c r="A42" s="106"/>
      <c r="B42" s="107"/>
      <c r="C42" s="107"/>
      <c r="D42" s="107"/>
      <c r="E42" s="106" t="s">
        <v>70</v>
      </c>
      <c r="F42" s="126"/>
      <c r="G42" s="61" t="s">
        <v>28</v>
      </c>
      <c r="H42" s="127"/>
      <c r="I42" s="75" t="s">
        <v>71</v>
      </c>
      <c r="J42" s="75" t="s">
        <v>71</v>
      </c>
      <c r="K42" s="75" t="s">
        <v>71</v>
      </c>
      <c r="L42" s="75" t="s">
        <v>71</v>
      </c>
      <c r="M42" s="75"/>
      <c r="N42" s="75"/>
      <c r="O42" s="72" t="s">
        <v>44</v>
      </c>
      <c r="P42" s="115">
        <v>42748</v>
      </c>
      <c r="Q42" s="115">
        <v>42760</v>
      </c>
      <c r="R42" s="90">
        <v>34</v>
      </c>
      <c r="S42" s="51">
        <v>2</v>
      </c>
      <c r="T42" s="52">
        <v>3</v>
      </c>
      <c r="U42" s="52">
        <v>4</v>
      </c>
      <c r="V42" s="52">
        <v>5</v>
      </c>
      <c r="W42" s="52">
        <v>6</v>
      </c>
      <c r="X42" s="53">
        <v>7</v>
      </c>
      <c r="Y42" s="45"/>
      <c r="Z42" s="45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1:37" s="44" customFormat="1" ht="12" customHeight="1" x14ac:dyDescent="0.2">
      <c r="A43" s="107"/>
      <c r="B43" s="108"/>
      <c r="C43" s="108"/>
      <c r="D43" s="107"/>
      <c r="E43" s="107"/>
      <c r="F43" s="126"/>
      <c r="G43" s="62"/>
      <c r="H43" s="128"/>
      <c r="I43" s="73"/>
      <c r="J43" s="73"/>
      <c r="K43" s="73"/>
      <c r="L43" s="73"/>
      <c r="M43" s="73"/>
      <c r="N43" s="73"/>
      <c r="O43" s="73"/>
      <c r="P43" s="73"/>
      <c r="Q43" s="73"/>
      <c r="R43" s="91"/>
      <c r="S43" s="48">
        <v>9</v>
      </c>
      <c r="T43" s="49">
        <v>10</v>
      </c>
      <c r="U43" s="49">
        <v>11</v>
      </c>
      <c r="V43" s="49">
        <v>12</v>
      </c>
      <c r="W43" s="43">
        <v>13</v>
      </c>
      <c r="X43" s="50">
        <v>14</v>
      </c>
      <c r="Y43" s="45"/>
      <c r="Z43" s="45"/>
      <c r="AA43" s="45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1:37" s="44" customFormat="1" ht="12" customHeight="1" x14ac:dyDescent="0.2">
      <c r="A44" s="107"/>
      <c r="B44" s="108"/>
      <c r="C44" s="108"/>
      <c r="D44" s="107"/>
      <c r="E44" s="107"/>
      <c r="F44" s="126"/>
      <c r="G44" s="62"/>
      <c r="H44" s="128"/>
      <c r="I44" s="73"/>
      <c r="J44" s="73"/>
      <c r="K44" s="73"/>
      <c r="L44" s="73"/>
      <c r="M44" s="73"/>
      <c r="N44" s="73"/>
      <c r="O44" s="73"/>
      <c r="P44" s="73"/>
      <c r="Q44" s="73"/>
      <c r="R44" s="91"/>
      <c r="S44" s="48">
        <v>16</v>
      </c>
      <c r="T44" s="49">
        <v>17</v>
      </c>
      <c r="U44" s="49">
        <v>18</v>
      </c>
      <c r="V44" s="42">
        <v>19</v>
      </c>
      <c r="W44" s="32">
        <v>20</v>
      </c>
      <c r="X44" s="50">
        <v>21</v>
      </c>
      <c r="Y44" s="45"/>
      <c r="Z44" s="45"/>
      <c r="AA44" s="45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1:37" s="44" customFormat="1" ht="12" customHeight="1" x14ac:dyDescent="0.2">
      <c r="A45" s="107"/>
      <c r="B45" s="108"/>
      <c r="C45" s="108"/>
      <c r="D45" s="107"/>
      <c r="E45" s="107"/>
      <c r="F45" s="126"/>
      <c r="G45" s="62"/>
      <c r="H45" s="128"/>
      <c r="I45" s="73"/>
      <c r="J45" s="73"/>
      <c r="K45" s="73"/>
      <c r="L45" s="73"/>
      <c r="M45" s="73"/>
      <c r="N45" s="73"/>
      <c r="O45" s="73"/>
      <c r="P45" s="73"/>
      <c r="Q45" s="73"/>
      <c r="R45" s="91"/>
      <c r="S45" s="31">
        <v>23</v>
      </c>
      <c r="T45" s="42">
        <v>24</v>
      </c>
      <c r="U45" s="42">
        <v>25</v>
      </c>
      <c r="V45" s="32">
        <v>26</v>
      </c>
      <c r="W45" s="32">
        <v>27</v>
      </c>
      <c r="X45" s="50">
        <v>29</v>
      </c>
      <c r="Y45" s="45"/>
      <c r="Z45" s="45"/>
      <c r="AA45" s="45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1:37" s="44" customFormat="1" ht="12" customHeight="1" thickBot="1" x14ac:dyDescent="0.25">
      <c r="A46" s="107"/>
      <c r="B46" s="107"/>
      <c r="C46" s="107"/>
      <c r="D46" s="107"/>
      <c r="E46" s="107"/>
      <c r="F46" s="126"/>
      <c r="G46" s="63"/>
      <c r="H46" s="129"/>
      <c r="I46" s="74"/>
      <c r="J46" s="74"/>
      <c r="K46" s="74"/>
      <c r="L46" s="74"/>
      <c r="M46" s="74"/>
      <c r="N46" s="74"/>
      <c r="O46" s="74"/>
      <c r="P46" s="74"/>
      <c r="Q46" s="74"/>
      <c r="R46" s="92"/>
      <c r="S46" s="33">
        <v>30</v>
      </c>
      <c r="T46" s="34">
        <v>31</v>
      </c>
      <c r="U46" s="35"/>
      <c r="V46" s="35"/>
      <c r="W46" s="35"/>
      <c r="X46" s="54"/>
      <c r="Y46" s="45"/>
      <c r="Z46" s="45"/>
      <c r="AA46" s="45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1:37" ht="33.75" customHeight="1" thickBot="1" x14ac:dyDescent="0.3">
      <c r="A47" s="95"/>
      <c r="B47" s="95"/>
      <c r="C47" s="95"/>
      <c r="D47" s="95"/>
      <c r="E47" s="95"/>
      <c r="F47" s="95"/>
      <c r="G47" s="95"/>
      <c r="H47" s="96" t="s">
        <v>37</v>
      </c>
      <c r="I47" s="97"/>
      <c r="J47" s="97"/>
      <c r="K47" s="97"/>
      <c r="L47" s="97"/>
      <c r="M47" s="97"/>
      <c r="N47" s="97"/>
      <c r="O47" s="97"/>
      <c r="P47" s="98"/>
      <c r="R47" s="57">
        <f>Q28+R32+R42+R37</f>
        <v>132.5</v>
      </c>
      <c r="X47" s="37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Q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R53">
        <f>16*8.5</f>
        <v>136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0">
    <mergeCell ref="P18:P22"/>
    <mergeCell ref="Q18:Q22"/>
    <mergeCell ref="R18:R22"/>
    <mergeCell ref="A18:A22"/>
    <mergeCell ref="B18:B22"/>
    <mergeCell ref="C18:C22"/>
    <mergeCell ref="D18:D22"/>
    <mergeCell ref="E18:E22"/>
    <mergeCell ref="E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7:R41"/>
    <mergeCell ref="N23:N27"/>
    <mergeCell ref="O23:O27"/>
    <mergeCell ref="P23:P27"/>
    <mergeCell ref="Q23:Q27"/>
    <mergeCell ref="R23:R27"/>
    <mergeCell ref="H13:H17"/>
    <mergeCell ref="O13:O17"/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  <mergeCell ref="H18:H22"/>
    <mergeCell ref="I18:I22"/>
    <mergeCell ref="J18:J22"/>
    <mergeCell ref="K18:K22"/>
    <mergeCell ref="L18:L22"/>
    <mergeCell ref="M18:M22"/>
    <mergeCell ref="N18:N22"/>
    <mergeCell ref="O18:O22"/>
    <mergeCell ref="D13:D17"/>
    <mergeCell ref="H10:M10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F18:F22"/>
    <mergeCell ref="G18:G22"/>
    <mergeCell ref="R28:W28"/>
    <mergeCell ref="H28:O2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30:X30"/>
    <mergeCell ref="A47:G47"/>
    <mergeCell ref="H47:P47"/>
    <mergeCell ref="A32:D36"/>
    <mergeCell ref="E32:F36"/>
    <mergeCell ref="A42:D46"/>
    <mergeCell ref="A30:D31"/>
    <mergeCell ref="D2:X2"/>
    <mergeCell ref="R42:R46"/>
    <mergeCell ref="Q42:Q46"/>
    <mergeCell ref="O42:O46"/>
    <mergeCell ref="P42:P46"/>
    <mergeCell ref="M42:M46"/>
    <mergeCell ref="N42:N46"/>
    <mergeCell ref="E13:E17"/>
    <mergeCell ref="F13:F17"/>
    <mergeCell ref="S10:X11"/>
    <mergeCell ref="R10:R11"/>
    <mergeCell ref="E10:E11"/>
    <mergeCell ref="E42:F46"/>
    <mergeCell ref="G42:G46"/>
    <mergeCell ref="K42:K46"/>
    <mergeCell ref="I42:I46"/>
    <mergeCell ref="J42:J46"/>
    <mergeCell ref="L42:L46"/>
    <mergeCell ref="E30:F31"/>
    <mergeCell ref="G30:G31"/>
    <mergeCell ref="H30:M30"/>
    <mergeCell ref="R30:R31"/>
    <mergeCell ref="Q32:Q36"/>
    <mergeCell ref="R32:R36"/>
    <mergeCell ref="L32:L36"/>
    <mergeCell ref="P32:P36"/>
    <mergeCell ref="H42:H46"/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Q30:Q31"/>
    <mergeCell ref="H32:H36"/>
    <mergeCell ref="I32:I36"/>
    <mergeCell ref="K32:K36"/>
    <mergeCell ref="J32:J36"/>
    <mergeCell ref="M32:M36"/>
  </mergeCells>
  <dataValidations count="1">
    <dataValidation type="list" allowBlank="1" showInputMessage="1" showErrorMessage="1" sqref="O32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47</v>
      </c>
    </row>
    <row r="7" spans="1:3" x14ac:dyDescent="0.2">
      <c r="A7" s="47" t="s">
        <v>48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2017-01-26T01:43:07Z</dcterms:modified>
</cp:coreProperties>
</file>