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42" i="2" l="1"/>
  <c r="U32" i="2"/>
  <c r="V32" i="2" s="1"/>
  <c r="W32" i="2" s="1"/>
  <c r="X32" i="2" s="1"/>
  <c r="S33" i="2" s="1"/>
  <c r="T33" i="2" s="1"/>
  <c r="U33" i="2" s="1"/>
  <c r="V33" i="2" s="1"/>
  <c r="W33" i="2" s="1"/>
  <c r="X33" i="2" s="1"/>
  <c r="S34" i="2" s="1"/>
  <c r="T34" i="2" s="1"/>
  <c r="U34" i="2" s="1"/>
  <c r="V34" i="2" s="1"/>
  <c r="W34" i="2" s="1"/>
  <c r="X34" i="2" s="1"/>
  <c r="S35" i="2" s="1"/>
  <c r="T35" i="2" s="1"/>
  <c r="U35" i="2" s="1"/>
  <c r="V35" i="2" s="1"/>
  <c r="W35" i="2" s="1"/>
  <c r="X35" i="2" s="1"/>
  <c r="S36" i="2" s="1"/>
  <c r="T36" i="2" s="1"/>
  <c r="R13" i="2"/>
  <c r="V13" i="2"/>
  <c r="W13" i="2" s="1"/>
  <c r="X13" i="2" s="1"/>
  <c r="S14" i="2" s="1"/>
  <c r="T14" i="2" s="1"/>
  <c r="U14" i="2" s="1"/>
  <c r="V14" i="2" s="1"/>
  <c r="W14" i="2" s="1"/>
  <c r="X14" i="2" s="1"/>
  <c r="S15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  <c r="U37" i="2"/>
  <c r="V37" i="2" s="1"/>
  <c r="W37" i="2" s="1"/>
  <c r="X37" i="2" s="1"/>
  <c r="S38" i="2" s="1"/>
  <c r="T38" i="2" s="1"/>
  <c r="U38" i="2" s="1"/>
  <c r="V38" i="2" s="1"/>
  <c r="W38" i="2" s="1"/>
  <c r="X38" i="2" s="1"/>
  <c r="S39" i="2" s="1"/>
  <c r="T39" i="2" s="1"/>
  <c r="U39" i="2" s="1"/>
  <c r="V39" i="2" s="1"/>
  <c r="W39" i="2" s="1"/>
  <c r="X39" i="2" s="1"/>
  <c r="S40" i="2" s="1"/>
  <c r="T40" i="2" s="1"/>
  <c r="U40" i="2" s="1"/>
  <c r="V40" i="2" s="1"/>
  <c r="W40" i="2" s="1"/>
  <c r="X40" i="2" s="1"/>
  <c r="S41" i="2" s="1"/>
  <c r="T41" i="2" s="1"/>
  <c r="U27" i="2"/>
  <c r="V27" i="2" s="1"/>
  <c r="W27" i="2" s="1"/>
  <c r="X27" i="2" s="1"/>
  <c r="S28" i="2" s="1"/>
  <c r="T28" i="2" s="1"/>
  <c r="U28" i="2" s="1"/>
  <c r="V28" i="2" s="1"/>
  <c r="W28" i="2" s="1"/>
  <c r="X28" i="2" s="1"/>
  <c r="S29" i="2" s="1"/>
  <c r="T29" i="2" s="1"/>
  <c r="U29" i="2" s="1"/>
  <c r="V29" i="2" s="1"/>
  <c r="W29" i="2" s="1"/>
  <c r="X29" i="2" s="1"/>
  <c r="S30" i="2" s="1"/>
  <c r="T30" i="2" s="1"/>
  <c r="U30" i="2" s="1"/>
  <c r="V30" i="2" s="1"/>
  <c r="W30" i="2" s="1"/>
  <c r="X30" i="2" s="1"/>
  <c r="S31" i="2" s="1"/>
  <c r="T31" i="2" s="1"/>
  <c r="V22" i="2"/>
  <c r="W22" i="2" s="1"/>
  <c r="X22" i="2" s="1"/>
  <c r="S23" i="2" s="1"/>
  <c r="T23" i="2" s="1"/>
  <c r="U23" i="2" s="1"/>
  <c r="V23" i="2" s="1"/>
  <c r="W23" i="2" s="1"/>
  <c r="X23" i="2" s="1"/>
  <c r="S24" i="2" s="1"/>
  <c r="T24" i="2" s="1"/>
  <c r="U24" i="2" s="1"/>
  <c r="V24" i="2" s="1"/>
  <c r="W24" i="2" s="1"/>
  <c r="X24" i="2" s="1"/>
  <c r="S25" i="2" s="1"/>
  <c r="T25" i="2" s="1"/>
  <c r="U25" i="2" s="1"/>
  <c r="V25" i="2" s="1"/>
  <c r="W25" i="2" s="1"/>
  <c r="X25" i="2" s="1"/>
  <c r="S26" i="2" s="1"/>
  <c r="T26" i="2" s="1"/>
  <c r="Q18" i="2" l="1"/>
</calcChain>
</file>

<file path=xl/sharedStrings.xml><?xml version="1.0" encoding="utf-8"?>
<sst xmlns="http://schemas.openxmlformats.org/spreadsheetml/2006/main" count="106" uniqueCount="70">
  <si>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</si>
  <si>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</si>
  <si>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</si>
  <si>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</si>
  <si>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</si>
  <si>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</si>
  <si>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</si>
  <si>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</si>
  <si>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</si>
  <si>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</si>
  <si>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</si>
  <si>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</si>
  <si>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</si>
  <si>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</si>
  <si>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</si>
  <si>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</si>
  <si>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</si>
  <si>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</si>
  <si>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</si>
  <si>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</si>
  <si>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</si>
  <si>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</si>
  <si>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</si>
  <si>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</si>
  <si>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</si>
  <si>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</si>
  <si>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</si>
  <si>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</si>
  <si>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</si>
  <si>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</si>
  <si>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</si>
  <si>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</si>
  <si>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</si>
  <si>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</si>
  <si>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</si>
  <si>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</si>
  <si>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</si>
  <si>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</si>
  <si>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</si>
  <si>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</si>
  <si>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</si>
  <si>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</si>
  <si>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</si>
  <si>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</si>
  <si>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</si>
  <si>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</si>
  <si>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</si>
  <si>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</si>
  <si>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</si>
  <si>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</si>
  <si>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DESARROLLO GRÁFICO DE PROYECTOS DE ARQUITECTURA E INGENIERÍA</t>
  </si>
  <si>
    <t xml:space="preserve">APLICAR FUNDAMENTOS DE DIBUJO TÉCNICO Y NORMAS VIGENTES EN EL DIBUJO MANUAL.        </t>
  </si>
  <si>
    <t>EXPRESAR INFORMACIÓN DE PROYECTOS DE CONSTRUCCIÓN DE CONFORMIDAD CON ESPECIFICACIONES, NORMAS Y TÉCNICAS DE REPRESENTACIÓN GRÁFICA.</t>
  </si>
  <si>
    <t>REPRESENTAR GRÁFICAMENTE PROYECTOS ARQUITECTÓNICOS A PARTIR DE TÉCNICAS DE DIBUJO MANUAL, SEGÚN NORMAS Y ESPECIFICACIONES.</t>
  </si>
  <si>
    <t>CONSTRUCCIÓN 203 ID   212386</t>
  </si>
  <si>
    <t>Dirección general aprobó mediante resolución los días de permiso sindical para los integrantes de la Junta Subdirectiva de Sindesena Cauca</t>
  </si>
  <si>
    <t>8:00
16:30</t>
  </si>
  <si>
    <t>En cumplimiento de la jornada laboral de instructor es necesario reportar las horas de alistamiento a la formación  como  desarrollo curricular</t>
  </si>
  <si>
    <t>EDUARDO ANTONIO BENAVIDES ROSERO</t>
  </si>
  <si>
    <t>ebenavides@sena.edu.co</t>
  </si>
  <si>
    <t>Miercoles, 25 de Enero de 2017</t>
  </si>
  <si>
    <t>DESARROLLO CURRICULAR  PROYECTOS FORMATIVOS PROGRAMAS DE CONSTRUCCIÓN</t>
  </si>
  <si>
    <t>Por signación de Coordinación académica se prestará apoyo en la planeación académica de los programas de  Conatrucción</t>
  </si>
  <si>
    <t>PREPARACIÓN DE ACCIONES</t>
  </si>
  <si>
    <t>TALLER FIJCACIÓN DE COMPROMISOS EVALUACIÓN DE DESEMPEÑO LABORAL</t>
  </si>
  <si>
    <t>Evento de obligatoria asistencia programado por Dirección Regional</t>
  </si>
  <si>
    <t>10 A 12 y 14 a 18</t>
  </si>
  <si>
    <t>8 a 12</t>
  </si>
  <si>
    <t>14 a 16</t>
  </si>
  <si>
    <t>7 a 13  y 15 a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</si>
</sst>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7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14" fontId="39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40" fillId="0" borderId="18" xfId="0" applyFont="1" applyBorder="1"/>
    <xf numFmtId="0" fontId="40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26" fillId="7" borderId="7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0" fillId="11" borderId="35" xfId="0" applyFont="1" applyFill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0" fillId="11" borderId="19" xfId="0" applyFont="1" applyFill="1" applyBorder="1" applyAlignment="1">
      <alignment vertical="center" wrapText="1"/>
    </xf>
    <xf numFmtId="0" fontId="20" fillId="10" borderId="19" xfId="0" applyFont="1" applyFill="1" applyBorder="1" applyAlignment="1">
      <alignment vertical="center" wrapText="1"/>
    </xf>
    <xf numFmtId="0" fontId="20" fillId="10" borderId="41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benavid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topLeftCell="E13" zoomScale="80" zoomScaleNormal="80" workbookViewId="0">
      <selection activeCell="O47" sqref="O4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17" t="s">
        <v>0</v>
      </c>
      <c r="B2" s="154"/>
      <c r="C2" s="154"/>
      <c r="D2" s="137" t="s">
        <v>49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8"/>
      <c r="B3" s="154"/>
      <c r="C3" s="154"/>
      <c r="D3" s="156" t="s">
        <v>30</v>
      </c>
      <c r="E3" s="156"/>
      <c r="F3" s="156"/>
      <c r="G3" s="157" t="s">
        <v>31</v>
      </c>
      <c r="H3" s="157"/>
      <c r="I3" s="157"/>
      <c r="J3" s="157"/>
      <c r="K3" s="157"/>
      <c r="L3" s="157"/>
      <c r="M3" s="157"/>
      <c r="N3" s="157"/>
      <c r="O3" s="157" t="s">
        <v>32</v>
      </c>
      <c r="P3" s="157"/>
      <c r="Q3" s="157"/>
      <c r="R3" s="157"/>
      <c r="S3" s="157"/>
      <c r="T3" s="157"/>
      <c r="U3" s="157"/>
      <c r="V3" s="157"/>
      <c r="W3" s="157" t="s">
        <v>34</v>
      </c>
      <c r="X3" s="15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8"/>
      <c r="B4" s="154"/>
      <c r="C4" s="154"/>
      <c r="D4" s="156"/>
      <c r="E4" s="156"/>
      <c r="F4" s="156"/>
      <c r="G4" s="158" t="s">
        <v>58</v>
      </c>
      <c r="H4" s="158"/>
      <c r="I4" s="158"/>
      <c r="J4" s="158"/>
      <c r="K4" s="158"/>
      <c r="L4" s="158"/>
      <c r="M4" s="158"/>
      <c r="N4" s="158"/>
      <c r="O4" s="159" t="s">
        <v>59</v>
      </c>
      <c r="P4" s="160"/>
      <c r="Q4" s="160"/>
      <c r="R4" s="160"/>
      <c r="S4" s="160"/>
      <c r="T4" s="160"/>
      <c r="U4" s="160"/>
      <c r="V4" s="161"/>
      <c r="W4" s="103" t="s">
        <v>60</v>
      </c>
      <c r="X4" s="10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8"/>
      <c r="B5" s="155" t="s">
        <v>29</v>
      </c>
      <c r="C5" s="155"/>
      <c r="D5" s="156"/>
      <c r="E5" s="156"/>
      <c r="F5" s="156"/>
      <c r="G5" s="157" t="s">
        <v>1</v>
      </c>
      <c r="H5" s="157"/>
      <c r="I5" s="157"/>
      <c r="J5" s="157"/>
      <c r="K5" s="157"/>
      <c r="L5" s="157"/>
      <c r="M5" s="157"/>
      <c r="N5" s="157"/>
      <c r="O5" s="162" t="s">
        <v>33</v>
      </c>
      <c r="P5" s="162"/>
      <c r="Q5" s="162"/>
      <c r="R5" s="162"/>
      <c r="S5" s="162"/>
      <c r="T5" s="162"/>
      <c r="U5" s="162"/>
      <c r="V5" s="162"/>
      <c r="W5" s="105"/>
      <c r="X5" s="10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8"/>
      <c r="B6" s="155"/>
      <c r="C6" s="155"/>
      <c r="D6" s="156"/>
      <c r="E6" s="156"/>
      <c r="F6" s="156"/>
      <c r="G6" s="158">
        <v>12988769</v>
      </c>
      <c r="H6" s="158"/>
      <c r="I6" s="158"/>
      <c r="J6" s="158"/>
      <c r="K6" s="158"/>
      <c r="L6" s="158"/>
      <c r="M6" s="158"/>
      <c r="N6" s="158"/>
      <c r="O6" s="158">
        <v>3104537088</v>
      </c>
      <c r="P6" s="158"/>
      <c r="Q6" s="158"/>
      <c r="R6" s="158"/>
      <c r="S6" s="158"/>
      <c r="T6" s="158"/>
      <c r="U6" s="158"/>
      <c r="V6" s="158"/>
      <c r="W6" s="107"/>
      <c r="X6" s="10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8"/>
      <c r="B7" s="155"/>
      <c r="C7" s="155"/>
      <c r="D7" s="156"/>
      <c r="E7" s="156"/>
      <c r="F7" s="156"/>
      <c r="G7" s="109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01"/>
      <c r="P8" s="102"/>
      <c r="Q8" s="102"/>
      <c r="R8" s="102"/>
      <c r="S8" s="102"/>
      <c r="T8" s="102"/>
      <c r="U8" s="102"/>
      <c r="V8" s="102"/>
      <c r="W8" s="102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2" t="s">
        <v>35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5" t="s">
        <v>2</v>
      </c>
      <c r="B10" s="119" t="s">
        <v>3</v>
      </c>
      <c r="C10" s="119" t="s">
        <v>48</v>
      </c>
      <c r="D10" s="120" t="s">
        <v>5</v>
      </c>
      <c r="E10" s="119" t="s">
        <v>7</v>
      </c>
      <c r="F10" s="119" t="s">
        <v>4</v>
      </c>
      <c r="G10" s="119" t="s">
        <v>8</v>
      </c>
      <c r="H10" s="90" t="s">
        <v>6</v>
      </c>
      <c r="I10" s="91"/>
      <c r="J10" s="91"/>
      <c r="K10" s="91"/>
      <c r="L10" s="91"/>
      <c r="M10" s="91"/>
      <c r="N10" s="19"/>
      <c r="O10" s="98" t="s">
        <v>11</v>
      </c>
      <c r="P10" s="96" t="s">
        <v>36</v>
      </c>
      <c r="Q10" s="96" t="s">
        <v>9</v>
      </c>
      <c r="R10" s="119" t="s">
        <v>10</v>
      </c>
      <c r="S10" s="140" t="s">
        <v>12</v>
      </c>
      <c r="T10" s="91"/>
      <c r="U10" s="91"/>
      <c r="V10" s="91"/>
      <c r="W10" s="91"/>
      <c r="X10" s="14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6"/>
      <c r="B11" s="99"/>
      <c r="C11" s="99"/>
      <c r="D11" s="121"/>
      <c r="E11" s="99"/>
      <c r="F11" s="99"/>
      <c r="G11" s="99"/>
      <c r="H11" s="39" t="s">
        <v>13</v>
      </c>
      <c r="I11" s="39" t="s">
        <v>14</v>
      </c>
      <c r="J11" s="39" t="s">
        <v>14</v>
      </c>
      <c r="K11" s="39" t="s">
        <v>15</v>
      </c>
      <c r="L11" s="39" t="s">
        <v>16</v>
      </c>
      <c r="M11" s="40" t="s">
        <v>17</v>
      </c>
      <c r="N11" s="40" t="s">
        <v>18</v>
      </c>
      <c r="O11" s="99"/>
      <c r="P11" s="100"/>
      <c r="Q11" s="97"/>
      <c r="R11" s="99"/>
      <c r="S11" s="142"/>
      <c r="T11" s="143"/>
      <c r="U11" s="143"/>
      <c r="V11" s="143"/>
      <c r="W11" s="143"/>
      <c r="X11" s="14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66">
        <v>1196027</v>
      </c>
      <c r="B13" s="69" t="s">
        <v>50</v>
      </c>
      <c r="C13" s="69" t="s">
        <v>51</v>
      </c>
      <c r="D13" s="69">
        <v>24</v>
      </c>
      <c r="E13" s="69" t="s">
        <v>52</v>
      </c>
      <c r="F13" s="89" t="s">
        <v>53</v>
      </c>
      <c r="G13" s="89">
        <v>18</v>
      </c>
      <c r="H13" s="88" t="s">
        <v>19</v>
      </c>
      <c r="I13" s="88"/>
      <c r="J13" s="88"/>
      <c r="K13" s="88" t="s">
        <v>19</v>
      </c>
      <c r="L13" s="88" t="s">
        <v>19</v>
      </c>
      <c r="M13" s="88"/>
      <c r="N13" s="88"/>
      <c r="O13" s="89" t="s">
        <v>54</v>
      </c>
      <c r="P13" s="63">
        <v>216</v>
      </c>
      <c r="Q13" s="63">
        <v>42</v>
      </c>
      <c r="R13" s="63">
        <f>P13+Q13</f>
        <v>258</v>
      </c>
      <c r="S13" s="47"/>
      <c r="T13" s="48"/>
      <c r="U13" s="48">
        <v>1</v>
      </c>
      <c r="V13" s="165">
        <f t="shared" ref="V13:X13" si="0">U13+1</f>
        <v>2</v>
      </c>
      <c r="W13" s="48">
        <f t="shared" si="0"/>
        <v>3</v>
      </c>
      <c r="X13" s="49">
        <f t="shared" si="0"/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67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64"/>
      <c r="Q14" s="64"/>
      <c r="R14" s="64"/>
      <c r="S14" s="51">
        <f>X13+2</f>
        <v>6</v>
      </c>
      <c r="T14" s="54">
        <f>S14+1</f>
        <v>7</v>
      </c>
      <c r="U14" s="54">
        <f t="shared" ref="U14:X14" si="1">T14+1</f>
        <v>8</v>
      </c>
      <c r="V14" s="54">
        <f t="shared" si="1"/>
        <v>9</v>
      </c>
      <c r="W14" s="62">
        <f t="shared" si="1"/>
        <v>10</v>
      </c>
      <c r="X14" s="46">
        <f t="shared" si="1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67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64"/>
      <c r="Q15" s="64"/>
      <c r="R15" s="64"/>
      <c r="S15" s="51">
        <f t="shared" ref="S15:S17" si="2">X14+2</f>
        <v>13</v>
      </c>
      <c r="T15" s="54">
        <f t="shared" ref="T15:X15" si="3">S15+1</f>
        <v>14</v>
      </c>
      <c r="U15" s="54">
        <f t="shared" si="3"/>
        <v>15</v>
      </c>
      <c r="V15" s="54">
        <f t="shared" si="3"/>
        <v>16</v>
      </c>
      <c r="W15" s="54">
        <f t="shared" si="3"/>
        <v>17</v>
      </c>
      <c r="X15" s="46">
        <f t="shared" si="3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67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64"/>
      <c r="Q16" s="64"/>
      <c r="R16" s="64"/>
      <c r="S16" s="55">
        <f t="shared" si="2"/>
        <v>20</v>
      </c>
      <c r="T16" s="54">
        <f t="shared" ref="T16:X16" si="4">S16+1</f>
        <v>21</v>
      </c>
      <c r="U16" s="54">
        <f t="shared" si="4"/>
        <v>22</v>
      </c>
      <c r="V16" s="62">
        <f t="shared" si="4"/>
        <v>23</v>
      </c>
      <c r="W16" s="62">
        <f t="shared" si="4"/>
        <v>24</v>
      </c>
      <c r="X16" s="46">
        <f t="shared" si="4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68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65"/>
      <c r="Q17" s="65"/>
      <c r="R17" s="65"/>
      <c r="S17" s="56">
        <f t="shared" si="2"/>
        <v>27</v>
      </c>
      <c r="T17" s="33">
        <f t="shared" ref="T17" si="5">S17+1</f>
        <v>28</v>
      </c>
      <c r="U17" s="34"/>
      <c r="V17" s="34"/>
      <c r="W17" s="34"/>
      <c r="X17" s="50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2.25" customHeight="1" thickBot="1" x14ac:dyDescent="0.3">
      <c r="A18" s="9"/>
      <c r="B18" s="5"/>
      <c r="C18" s="5"/>
      <c r="D18" s="5"/>
      <c r="E18" s="5"/>
      <c r="F18" s="5"/>
      <c r="G18" s="5"/>
      <c r="H18" s="94"/>
      <c r="I18" s="93"/>
      <c r="J18" s="93"/>
      <c r="K18" s="93"/>
      <c r="L18" s="93"/>
      <c r="M18" s="93"/>
      <c r="N18" s="93"/>
      <c r="O18" s="95"/>
      <c r="P18" s="30"/>
      <c r="Q18" s="35">
        <f>SUM(Q13:Q17)</f>
        <v>42</v>
      </c>
      <c r="R18" s="92"/>
      <c r="S18" s="93"/>
      <c r="T18" s="93"/>
      <c r="U18" s="93"/>
      <c r="V18" s="93"/>
      <c r="W18" s="93"/>
      <c r="X18" s="29"/>
      <c r="Y18" s="7"/>
      <c r="Z18" s="7"/>
      <c r="AA18" s="7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37.5" customHeight="1" x14ac:dyDescent="0.2">
      <c r="A19" s="151" t="s">
        <v>20</v>
      </c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3"/>
      <c r="R19" s="152"/>
      <c r="S19" s="152"/>
      <c r="T19" s="152"/>
      <c r="U19" s="152"/>
      <c r="V19" s="152"/>
      <c r="W19" s="152"/>
      <c r="X19" s="6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38.25" customHeight="1" x14ac:dyDescent="0.2">
      <c r="A20" s="131" t="s">
        <v>21</v>
      </c>
      <c r="B20" s="132"/>
      <c r="C20" s="132"/>
      <c r="D20" s="133"/>
      <c r="E20" s="90" t="s">
        <v>22</v>
      </c>
      <c r="F20" s="133"/>
      <c r="G20" s="119" t="s">
        <v>23</v>
      </c>
      <c r="H20" s="90" t="s">
        <v>6</v>
      </c>
      <c r="I20" s="91"/>
      <c r="J20" s="91"/>
      <c r="K20" s="91"/>
      <c r="L20" s="91"/>
      <c r="M20" s="91"/>
      <c r="N20" s="19"/>
      <c r="O20" s="98" t="s">
        <v>45</v>
      </c>
      <c r="P20" s="96" t="s">
        <v>24</v>
      </c>
      <c r="Q20" s="96" t="s">
        <v>25</v>
      </c>
      <c r="R20" s="119" t="s">
        <v>26</v>
      </c>
      <c r="S20" s="90" t="s">
        <v>27</v>
      </c>
      <c r="T20" s="91"/>
      <c r="U20" s="91"/>
      <c r="V20" s="91"/>
      <c r="W20" s="91"/>
      <c r="X20" s="9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25" customHeight="1" thickBot="1" x14ac:dyDescent="0.25">
      <c r="A21" s="134"/>
      <c r="B21" s="135"/>
      <c r="C21" s="135"/>
      <c r="D21" s="136"/>
      <c r="E21" s="146"/>
      <c r="F21" s="136"/>
      <c r="G21" s="147"/>
      <c r="H21" s="38" t="s">
        <v>13</v>
      </c>
      <c r="I21" s="38" t="s">
        <v>14</v>
      </c>
      <c r="J21" s="38" t="s">
        <v>14</v>
      </c>
      <c r="K21" s="38" t="s">
        <v>15</v>
      </c>
      <c r="L21" s="38" t="s">
        <v>16</v>
      </c>
      <c r="M21" s="37" t="s">
        <v>17</v>
      </c>
      <c r="N21" s="37" t="s">
        <v>18</v>
      </c>
      <c r="O21" s="147"/>
      <c r="P21" s="163"/>
      <c r="Q21" s="164"/>
      <c r="R21" s="147"/>
      <c r="S21" s="38" t="s">
        <v>13</v>
      </c>
      <c r="T21" s="38" t="s">
        <v>14</v>
      </c>
      <c r="U21" s="38" t="s">
        <v>14</v>
      </c>
      <c r="V21" s="38" t="s">
        <v>15</v>
      </c>
      <c r="W21" s="38" t="s">
        <v>16</v>
      </c>
      <c r="X21" s="37" t="s">
        <v>17</v>
      </c>
      <c r="Y21" s="42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41" customFormat="1" ht="12" customHeight="1" x14ac:dyDescent="0.2">
      <c r="A22" s="72" t="s">
        <v>61</v>
      </c>
      <c r="B22" s="73"/>
      <c r="C22" s="73"/>
      <c r="D22" s="126"/>
      <c r="E22" s="72" t="s">
        <v>62</v>
      </c>
      <c r="F22" s="73"/>
      <c r="G22" s="76" t="s">
        <v>38</v>
      </c>
      <c r="H22" s="79"/>
      <c r="I22" s="79" t="s">
        <v>69</v>
      </c>
      <c r="J22" s="79" t="s">
        <v>69</v>
      </c>
      <c r="K22" s="79"/>
      <c r="L22" s="79"/>
      <c r="M22" s="79"/>
      <c r="N22" s="79"/>
      <c r="O22" s="82" t="s">
        <v>44</v>
      </c>
      <c r="P22" s="83">
        <v>42773</v>
      </c>
      <c r="Q22" s="83">
        <v>42788</v>
      </c>
      <c r="R22" s="63">
        <v>45</v>
      </c>
      <c r="S22" s="61"/>
      <c r="T22" s="53"/>
      <c r="U22" s="53">
        <v>1</v>
      </c>
      <c r="V22" s="53">
        <f t="shared" ref="U22:X23" si="6">U22+1</f>
        <v>2</v>
      </c>
      <c r="W22" s="53">
        <f t="shared" si="6"/>
        <v>3</v>
      </c>
      <c r="X22" s="49">
        <f t="shared" si="6"/>
        <v>4</v>
      </c>
      <c r="Y22" s="42"/>
      <c r="Z22" s="42"/>
      <c r="AA22" s="42"/>
      <c r="AB22" s="43"/>
      <c r="AC22" s="43"/>
      <c r="AD22" s="43"/>
      <c r="AE22" s="43"/>
      <c r="AF22" s="43"/>
      <c r="AG22" s="43"/>
      <c r="AH22" s="43"/>
      <c r="AI22" s="43"/>
      <c r="AJ22" s="43"/>
      <c r="AK22" s="43"/>
    </row>
    <row r="23" spans="1:37" s="41" customFormat="1" ht="12" customHeight="1" x14ac:dyDescent="0.2">
      <c r="A23" s="74"/>
      <c r="B23" s="127"/>
      <c r="C23" s="127"/>
      <c r="D23" s="128"/>
      <c r="E23" s="74"/>
      <c r="F23" s="75"/>
      <c r="G23" s="77"/>
      <c r="H23" s="80"/>
      <c r="I23" s="80"/>
      <c r="J23" s="80"/>
      <c r="K23" s="80"/>
      <c r="L23" s="80"/>
      <c r="M23" s="80"/>
      <c r="N23" s="80"/>
      <c r="O23" s="80"/>
      <c r="P23" s="84"/>
      <c r="Q23" s="86"/>
      <c r="R23" s="64"/>
      <c r="S23" s="58">
        <f>X22+2</f>
        <v>6</v>
      </c>
      <c r="T23" s="62">
        <f>S23+1</f>
        <v>7</v>
      </c>
      <c r="U23" s="62">
        <f t="shared" si="6"/>
        <v>8</v>
      </c>
      <c r="V23" s="54">
        <f t="shared" si="6"/>
        <v>9</v>
      </c>
      <c r="W23" s="54">
        <f t="shared" si="6"/>
        <v>10</v>
      </c>
      <c r="X23" s="46">
        <f t="shared" si="6"/>
        <v>11</v>
      </c>
      <c r="Y23" s="42"/>
      <c r="Z23" s="42"/>
      <c r="AA23" s="42"/>
      <c r="AB23" s="43"/>
      <c r="AC23" s="43"/>
      <c r="AD23" s="43"/>
      <c r="AE23" s="43"/>
      <c r="AF23" s="43"/>
      <c r="AG23" s="43"/>
      <c r="AH23" s="43"/>
      <c r="AI23" s="43"/>
      <c r="AJ23" s="43"/>
      <c r="AK23" s="43"/>
    </row>
    <row r="24" spans="1:37" s="41" customFormat="1" ht="12" customHeight="1" x14ac:dyDescent="0.2">
      <c r="A24" s="74"/>
      <c r="B24" s="127"/>
      <c r="C24" s="127"/>
      <c r="D24" s="128"/>
      <c r="E24" s="74"/>
      <c r="F24" s="75"/>
      <c r="G24" s="77"/>
      <c r="H24" s="80"/>
      <c r="I24" s="80"/>
      <c r="J24" s="80"/>
      <c r="K24" s="80"/>
      <c r="L24" s="80"/>
      <c r="M24" s="80"/>
      <c r="N24" s="80"/>
      <c r="O24" s="80"/>
      <c r="P24" s="84"/>
      <c r="Q24" s="86"/>
      <c r="R24" s="64"/>
      <c r="S24" s="58">
        <f t="shared" ref="S24:S26" si="7">X23+2</f>
        <v>13</v>
      </c>
      <c r="T24" s="62">
        <f t="shared" ref="T24:X24" si="8">S24+1</f>
        <v>14</v>
      </c>
      <c r="U24" s="54">
        <f t="shared" si="8"/>
        <v>15</v>
      </c>
      <c r="V24" s="54">
        <f t="shared" si="8"/>
        <v>16</v>
      </c>
      <c r="W24" s="54">
        <f t="shared" si="8"/>
        <v>17</v>
      </c>
      <c r="X24" s="46">
        <f t="shared" si="8"/>
        <v>18</v>
      </c>
      <c r="Y24" s="42"/>
      <c r="Z24" s="42"/>
      <c r="AA24" s="42"/>
      <c r="AB24" s="43"/>
      <c r="AC24" s="43"/>
      <c r="AD24" s="43"/>
      <c r="AE24" s="43"/>
      <c r="AF24" s="43"/>
      <c r="AG24" s="43"/>
      <c r="AH24" s="43"/>
      <c r="AI24" s="43"/>
      <c r="AJ24" s="43"/>
      <c r="AK24" s="43"/>
    </row>
    <row r="25" spans="1:37" s="41" customFormat="1" ht="12" customHeight="1" x14ac:dyDescent="0.2">
      <c r="A25" s="74"/>
      <c r="B25" s="127"/>
      <c r="C25" s="127"/>
      <c r="D25" s="128"/>
      <c r="E25" s="74"/>
      <c r="F25" s="75"/>
      <c r="G25" s="77"/>
      <c r="H25" s="80"/>
      <c r="I25" s="80"/>
      <c r="J25" s="80"/>
      <c r="K25" s="80"/>
      <c r="L25" s="80"/>
      <c r="M25" s="80"/>
      <c r="N25" s="80"/>
      <c r="O25" s="80"/>
      <c r="P25" s="84"/>
      <c r="Q25" s="86"/>
      <c r="R25" s="64"/>
      <c r="S25" s="58">
        <f t="shared" si="7"/>
        <v>20</v>
      </c>
      <c r="T25" s="62">
        <f t="shared" ref="T25:X25" si="9">S25+1</f>
        <v>21</v>
      </c>
      <c r="U25" s="62">
        <f t="shared" si="9"/>
        <v>22</v>
      </c>
      <c r="V25" s="54">
        <f t="shared" si="9"/>
        <v>23</v>
      </c>
      <c r="W25" s="54">
        <f t="shared" si="9"/>
        <v>24</v>
      </c>
      <c r="X25" s="46">
        <f t="shared" si="9"/>
        <v>25</v>
      </c>
      <c r="Y25" s="42"/>
      <c r="Z25" s="42"/>
      <c r="AA25" s="42"/>
      <c r="AB25" s="43"/>
      <c r="AC25" s="43"/>
      <c r="AD25" s="43"/>
      <c r="AE25" s="43"/>
      <c r="AF25" s="43"/>
      <c r="AG25" s="43"/>
      <c r="AH25" s="43"/>
      <c r="AI25" s="43"/>
      <c r="AJ25" s="43"/>
      <c r="AK25" s="43"/>
    </row>
    <row r="26" spans="1:37" s="41" customFormat="1" ht="12" customHeight="1" thickBot="1" x14ac:dyDescent="0.25">
      <c r="A26" s="74"/>
      <c r="B26" s="75"/>
      <c r="C26" s="75"/>
      <c r="D26" s="128"/>
      <c r="E26" s="74"/>
      <c r="F26" s="75"/>
      <c r="G26" s="78"/>
      <c r="H26" s="81"/>
      <c r="I26" s="81"/>
      <c r="J26" s="81"/>
      <c r="K26" s="81"/>
      <c r="L26" s="81"/>
      <c r="M26" s="81"/>
      <c r="N26" s="81"/>
      <c r="O26" s="81"/>
      <c r="P26" s="85"/>
      <c r="Q26" s="87"/>
      <c r="R26" s="65"/>
      <c r="S26" s="59">
        <f t="shared" si="7"/>
        <v>27</v>
      </c>
      <c r="T26" s="60">
        <f t="shared" ref="T26" si="10">S26+1</f>
        <v>28</v>
      </c>
      <c r="U26" s="60"/>
      <c r="V26" s="60"/>
      <c r="W26" s="60"/>
      <c r="X26" s="50"/>
      <c r="Y26" s="42"/>
      <c r="Z26" s="42"/>
      <c r="AA26" s="42"/>
      <c r="AB26" s="43"/>
      <c r="AC26" s="43"/>
      <c r="AD26" s="43"/>
      <c r="AE26" s="43"/>
      <c r="AF26" s="43"/>
      <c r="AG26" s="43"/>
      <c r="AH26" s="43"/>
      <c r="AI26" s="43"/>
      <c r="AJ26" s="43"/>
      <c r="AK26" s="43"/>
    </row>
    <row r="27" spans="1:37" s="41" customFormat="1" ht="12" customHeight="1" x14ac:dyDescent="0.2">
      <c r="A27" s="72" t="s">
        <v>63</v>
      </c>
      <c r="B27" s="73"/>
      <c r="C27" s="73"/>
      <c r="D27" s="126"/>
      <c r="E27" s="72" t="s">
        <v>57</v>
      </c>
      <c r="F27" s="73"/>
      <c r="G27" s="76" t="s">
        <v>38</v>
      </c>
      <c r="H27" s="79" t="s">
        <v>68</v>
      </c>
      <c r="I27" s="79"/>
      <c r="J27" s="79"/>
      <c r="K27" s="79" t="s">
        <v>68</v>
      </c>
      <c r="L27" s="79" t="s">
        <v>68</v>
      </c>
      <c r="M27" s="79"/>
      <c r="N27" s="79"/>
      <c r="O27" s="82"/>
      <c r="P27" s="83"/>
      <c r="Q27" s="83"/>
      <c r="R27" s="63">
        <v>18</v>
      </c>
      <c r="S27" s="47"/>
      <c r="T27" s="48"/>
      <c r="U27" s="48">
        <f t="shared" ref="U27:X27" si="11">T27+1</f>
        <v>1</v>
      </c>
      <c r="V27" s="165">
        <f t="shared" si="11"/>
        <v>2</v>
      </c>
      <c r="W27" s="48">
        <f t="shared" si="11"/>
        <v>3</v>
      </c>
      <c r="X27" s="49">
        <f t="shared" si="11"/>
        <v>4</v>
      </c>
      <c r="Y27" s="42"/>
      <c r="Z27" s="42"/>
      <c r="AA27" s="42"/>
      <c r="AB27" s="43"/>
      <c r="AC27" s="43"/>
      <c r="AD27" s="43"/>
      <c r="AE27" s="43"/>
      <c r="AF27" s="43"/>
      <c r="AG27" s="43"/>
      <c r="AH27" s="43"/>
      <c r="AI27" s="43"/>
      <c r="AJ27" s="43"/>
      <c r="AK27" s="43"/>
    </row>
    <row r="28" spans="1:37" s="41" customFormat="1" ht="12" customHeight="1" x14ac:dyDescent="0.2">
      <c r="A28" s="74"/>
      <c r="B28" s="127"/>
      <c r="C28" s="127"/>
      <c r="D28" s="128"/>
      <c r="E28" s="74"/>
      <c r="F28" s="75"/>
      <c r="G28" s="77"/>
      <c r="H28" s="80"/>
      <c r="I28" s="80"/>
      <c r="J28" s="80"/>
      <c r="K28" s="80"/>
      <c r="L28" s="80"/>
      <c r="M28" s="80"/>
      <c r="N28" s="80"/>
      <c r="O28" s="80"/>
      <c r="P28" s="84"/>
      <c r="Q28" s="86"/>
      <c r="R28" s="64"/>
      <c r="S28" s="175">
        <f>X27+2</f>
        <v>6</v>
      </c>
      <c r="T28" s="54">
        <f>S28+1</f>
        <v>7</v>
      </c>
      <c r="U28" s="54">
        <f t="shared" ref="U28:X28" si="12">T28+1</f>
        <v>8</v>
      </c>
      <c r="V28" s="54">
        <f t="shared" si="12"/>
        <v>9</v>
      </c>
      <c r="W28" s="62">
        <f t="shared" si="12"/>
        <v>10</v>
      </c>
      <c r="X28" s="46">
        <f t="shared" si="12"/>
        <v>11</v>
      </c>
      <c r="Y28" s="42"/>
      <c r="Z28" s="42"/>
      <c r="AA28" s="42"/>
      <c r="AB28" s="43"/>
      <c r="AC28" s="43"/>
      <c r="AD28" s="43"/>
      <c r="AE28" s="43"/>
      <c r="AF28" s="43"/>
      <c r="AG28" s="43"/>
      <c r="AH28" s="43"/>
      <c r="AI28" s="43"/>
      <c r="AJ28" s="43"/>
      <c r="AK28" s="43"/>
    </row>
    <row r="29" spans="1:37" s="41" customFormat="1" ht="12" customHeight="1" x14ac:dyDescent="0.2">
      <c r="A29" s="74"/>
      <c r="B29" s="127"/>
      <c r="C29" s="127"/>
      <c r="D29" s="128"/>
      <c r="E29" s="74"/>
      <c r="F29" s="75"/>
      <c r="G29" s="77"/>
      <c r="H29" s="80"/>
      <c r="I29" s="80"/>
      <c r="J29" s="80"/>
      <c r="K29" s="80"/>
      <c r="L29" s="80"/>
      <c r="M29" s="80"/>
      <c r="N29" s="80"/>
      <c r="O29" s="80"/>
      <c r="P29" s="84"/>
      <c r="Q29" s="86"/>
      <c r="R29" s="64"/>
      <c r="S29" s="175">
        <f t="shared" ref="S29:S31" si="13">X28+2</f>
        <v>13</v>
      </c>
      <c r="T29" s="54">
        <f t="shared" ref="T29:X29" si="14">S29+1</f>
        <v>14</v>
      </c>
      <c r="U29" s="54">
        <f t="shared" si="14"/>
        <v>15</v>
      </c>
      <c r="V29" s="62">
        <f t="shared" si="14"/>
        <v>16</v>
      </c>
      <c r="W29" s="54">
        <f t="shared" si="14"/>
        <v>17</v>
      </c>
      <c r="X29" s="46">
        <f t="shared" si="14"/>
        <v>18</v>
      </c>
      <c r="Y29" s="42"/>
      <c r="Z29" s="42"/>
      <c r="AA29" s="42"/>
      <c r="AB29" s="43"/>
      <c r="AC29" s="43"/>
      <c r="AD29" s="43"/>
      <c r="AE29" s="43"/>
      <c r="AF29" s="43"/>
      <c r="AG29" s="43"/>
      <c r="AH29" s="43"/>
      <c r="AI29" s="43"/>
      <c r="AJ29" s="43"/>
      <c r="AK29" s="43"/>
    </row>
    <row r="30" spans="1:37" s="41" customFormat="1" ht="12" customHeight="1" x14ac:dyDescent="0.2">
      <c r="A30" s="74"/>
      <c r="B30" s="127"/>
      <c r="C30" s="127"/>
      <c r="D30" s="128"/>
      <c r="E30" s="74"/>
      <c r="F30" s="75"/>
      <c r="G30" s="77"/>
      <c r="H30" s="80"/>
      <c r="I30" s="80"/>
      <c r="J30" s="80"/>
      <c r="K30" s="80"/>
      <c r="L30" s="80"/>
      <c r="M30" s="80"/>
      <c r="N30" s="80"/>
      <c r="O30" s="80"/>
      <c r="P30" s="84"/>
      <c r="Q30" s="86"/>
      <c r="R30" s="64"/>
      <c r="S30" s="176">
        <f t="shared" si="13"/>
        <v>20</v>
      </c>
      <c r="T30" s="54">
        <f t="shared" ref="T30:X30" si="15">S30+1</f>
        <v>21</v>
      </c>
      <c r="U30" s="54">
        <f t="shared" si="15"/>
        <v>22</v>
      </c>
      <c r="V30" s="62">
        <f t="shared" si="15"/>
        <v>23</v>
      </c>
      <c r="W30" s="62">
        <f t="shared" si="15"/>
        <v>24</v>
      </c>
      <c r="X30" s="46">
        <f t="shared" si="15"/>
        <v>25</v>
      </c>
      <c r="Y30" s="42"/>
      <c r="Z30" s="42"/>
      <c r="AA30" s="42"/>
      <c r="AB30" s="43"/>
      <c r="AC30" s="43"/>
      <c r="AD30" s="43"/>
      <c r="AE30" s="43"/>
      <c r="AF30" s="43"/>
      <c r="AG30" s="43"/>
      <c r="AH30" s="43"/>
      <c r="AI30" s="43"/>
      <c r="AJ30" s="43"/>
      <c r="AK30" s="43"/>
    </row>
    <row r="31" spans="1:37" s="41" customFormat="1" ht="12" customHeight="1" thickBot="1" x14ac:dyDescent="0.25">
      <c r="A31" s="74"/>
      <c r="B31" s="75"/>
      <c r="C31" s="75"/>
      <c r="D31" s="128"/>
      <c r="E31" s="74"/>
      <c r="F31" s="75"/>
      <c r="G31" s="78"/>
      <c r="H31" s="81"/>
      <c r="I31" s="81"/>
      <c r="J31" s="81"/>
      <c r="K31" s="81"/>
      <c r="L31" s="81"/>
      <c r="M31" s="81"/>
      <c r="N31" s="81"/>
      <c r="O31" s="81"/>
      <c r="P31" s="85"/>
      <c r="Q31" s="87"/>
      <c r="R31" s="65"/>
      <c r="S31" s="177">
        <f t="shared" si="13"/>
        <v>27</v>
      </c>
      <c r="T31" s="33">
        <f t="shared" ref="T31" si="16">S31+1</f>
        <v>28</v>
      </c>
      <c r="U31" s="34"/>
      <c r="V31" s="34"/>
      <c r="W31" s="34"/>
      <c r="X31" s="50"/>
      <c r="Y31" s="42"/>
      <c r="Z31" s="42"/>
      <c r="AA31" s="42"/>
      <c r="AB31" s="43"/>
      <c r="AC31" s="43"/>
      <c r="AD31" s="43"/>
      <c r="AE31" s="43"/>
      <c r="AF31" s="43"/>
      <c r="AG31" s="43"/>
      <c r="AH31" s="43"/>
      <c r="AI31" s="43"/>
      <c r="AJ31" s="43"/>
      <c r="AK31" s="43"/>
    </row>
    <row r="32" spans="1:37" s="41" customFormat="1" ht="12" customHeight="1" x14ac:dyDescent="0.2">
      <c r="A32" s="72" t="s">
        <v>64</v>
      </c>
      <c r="B32" s="73"/>
      <c r="C32" s="73"/>
      <c r="D32" s="126"/>
      <c r="E32" s="72" t="s">
        <v>65</v>
      </c>
      <c r="F32" s="73"/>
      <c r="G32" s="76" t="s">
        <v>46</v>
      </c>
      <c r="H32" s="79"/>
      <c r="I32" s="79"/>
      <c r="J32" s="79" t="s">
        <v>66</v>
      </c>
      <c r="K32" s="79" t="s">
        <v>67</v>
      </c>
      <c r="L32" s="79"/>
      <c r="M32" s="79"/>
      <c r="N32" s="79"/>
      <c r="O32" s="82" t="s">
        <v>43</v>
      </c>
      <c r="P32" s="83">
        <v>42781</v>
      </c>
      <c r="Q32" s="83">
        <v>42782</v>
      </c>
      <c r="R32" s="63">
        <v>12</v>
      </c>
      <c r="S32" s="47"/>
      <c r="T32" s="48"/>
      <c r="U32" s="48">
        <f t="shared" ref="U32:X32" si="17">T32+1</f>
        <v>1</v>
      </c>
      <c r="V32" s="48">
        <f t="shared" si="17"/>
        <v>2</v>
      </c>
      <c r="W32" s="48">
        <f t="shared" si="17"/>
        <v>3</v>
      </c>
      <c r="X32" s="49">
        <f t="shared" si="17"/>
        <v>4</v>
      </c>
      <c r="Y32" s="42"/>
      <c r="Z32" s="42"/>
      <c r="AA32" s="42"/>
      <c r="AB32" s="43"/>
      <c r="AC32" s="43"/>
      <c r="AD32" s="43"/>
      <c r="AE32" s="43"/>
      <c r="AF32" s="43"/>
      <c r="AG32" s="43"/>
      <c r="AH32" s="43"/>
      <c r="AI32" s="43"/>
      <c r="AJ32" s="43"/>
      <c r="AK32" s="43"/>
    </row>
    <row r="33" spans="1:37" s="41" customFormat="1" ht="12" customHeight="1" x14ac:dyDescent="0.2">
      <c r="A33" s="74"/>
      <c r="B33" s="127"/>
      <c r="C33" s="127"/>
      <c r="D33" s="128"/>
      <c r="E33" s="74"/>
      <c r="F33" s="75"/>
      <c r="G33" s="77"/>
      <c r="H33" s="80"/>
      <c r="I33" s="80"/>
      <c r="J33" s="80"/>
      <c r="K33" s="80"/>
      <c r="L33" s="80"/>
      <c r="M33" s="80"/>
      <c r="N33" s="80"/>
      <c r="O33" s="80"/>
      <c r="P33" s="84"/>
      <c r="Q33" s="86"/>
      <c r="R33" s="64"/>
      <c r="S33" s="45">
        <f>X32+2</f>
        <v>6</v>
      </c>
      <c r="T33" s="54">
        <f>S33+1</f>
        <v>7</v>
      </c>
      <c r="U33" s="54">
        <f t="shared" ref="U33:X33" si="18">T33+1</f>
        <v>8</v>
      </c>
      <c r="V33" s="54">
        <f t="shared" si="18"/>
        <v>9</v>
      </c>
      <c r="W33" s="54">
        <f t="shared" si="18"/>
        <v>10</v>
      </c>
      <c r="X33" s="46">
        <f t="shared" si="18"/>
        <v>11</v>
      </c>
      <c r="Y33" s="42"/>
      <c r="Z33" s="42"/>
      <c r="AA33" s="42"/>
      <c r="AB33" s="43"/>
      <c r="AC33" s="43"/>
      <c r="AD33" s="43"/>
      <c r="AE33" s="43"/>
      <c r="AF33" s="43"/>
      <c r="AG33" s="43"/>
      <c r="AH33" s="43"/>
      <c r="AI33" s="43"/>
      <c r="AJ33" s="43"/>
      <c r="AK33" s="43"/>
    </row>
    <row r="34" spans="1:37" s="41" customFormat="1" ht="12" customHeight="1" x14ac:dyDescent="0.2">
      <c r="A34" s="74"/>
      <c r="B34" s="127"/>
      <c r="C34" s="127"/>
      <c r="D34" s="128"/>
      <c r="E34" s="74"/>
      <c r="F34" s="75"/>
      <c r="G34" s="77"/>
      <c r="H34" s="80"/>
      <c r="I34" s="80"/>
      <c r="J34" s="80"/>
      <c r="K34" s="80"/>
      <c r="L34" s="80"/>
      <c r="M34" s="80"/>
      <c r="N34" s="80"/>
      <c r="O34" s="80"/>
      <c r="P34" s="84"/>
      <c r="Q34" s="86"/>
      <c r="R34" s="64"/>
      <c r="S34" s="45">
        <f t="shared" ref="S34:S36" si="19">X33+2</f>
        <v>13</v>
      </c>
      <c r="T34" s="54">
        <f t="shared" ref="T34:X34" si="20">S34+1</f>
        <v>14</v>
      </c>
      <c r="U34" s="62">
        <f t="shared" si="20"/>
        <v>15</v>
      </c>
      <c r="V34" s="62">
        <f t="shared" si="20"/>
        <v>16</v>
      </c>
      <c r="W34" s="54">
        <f t="shared" si="20"/>
        <v>17</v>
      </c>
      <c r="X34" s="46">
        <f t="shared" si="20"/>
        <v>18</v>
      </c>
      <c r="Y34" s="42"/>
      <c r="Z34" s="42"/>
      <c r="AA34" s="42"/>
      <c r="AB34" s="43"/>
      <c r="AC34" s="43"/>
      <c r="AD34" s="43"/>
      <c r="AE34" s="43"/>
      <c r="AF34" s="43"/>
      <c r="AG34" s="43"/>
      <c r="AH34" s="43"/>
      <c r="AI34" s="43"/>
      <c r="AJ34" s="43"/>
      <c r="AK34" s="43"/>
    </row>
    <row r="35" spans="1:37" s="41" customFormat="1" ht="12" customHeight="1" x14ac:dyDescent="0.2">
      <c r="A35" s="74"/>
      <c r="B35" s="127"/>
      <c r="C35" s="127"/>
      <c r="D35" s="128"/>
      <c r="E35" s="74"/>
      <c r="F35" s="75"/>
      <c r="G35" s="77"/>
      <c r="H35" s="80"/>
      <c r="I35" s="80"/>
      <c r="J35" s="80"/>
      <c r="K35" s="80"/>
      <c r="L35" s="80"/>
      <c r="M35" s="80"/>
      <c r="N35" s="80"/>
      <c r="O35" s="80"/>
      <c r="P35" s="84"/>
      <c r="Q35" s="86"/>
      <c r="R35" s="64"/>
      <c r="S35" s="31">
        <f t="shared" si="19"/>
        <v>20</v>
      </c>
      <c r="T35" s="54">
        <f t="shared" ref="T35:X36" si="21">S35+1</f>
        <v>21</v>
      </c>
      <c r="U35" s="54">
        <f t="shared" si="21"/>
        <v>22</v>
      </c>
      <c r="V35" s="54">
        <f t="shared" si="21"/>
        <v>23</v>
      </c>
      <c r="W35" s="54">
        <f t="shared" si="21"/>
        <v>24</v>
      </c>
      <c r="X35" s="46">
        <f t="shared" si="21"/>
        <v>25</v>
      </c>
      <c r="Y35" s="42"/>
      <c r="Z35" s="42"/>
      <c r="AA35" s="42"/>
      <c r="AB35" s="43"/>
      <c r="AC35" s="43"/>
      <c r="AD35" s="43"/>
      <c r="AE35" s="43"/>
      <c r="AF35" s="43"/>
      <c r="AG35" s="43"/>
      <c r="AH35" s="43"/>
      <c r="AI35" s="43"/>
      <c r="AJ35" s="43"/>
      <c r="AK35" s="43"/>
    </row>
    <row r="36" spans="1:37" s="41" customFormat="1" ht="12" customHeight="1" thickBot="1" x14ac:dyDescent="0.25">
      <c r="A36" s="74"/>
      <c r="B36" s="75"/>
      <c r="C36" s="75"/>
      <c r="D36" s="128"/>
      <c r="E36" s="74"/>
      <c r="F36" s="75"/>
      <c r="G36" s="78"/>
      <c r="H36" s="81"/>
      <c r="I36" s="81"/>
      <c r="J36" s="81"/>
      <c r="K36" s="81"/>
      <c r="L36" s="81"/>
      <c r="M36" s="81"/>
      <c r="N36" s="81"/>
      <c r="O36" s="81"/>
      <c r="P36" s="85"/>
      <c r="Q36" s="87"/>
      <c r="R36" s="65"/>
      <c r="S36" s="32">
        <f t="shared" si="19"/>
        <v>27</v>
      </c>
      <c r="T36" s="33">
        <f t="shared" si="21"/>
        <v>28</v>
      </c>
      <c r="U36" s="34"/>
      <c r="V36" s="34"/>
      <c r="W36" s="34"/>
      <c r="X36" s="50"/>
      <c r="Y36" s="42"/>
      <c r="Z36" s="42"/>
      <c r="AA36" s="42"/>
      <c r="AB36" s="43"/>
      <c r="AC36" s="43"/>
      <c r="AD36" s="43"/>
      <c r="AE36" s="43"/>
      <c r="AF36" s="43"/>
      <c r="AG36" s="43"/>
      <c r="AH36" s="43"/>
      <c r="AI36" s="43"/>
      <c r="AJ36" s="43"/>
      <c r="AK36" s="43"/>
    </row>
    <row r="37" spans="1:37" s="41" customFormat="1" ht="12" customHeight="1" x14ac:dyDescent="0.2">
      <c r="A37" s="166" t="s">
        <v>28</v>
      </c>
      <c r="B37" s="167"/>
      <c r="C37" s="167"/>
      <c r="D37" s="168"/>
      <c r="E37" s="129" t="s">
        <v>55</v>
      </c>
      <c r="F37" s="145"/>
      <c r="G37" s="76" t="s">
        <v>28</v>
      </c>
      <c r="H37" s="148"/>
      <c r="I37" s="79" t="s">
        <v>56</v>
      </c>
      <c r="J37" s="79"/>
      <c r="K37" s="79" t="s">
        <v>56</v>
      </c>
      <c r="L37" s="79" t="s">
        <v>56</v>
      </c>
      <c r="M37" s="79"/>
      <c r="N37" s="79"/>
      <c r="O37" s="82" t="s">
        <v>44</v>
      </c>
      <c r="P37" s="139">
        <v>42769</v>
      </c>
      <c r="Q37" s="139">
        <v>42794</v>
      </c>
      <c r="R37" s="63">
        <v>34</v>
      </c>
      <c r="S37" s="47"/>
      <c r="T37" s="48"/>
      <c r="U37" s="48">
        <f t="shared" ref="U37:X37" si="22">T37+1</f>
        <v>1</v>
      </c>
      <c r="V37" s="48">
        <f t="shared" si="22"/>
        <v>2</v>
      </c>
      <c r="W37" s="165">
        <f t="shared" si="22"/>
        <v>3</v>
      </c>
      <c r="X37" s="49">
        <f t="shared" si="22"/>
        <v>4</v>
      </c>
      <c r="Y37" s="42"/>
      <c r="Z37" s="42"/>
      <c r="AA37" s="42"/>
      <c r="AB37" s="43"/>
      <c r="AC37" s="43"/>
      <c r="AD37" s="43"/>
      <c r="AE37" s="43"/>
      <c r="AF37" s="43"/>
      <c r="AG37" s="43"/>
      <c r="AH37" s="43"/>
      <c r="AI37" s="43"/>
      <c r="AJ37" s="43"/>
      <c r="AK37" s="43"/>
    </row>
    <row r="38" spans="1:37" s="41" customFormat="1" ht="12" customHeight="1" x14ac:dyDescent="0.2">
      <c r="A38" s="169"/>
      <c r="B38" s="170"/>
      <c r="C38" s="170"/>
      <c r="D38" s="171"/>
      <c r="E38" s="130"/>
      <c r="F38" s="145"/>
      <c r="G38" s="77"/>
      <c r="H38" s="149"/>
      <c r="I38" s="80"/>
      <c r="J38" s="80"/>
      <c r="K38" s="80"/>
      <c r="L38" s="80"/>
      <c r="M38" s="80"/>
      <c r="N38" s="80"/>
      <c r="O38" s="80"/>
      <c r="P38" s="80"/>
      <c r="Q38" s="80"/>
      <c r="R38" s="64"/>
      <c r="S38" s="45">
        <f>X37+2</f>
        <v>6</v>
      </c>
      <c r="T38" s="54">
        <f>S38+1</f>
        <v>7</v>
      </c>
      <c r="U38" s="54">
        <f t="shared" ref="U38:X38" si="23">T38+1</f>
        <v>8</v>
      </c>
      <c r="V38" s="62">
        <f t="shared" si="23"/>
        <v>9</v>
      </c>
      <c r="W38" s="54">
        <f t="shared" si="23"/>
        <v>10</v>
      </c>
      <c r="X38" s="46">
        <f t="shared" si="23"/>
        <v>11</v>
      </c>
      <c r="Y38" s="42"/>
      <c r="Z38" s="42"/>
      <c r="AA38" s="42"/>
      <c r="AB38" s="43"/>
      <c r="AC38" s="43"/>
      <c r="AD38" s="43"/>
      <c r="AE38" s="43"/>
      <c r="AF38" s="43"/>
      <c r="AG38" s="43"/>
      <c r="AH38" s="43"/>
      <c r="AI38" s="43"/>
      <c r="AJ38" s="43"/>
      <c r="AK38" s="43"/>
    </row>
    <row r="39" spans="1:37" s="41" customFormat="1" ht="12" customHeight="1" x14ac:dyDescent="0.2">
      <c r="A39" s="169"/>
      <c r="B39" s="170"/>
      <c r="C39" s="170"/>
      <c r="D39" s="171"/>
      <c r="E39" s="130"/>
      <c r="F39" s="145"/>
      <c r="G39" s="77"/>
      <c r="H39" s="149"/>
      <c r="I39" s="80"/>
      <c r="J39" s="80"/>
      <c r="K39" s="80"/>
      <c r="L39" s="80"/>
      <c r="M39" s="80"/>
      <c r="N39" s="80"/>
      <c r="O39" s="80"/>
      <c r="P39" s="80"/>
      <c r="Q39" s="80"/>
      <c r="R39" s="64"/>
      <c r="S39" s="45">
        <f t="shared" ref="S39:S41" si="24">X38+2</f>
        <v>13</v>
      </c>
      <c r="T39" s="54">
        <f t="shared" ref="T39:X39" si="25">S39+1</f>
        <v>14</v>
      </c>
      <c r="U39" s="54">
        <f t="shared" si="25"/>
        <v>15</v>
      </c>
      <c r="V39" s="54">
        <f t="shared" si="25"/>
        <v>16</v>
      </c>
      <c r="W39" s="62">
        <f t="shared" si="25"/>
        <v>17</v>
      </c>
      <c r="X39" s="46">
        <f t="shared" si="25"/>
        <v>18</v>
      </c>
      <c r="Y39" s="42"/>
      <c r="Z39" s="42"/>
      <c r="AA39" s="42"/>
      <c r="AB39" s="43"/>
      <c r="AC39" s="43"/>
      <c r="AD39" s="43"/>
      <c r="AE39" s="43"/>
      <c r="AF39" s="43"/>
      <c r="AG39" s="43"/>
      <c r="AH39" s="43"/>
      <c r="AI39" s="43"/>
      <c r="AJ39" s="43"/>
      <c r="AK39" s="43"/>
    </row>
    <row r="40" spans="1:37" s="41" customFormat="1" ht="12" customHeight="1" x14ac:dyDescent="0.2">
      <c r="A40" s="169"/>
      <c r="B40" s="170"/>
      <c r="C40" s="170"/>
      <c r="D40" s="171"/>
      <c r="E40" s="130"/>
      <c r="F40" s="145"/>
      <c r="G40" s="77"/>
      <c r="H40" s="149"/>
      <c r="I40" s="80"/>
      <c r="J40" s="80"/>
      <c r="K40" s="80"/>
      <c r="L40" s="80"/>
      <c r="M40" s="80"/>
      <c r="N40" s="80"/>
      <c r="O40" s="80"/>
      <c r="P40" s="80"/>
      <c r="Q40" s="80"/>
      <c r="R40" s="64"/>
      <c r="S40" s="31">
        <f t="shared" si="24"/>
        <v>20</v>
      </c>
      <c r="T40" s="54">
        <f t="shared" ref="T40:X40" si="26">S40+1</f>
        <v>21</v>
      </c>
      <c r="U40" s="54">
        <f t="shared" si="26"/>
        <v>22</v>
      </c>
      <c r="V40" s="54">
        <f t="shared" si="26"/>
        <v>23</v>
      </c>
      <c r="W40" s="54">
        <f t="shared" si="26"/>
        <v>24</v>
      </c>
      <c r="X40" s="46">
        <f t="shared" si="26"/>
        <v>25</v>
      </c>
      <c r="Y40" s="42"/>
      <c r="Z40" s="42"/>
      <c r="AA40" s="42"/>
      <c r="AB40" s="43"/>
      <c r="AC40" s="43"/>
      <c r="AD40" s="43"/>
      <c r="AE40" s="43"/>
      <c r="AF40" s="43"/>
      <c r="AG40" s="43"/>
      <c r="AH40" s="43"/>
      <c r="AI40" s="43"/>
      <c r="AJ40" s="43"/>
      <c r="AK40" s="43"/>
    </row>
    <row r="41" spans="1:37" s="41" customFormat="1" ht="12" customHeight="1" thickBot="1" x14ac:dyDescent="0.25">
      <c r="A41" s="172"/>
      <c r="B41" s="173"/>
      <c r="C41" s="173"/>
      <c r="D41" s="174"/>
      <c r="E41" s="130"/>
      <c r="F41" s="145"/>
      <c r="G41" s="78"/>
      <c r="H41" s="150"/>
      <c r="I41" s="81"/>
      <c r="J41" s="81"/>
      <c r="K41" s="81"/>
      <c r="L41" s="81"/>
      <c r="M41" s="81"/>
      <c r="N41" s="81"/>
      <c r="O41" s="81"/>
      <c r="P41" s="81"/>
      <c r="Q41" s="81"/>
      <c r="R41" s="65"/>
      <c r="S41" s="32">
        <f t="shared" si="24"/>
        <v>27</v>
      </c>
      <c r="T41" s="57">
        <f t="shared" ref="T41" si="27">S41+1</f>
        <v>28</v>
      </c>
      <c r="U41" s="34"/>
      <c r="V41" s="34"/>
      <c r="W41" s="34"/>
      <c r="X41" s="50"/>
      <c r="Y41" s="42"/>
      <c r="Z41" s="42"/>
      <c r="AA41" s="42"/>
      <c r="AB41" s="43"/>
      <c r="AC41" s="43"/>
      <c r="AD41" s="43"/>
      <c r="AE41" s="43"/>
      <c r="AF41" s="43"/>
      <c r="AG41" s="43"/>
      <c r="AH41" s="43"/>
      <c r="AI41" s="43"/>
      <c r="AJ41" s="43"/>
      <c r="AK41" s="43"/>
    </row>
    <row r="42" spans="1:37" ht="33.75" customHeight="1" thickBot="1" x14ac:dyDescent="0.3">
      <c r="A42" s="122"/>
      <c r="B42" s="122"/>
      <c r="C42" s="122"/>
      <c r="D42" s="122"/>
      <c r="E42" s="122"/>
      <c r="F42" s="122"/>
      <c r="G42" s="122"/>
      <c r="H42" s="123" t="s">
        <v>37</v>
      </c>
      <c r="I42" s="124"/>
      <c r="J42" s="124"/>
      <c r="K42" s="124"/>
      <c r="L42" s="124"/>
      <c r="M42" s="124"/>
      <c r="N42" s="124"/>
      <c r="O42" s="124"/>
      <c r="P42" s="125"/>
      <c r="R42" s="52">
        <f>Q18+R22+R37+R27+R32</f>
        <v>151</v>
      </c>
      <c r="X42" s="36"/>
      <c r="Y42" s="7"/>
      <c r="Z42" s="7"/>
      <c r="AA42" s="7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">
      <c r="A43" s="10"/>
      <c r="B43" s="10"/>
      <c r="C43" s="10"/>
      <c r="E43" s="10"/>
      <c r="F43" s="10"/>
      <c r="G43" s="10"/>
      <c r="O43" s="11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Q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19">
    <mergeCell ref="A27:D31"/>
    <mergeCell ref="A32:D36"/>
    <mergeCell ref="E32:F36"/>
    <mergeCell ref="G32:G36"/>
    <mergeCell ref="H32:H36"/>
    <mergeCell ref="I32:I36"/>
    <mergeCell ref="J32:J36"/>
    <mergeCell ref="K32:K36"/>
    <mergeCell ref="L32:L36"/>
    <mergeCell ref="A19:W19"/>
    <mergeCell ref="G22:G2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2:O26"/>
    <mergeCell ref="N22:N26"/>
    <mergeCell ref="O20:O21"/>
    <mergeCell ref="P20:P21"/>
    <mergeCell ref="Q20:Q21"/>
    <mergeCell ref="H22:H26"/>
    <mergeCell ref="I22:I26"/>
    <mergeCell ref="K22:K26"/>
    <mergeCell ref="J22:J26"/>
    <mergeCell ref="M22:M26"/>
    <mergeCell ref="L37:L41"/>
    <mergeCell ref="E20:F21"/>
    <mergeCell ref="G20:G21"/>
    <mergeCell ref="H20:M20"/>
    <mergeCell ref="R20:R21"/>
    <mergeCell ref="Q22:Q26"/>
    <mergeCell ref="R22:R26"/>
    <mergeCell ref="L22:L26"/>
    <mergeCell ref="P22:P26"/>
    <mergeCell ref="H37:H41"/>
    <mergeCell ref="M32:M36"/>
    <mergeCell ref="N32:N36"/>
    <mergeCell ref="O32:O36"/>
    <mergeCell ref="P32:P36"/>
    <mergeCell ref="Q32:Q36"/>
    <mergeCell ref="R32:R36"/>
    <mergeCell ref="S20:X20"/>
    <mergeCell ref="A42:G42"/>
    <mergeCell ref="H42:P42"/>
    <mergeCell ref="A22:D26"/>
    <mergeCell ref="E22:F26"/>
    <mergeCell ref="A37:D41"/>
    <mergeCell ref="A20:D21"/>
    <mergeCell ref="D2:X2"/>
    <mergeCell ref="R37:R41"/>
    <mergeCell ref="Q37:Q41"/>
    <mergeCell ref="O37:O41"/>
    <mergeCell ref="P37:P41"/>
    <mergeCell ref="M37:M41"/>
    <mergeCell ref="N37:N41"/>
    <mergeCell ref="E13:E17"/>
    <mergeCell ref="F13:F17"/>
    <mergeCell ref="S10:X11"/>
    <mergeCell ref="R10:R11"/>
    <mergeCell ref="E10:E11"/>
    <mergeCell ref="E37:F41"/>
    <mergeCell ref="G37:G41"/>
    <mergeCell ref="K37:K41"/>
    <mergeCell ref="I37:I41"/>
    <mergeCell ref="J37:J41"/>
    <mergeCell ref="R18:W18"/>
    <mergeCell ref="H18:O1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H13:H17"/>
    <mergeCell ref="O13:O17"/>
    <mergeCell ref="N13:N17"/>
    <mergeCell ref="M13:M17"/>
    <mergeCell ref="J13:J17"/>
    <mergeCell ref="K13:K17"/>
    <mergeCell ref="L13:L17"/>
    <mergeCell ref="E27:F31"/>
    <mergeCell ref="G27:G31"/>
    <mergeCell ref="H27:H31"/>
    <mergeCell ref="I27:I31"/>
    <mergeCell ref="J27:J31"/>
    <mergeCell ref="K27:K31"/>
    <mergeCell ref="L27:L31"/>
    <mergeCell ref="M27:M31"/>
    <mergeCell ref="N27:N31"/>
    <mergeCell ref="O27:O31"/>
    <mergeCell ref="P27:P31"/>
    <mergeCell ref="Q27:Q31"/>
    <mergeCell ref="R27:R31"/>
  </mergeCells>
  <dataValidations count="1">
    <dataValidation type="list" allowBlank="1" showInputMessage="1" showErrorMessage="1" sqref="O22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44" t="s">
        <v>43</v>
      </c>
    </row>
    <row r="2" spans="1:3" x14ac:dyDescent="0.2">
      <c r="A2" t="s">
        <v>39</v>
      </c>
      <c r="C2" s="44" t="s">
        <v>44</v>
      </c>
    </row>
    <row r="3" spans="1:3" x14ac:dyDescent="0.2">
      <c r="A3" t="s">
        <v>40</v>
      </c>
    </row>
    <row r="4" spans="1:3" x14ac:dyDescent="0.2">
      <c r="A4" t="s">
        <v>41</v>
      </c>
    </row>
    <row r="5" spans="1:3" x14ac:dyDescent="0.2">
      <c r="A5" t="s">
        <v>42</v>
      </c>
    </row>
    <row r="6" spans="1:3" x14ac:dyDescent="0.2">
      <c r="A6" s="44" t="s">
        <v>46</v>
      </c>
    </row>
    <row r="7" spans="1:3" x14ac:dyDescent="0.2">
      <c r="A7" s="44" t="s">
        <v>47</v>
      </c>
    </row>
    <row r="8" spans="1:3" x14ac:dyDescent="0.2">
      <c r="A8" s="4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2017-02-17T01:15:54Z</dcterms:modified>
</cp:coreProperties>
</file>