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7" i="2" l="1"/>
  <c r="V22" i="2"/>
  <c r="W22" i="2" s="1"/>
  <c r="R13" i="2" l="1"/>
  <c r="V13" i="2"/>
  <c r="W13" i="2" s="1"/>
  <c r="X13" i="2" s="1"/>
  <c r="S14" i="2" s="1"/>
  <c r="T14" i="2" s="1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X22" i="2"/>
  <c r="S23" i="2" l="1"/>
  <c r="T23" i="2" s="1"/>
  <c r="U23" i="2" s="1"/>
  <c r="V23" i="2" s="1"/>
  <c r="W23" i="2" s="1"/>
  <c r="X23" i="2" s="1"/>
  <c r="Q18" i="2"/>
  <c r="S24" i="2" l="1"/>
  <c r="T24" i="2" s="1"/>
  <c r="U24" i="2" s="1"/>
  <c r="V24" i="2" s="1"/>
  <c r="W24" i="2" s="1"/>
  <c r="X24" i="2" s="1"/>
  <c r="S25" i="2" l="1"/>
  <c r="T25" i="2" s="1"/>
  <c r="U25" i="2" s="1"/>
  <c r="V25" i="2" s="1"/>
  <c r="W25" i="2" s="1"/>
  <c r="X25" i="2" s="1"/>
  <c r="S26" i="2" s="1"/>
  <c r="T26" i="2" s="1"/>
</calcChain>
</file>

<file path=xl/sharedStrings.xml><?xml version="1.0" encoding="utf-8"?>
<sst xmlns="http://schemas.openxmlformats.org/spreadsheetml/2006/main" count="91" uniqueCount="62">
  <si>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</si>
  <si>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</si>
  <si>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</si>
  <si>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</si>
  <si>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</si>
  <si>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</si>
  <si>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</si>
  <si>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</si>
  <si>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</si>
  <si>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</si>
  <si>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</si>
  <si>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</si>
  <si>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</si>
  <si>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</si>
  <si>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</si>
  <si>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</si>
  <si>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</si>
  <si>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</si>
  <si>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</si>
  <si>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</si>
  <si>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</si>
  <si>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</si>
  <si>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</si>
  <si>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</si>
  <si>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</si>
  <si>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</si>
  <si>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</si>
  <si>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</si>
  <si>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</si>
  <si>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</si>
  <si>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</si>
  <si>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</si>
  <si>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</si>
  <si>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</si>
  <si>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</si>
  <si>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</si>
  <si>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</si>
  <si>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</si>
  <si>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</si>
  <si>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</si>
  <si>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</si>
  <si>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</si>
  <si>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</si>
  <si>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</si>
  <si>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</si>
  <si>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</si>
  <si>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</si>
  <si>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</si>
  <si>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</si>
  <si>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 203 ID   212386</t>
  </si>
  <si>
    <t>En cumplimiento de la jornada laboral de instructor es necesario reportar las horas de alistamiento a la formación  como  desarrollo curricular</t>
  </si>
  <si>
    <t>Miercoles, 25 de Enero de 2017</t>
  </si>
  <si>
    <t>PREPARACIÓN DE ACCIONES</t>
  </si>
  <si>
    <t>VICTOR DANIEL SARRIA TOMBE</t>
  </si>
  <si>
    <t>vsarria@sena.edu.co</t>
  </si>
  <si>
    <t>CONSTRUCCIÓN</t>
  </si>
  <si>
    <t>INTERPRETACIÓN  DE PLANOS HIDROSANITARIOS</t>
  </si>
  <si>
    <t>VERIFICAR INSTALACIONES TÉCNICAS DE ACUERDO CON NORMAS PLANOS Y ESPECIFICACIONES.</t>
  </si>
  <si>
    <t xml:space="preserve"> VERIFICAR CONSTRUCCIÓN O INSTALACIÓN DE CAJAS DE INSPECCIÓN, TRAMPAS DE GRASAS Y DESARENADORES DE ACUERDO CON PLANOS Y ESPECIFICACIONES.  PLANEAR MATERIALES, EQUIPOS Y HERRAMIENTAS A USAR EN LA ACTIVIDAD A DESARROLLAR DE ACUERDO A ESPECIFICACIONES.</t>
  </si>
  <si>
    <t>13 a 16</t>
  </si>
  <si>
    <t>16 a 19</t>
  </si>
  <si>
    <t>8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</si>
</sst>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8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arr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G4" zoomScale="80" zoomScaleNormal="80" workbookViewId="0">
      <selection activeCell="R30" sqref="R3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7" t="s">
        <v>0</v>
      </c>
      <c r="B2" s="66"/>
      <c r="C2" s="66"/>
      <c r="D2" s="103" t="s">
        <v>48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8"/>
      <c r="B3" s="66"/>
      <c r="C3" s="66"/>
      <c r="D3" s="68" t="s">
        <v>29</v>
      </c>
      <c r="E3" s="68"/>
      <c r="F3" s="68"/>
      <c r="G3" s="69" t="s">
        <v>30</v>
      </c>
      <c r="H3" s="69"/>
      <c r="I3" s="69"/>
      <c r="J3" s="69"/>
      <c r="K3" s="69"/>
      <c r="L3" s="69"/>
      <c r="M3" s="69"/>
      <c r="N3" s="69"/>
      <c r="O3" s="69" t="s">
        <v>31</v>
      </c>
      <c r="P3" s="69"/>
      <c r="Q3" s="69"/>
      <c r="R3" s="69"/>
      <c r="S3" s="69"/>
      <c r="T3" s="69"/>
      <c r="U3" s="69"/>
      <c r="V3" s="69"/>
      <c r="W3" s="69" t="s">
        <v>33</v>
      </c>
      <c r="X3" s="6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8"/>
      <c r="B4" s="66"/>
      <c r="C4" s="66"/>
      <c r="D4" s="68"/>
      <c r="E4" s="68"/>
      <c r="F4" s="68"/>
      <c r="G4" s="70" t="s">
        <v>53</v>
      </c>
      <c r="H4" s="70"/>
      <c r="I4" s="70"/>
      <c r="J4" s="70"/>
      <c r="K4" s="70"/>
      <c r="L4" s="70"/>
      <c r="M4" s="70"/>
      <c r="N4" s="70"/>
      <c r="O4" s="71" t="s">
        <v>54</v>
      </c>
      <c r="P4" s="72"/>
      <c r="Q4" s="72"/>
      <c r="R4" s="72"/>
      <c r="S4" s="72"/>
      <c r="T4" s="72"/>
      <c r="U4" s="72"/>
      <c r="V4" s="73"/>
      <c r="W4" s="123" t="s">
        <v>51</v>
      </c>
      <c r="X4" s="12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8"/>
      <c r="B5" s="67" t="s">
        <v>28</v>
      </c>
      <c r="C5" s="67"/>
      <c r="D5" s="68"/>
      <c r="E5" s="68"/>
      <c r="F5" s="68"/>
      <c r="G5" s="69" t="s">
        <v>1</v>
      </c>
      <c r="H5" s="69"/>
      <c r="I5" s="69"/>
      <c r="J5" s="69"/>
      <c r="K5" s="69"/>
      <c r="L5" s="69"/>
      <c r="M5" s="69"/>
      <c r="N5" s="69"/>
      <c r="O5" s="74" t="s">
        <v>32</v>
      </c>
      <c r="P5" s="74"/>
      <c r="Q5" s="74"/>
      <c r="R5" s="74"/>
      <c r="S5" s="74"/>
      <c r="T5" s="74"/>
      <c r="U5" s="74"/>
      <c r="V5" s="74"/>
      <c r="W5" s="125"/>
      <c r="X5" s="12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8"/>
      <c r="B6" s="67"/>
      <c r="C6" s="67"/>
      <c r="D6" s="68"/>
      <c r="E6" s="68"/>
      <c r="F6" s="68"/>
      <c r="G6" s="70">
        <v>10538018</v>
      </c>
      <c r="H6" s="70"/>
      <c r="I6" s="70"/>
      <c r="J6" s="70"/>
      <c r="K6" s="70"/>
      <c r="L6" s="70"/>
      <c r="M6" s="70"/>
      <c r="N6" s="70"/>
      <c r="O6" s="70">
        <v>3122373698</v>
      </c>
      <c r="P6" s="70"/>
      <c r="Q6" s="70"/>
      <c r="R6" s="70"/>
      <c r="S6" s="70"/>
      <c r="T6" s="70"/>
      <c r="U6" s="70"/>
      <c r="V6" s="70"/>
      <c r="W6" s="127"/>
      <c r="X6" s="12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8"/>
      <c r="B7" s="67"/>
      <c r="C7" s="67"/>
      <c r="D7" s="68"/>
      <c r="E7" s="68"/>
      <c r="F7" s="68"/>
      <c r="G7" s="129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1"/>
      <c r="P8" s="122"/>
      <c r="Q8" s="122"/>
      <c r="R8" s="122"/>
      <c r="S8" s="122"/>
      <c r="T8" s="122"/>
      <c r="U8" s="122"/>
      <c r="V8" s="122"/>
      <c r="W8" s="12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2" t="s">
        <v>34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5" t="s">
        <v>2</v>
      </c>
      <c r="B10" s="85" t="s">
        <v>3</v>
      </c>
      <c r="C10" s="85" t="s">
        <v>47</v>
      </c>
      <c r="D10" s="143" t="s">
        <v>5</v>
      </c>
      <c r="E10" s="85" t="s">
        <v>7</v>
      </c>
      <c r="F10" s="85" t="s">
        <v>4</v>
      </c>
      <c r="G10" s="85" t="s">
        <v>8</v>
      </c>
      <c r="H10" s="81" t="s">
        <v>6</v>
      </c>
      <c r="I10" s="86"/>
      <c r="J10" s="86"/>
      <c r="K10" s="86"/>
      <c r="L10" s="86"/>
      <c r="M10" s="86"/>
      <c r="N10" s="19"/>
      <c r="O10" s="76" t="s">
        <v>11</v>
      </c>
      <c r="P10" s="78" t="s">
        <v>35</v>
      </c>
      <c r="Q10" s="78" t="s">
        <v>9</v>
      </c>
      <c r="R10" s="85" t="s">
        <v>10</v>
      </c>
      <c r="S10" s="109" t="s">
        <v>12</v>
      </c>
      <c r="T10" s="86"/>
      <c r="U10" s="86"/>
      <c r="V10" s="86"/>
      <c r="W10" s="86"/>
      <c r="X10" s="11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6"/>
      <c r="B11" s="114"/>
      <c r="C11" s="114"/>
      <c r="D11" s="144"/>
      <c r="E11" s="114"/>
      <c r="F11" s="114"/>
      <c r="G11" s="114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14"/>
      <c r="P11" s="120"/>
      <c r="Q11" s="119"/>
      <c r="R11" s="114"/>
      <c r="S11" s="111"/>
      <c r="T11" s="112"/>
      <c r="U11" s="112"/>
      <c r="V11" s="112"/>
      <c r="W11" s="112"/>
      <c r="X11" s="11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0">
        <v>1134010</v>
      </c>
      <c r="B13" s="105" t="s">
        <v>55</v>
      </c>
      <c r="C13" s="105" t="s">
        <v>56</v>
      </c>
      <c r="D13" s="105">
        <v>24</v>
      </c>
      <c r="E13" s="105" t="s">
        <v>57</v>
      </c>
      <c r="F13" s="108" t="s">
        <v>58</v>
      </c>
      <c r="G13" s="108">
        <v>21</v>
      </c>
      <c r="H13" s="139" t="s">
        <v>59</v>
      </c>
      <c r="I13" s="139" t="s">
        <v>59</v>
      </c>
      <c r="J13" s="139" t="s">
        <v>59</v>
      </c>
      <c r="K13" s="139" t="s">
        <v>59</v>
      </c>
      <c r="L13" s="139" t="s">
        <v>60</v>
      </c>
      <c r="M13" s="139"/>
      <c r="N13" s="139"/>
      <c r="O13" s="108" t="s">
        <v>49</v>
      </c>
      <c r="P13" s="90">
        <v>145</v>
      </c>
      <c r="Q13" s="90">
        <v>57</v>
      </c>
      <c r="R13" s="90">
        <f>P13+Q13</f>
        <v>202</v>
      </c>
      <c r="S13" s="48"/>
      <c r="T13" s="45"/>
      <c r="U13" s="148">
        <v>1</v>
      </c>
      <c r="V13" s="148">
        <f t="shared" ref="V13:X13" si="0">U13+1</f>
        <v>2</v>
      </c>
      <c r="W13" s="148">
        <f t="shared" si="0"/>
        <v>3</v>
      </c>
      <c r="X13" s="145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1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91"/>
      <c r="Q14" s="91"/>
      <c r="R14" s="91"/>
      <c r="S14" s="150">
        <f>X13+2</f>
        <v>6</v>
      </c>
      <c r="T14" s="49">
        <f>S14+1</f>
        <v>7</v>
      </c>
      <c r="U14" s="49">
        <f t="shared" ref="U14:X14" si="1">T14+1</f>
        <v>8</v>
      </c>
      <c r="V14" s="49">
        <f t="shared" si="1"/>
        <v>9</v>
      </c>
      <c r="W14" s="49">
        <f t="shared" si="1"/>
        <v>10</v>
      </c>
      <c r="X14" s="146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1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91"/>
      <c r="Q15" s="91"/>
      <c r="R15" s="91"/>
      <c r="S15" s="150">
        <f t="shared" ref="S15:S17" si="2">X14+2</f>
        <v>13</v>
      </c>
      <c r="T15" s="49">
        <f t="shared" ref="T15:X15" si="3">S15+1</f>
        <v>14</v>
      </c>
      <c r="U15" s="49">
        <f t="shared" si="3"/>
        <v>15</v>
      </c>
      <c r="V15" s="49">
        <f t="shared" si="3"/>
        <v>16</v>
      </c>
      <c r="W15" s="49">
        <f t="shared" si="3"/>
        <v>17</v>
      </c>
      <c r="X15" s="146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1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91"/>
      <c r="Q16" s="91"/>
      <c r="R16" s="91"/>
      <c r="S16" s="46">
        <f t="shared" si="2"/>
        <v>20</v>
      </c>
      <c r="T16" s="49">
        <f t="shared" ref="T16:X16" si="4">S16+1</f>
        <v>21</v>
      </c>
      <c r="U16" s="49">
        <f t="shared" si="4"/>
        <v>22</v>
      </c>
      <c r="V16" s="49">
        <f t="shared" si="4"/>
        <v>23</v>
      </c>
      <c r="W16" s="49">
        <f t="shared" si="4"/>
        <v>24</v>
      </c>
      <c r="X16" s="146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2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92"/>
      <c r="Q17" s="92"/>
      <c r="R17" s="92"/>
      <c r="S17" s="151">
        <f t="shared" si="2"/>
        <v>27</v>
      </c>
      <c r="T17" s="149">
        <f t="shared" ref="T17" si="5">S17+1</f>
        <v>28</v>
      </c>
      <c r="U17" s="47"/>
      <c r="V17" s="47"/>
      <c r="W17" s="47"/>
      <c r="X17" s="14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17"/>
      <c r="I18" s="116"/>
      <c r="J18" s="116"/>
      <c r="K18" s="116"/>
      <c r="L18" s="116"/>
      <c r="M18" s="116"/>
      <c r="N18" s="116"/>
      <c r="O18" s="118"/>
      <c r="P18" s="30"/>
      <c r="Q18" s="31">
        <f>SUM(Q13:Q17)</f>
        <v>57</v>
      </c>
      <c r="R18" s="115"/>
      <c r="S18" s="116"/>
      <c r="T18" s="116"/>
      <c r="U18" s="116"/>
      <c r="V18" s="116"/>
      <c r="W18" s="116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63" t="s">
        <v>19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  <c r="R19" s="64"/>
      <c r="S19" s="64"/>
      <c r="T19" s="64"/>
      <c r="U19" s="64"/>
      <c r="V19" s="64"/>
      <c r="W19" s="64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99" t="s">
        <v>20</v>
      </c>
      <c r="B20" s="100"/>
      <c r="C20" s="100"/>
      <c r="D20" s="82"/>
      <c r="E20" s="81" t="s">
        <v>21</v>
      </c>
      <c r="F20" s="82"/>
      <c r="G20" s="85" t="s">
        <v>22</v>
      </c>
      <c r="H20" s="81" t="s">
        <v>6</v>
      </c>
      <c r="I20" s="86"/>
      <c r="J20" s="86"/>
      <c r="K20" s="86"/>
      <c r="L20" s="86"/>
      <c r="M20" s="86"/>
      <c r="N20" s="19"/>
      <c r="O20" s="76" t="s">
        <v>44</v>
      </c>
      <c r="P20" s="78" t="s">
        <v>23</v>
      </c>
      <c r="Q20" s="78" t="s">
        <v>24</v>
      </c>
      <c r="R20" s="85" t="s">
        <v>25</v>
      </c>
      <c r="S20" s="81" t="s">
        <v>26</v>
      </c>
      <c r="T20" s="86"/>
      <c r="U20" s="86"/>
      <c r="V20" s="86"/>
      <c r="W20" s="86"/>
      <c r="X20" s="86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01"/>
      <c r="B21" s="102"/>
      <c r="C21" s="102"/>
      <c r="D21" s="84"/>
      <c r="E21" s="83"/>
      <c r="F21" s="84"/>
      <c r="G21" s="77"/>
      <c r="H21" s="34" t="s">
        <v>13</v>
      </c>
      <c r="I21" s="34" t="s">
        <v>14</v>
      </c>
      <c r="J21" s="34" t="s">
        <v>14</v>
      </c>
      <c r="K21" s="34" t="s">
        <v>15</v>
      </c>
      <c r="L21" s="34" t="s">
        <v>16</v>
      </c>
      <c r="M21" s="33" t="s">
        <v>17</v>
      </c>
      <c r="N21" s="33" t="s">
        <v>18</v>
      </c>
      <c r="O21" s="77"/>
      <c r="P21" s="79"/>
      <c r="Q21" s="80"/>
      <c r="R21" s="77"/>
      <c r="S21" s="34" t="s">
        <v>13</v>
      </c>
      <c r="T21" s="34" t="s">
        <v>14</v>
      </c>
      <c r="U21" s="34" t="s">
        <v>14</v>
      </c>
      <c r="V21" s="34" t="s">
        <v>15</v>
      </c>
      <c r="W21" s="34" t="s">
        <v>16</v>
      </c>
      <c r="X21" s="33" t="s">
        <v>17</v>
      </c>
      <c r="Y21" s="3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7" customFormat="1" ht="12" customHeight="1" x14ac:dyDescent="0.2">
      <c r="A22" s="50" t="s">
        <v>52</v>
      </c>
      <c r="B22" s="51"/>
      <c r="C22" s="51"/>
      <c r="D22" s="52"/>
      <c r="E22" s="50" t="s">
        <v>50</v>
      </c>
      <c r="F22" s="51"/>
      <c r="G22" s="57" t="s">
        <v>37</v>
      </c>
      <c r="H22" s="60" t="s">
        <v>61</v>
      </c>
      <c r="I22" s="60" t="s">
        <v>61</v>
      </c>
      <c r="J22" s="60" t="s">
        <v>61</v>
      </c>
      <c r="K22" s="60" t="s">
        <v>61</v>
      </c>
      <c r="L22" s="60" t="s">
        <v>61</v>
      </c>
      <c r="M22" s="60"/>
      <c r="N22" s="60"/>
      <c r="O22" s="75"/>
      <c r="P22" s="87"/>
      <c r="Q22" s="87"/>
      <c r="R22" s="90">
        <v>38</v>
      </c>
      <c r="S22" s="48"/>
      <c r="T22" s="45"/>
      <c r="U22" s="148">
        <v>1</v>
      </c>
      <c r="V22" s="148">
        <f t="shared" ref="V22:V25" si="6">U22+1</f>
        <v>2</v>
      </c>
      <c r="W22" s="148">
        <f t="shared" ref="W22:W25" si="7">V22+1</f>
        <v>3</v>
      </c>
      <c r="X22" s="42">
        <f t="shared" ref="U22:X22" si="8">W22+1</f>
        <v>4</v>
      </c>
      <c r="Y22" s="38"/>
      <c r="Z22" s="38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37" s="37" customFormat="1" ht="12" customHeight="1" x14ac:dyDescent="0.2">
      <c r="A23" s="53"/>
      <c r="B23" s="54"/>
      <c r="C23" s="54"/>
      <c r="D23" s="55"/>
      <c r="E23" s="53"/>
      <c r="F23" s="56"/>
      <c r="G23" s="58"/>
      <c r="H23" s="61"/>
      <c r="I23" s="61"/>
      <c r="J23" s="61"/>
      <c r="K23" s="61"/>
      <c r="L23" s="61"/>
      <c r="M23" s="61"/>
      <c r="N23" s="61"/>
      <c r="O23" s="61"/>
      <c r="P23" s="93"/>
      <c r="Q23" s="88"/>
      <c r="R23" s="91"/>
      <c r="S23" s="150">
        <f>X22+2</f>
        <v>6</v>
      </c>
      <c r="T23" s="49">
        <f>S23+1</f>
        <v>7</v>
      </c>
      <c r="U23" s="49">
        <f t="shared" ref="U23:U25" si="9">T23+1</f>
        <v>8</v>
      </c>
      <c r="V23" s="49">
        <f t="shared" si="6"/>
        <v>9</v>
      </c>
      <c r="W23" s="49">
        <f t="shared" si="7"/>
        <v>10</v>
      </c>
      <c r="X23" s="41">
        <f t="shared" ref="U23:X23" si="10">W23+1</f>
        <v>11</v>
      </c>
      <c r="Y23" s="38"/>
      <c r="Z23" s="38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s="37" customFormat="1" ht="12" customHeight="1" x14ac:dyDescent="0.2">
      <c r="A24" s="53"/>
      <c r="B24" s="54"/>
      <c r="C24" s="54"/>
      <c r="D24" s="55"/>
      <c r="E24" s="53"/>
      <c r="F24" s="56"/>
      <c r="G24" s="58"/>
      <c r="H24" s="61"/>
      <c r="I24" s="61"/>
      <c r="J24" s="61"/>
      <c r="K24" s="61"/>
      <c r="L24" s="61"/>
      <c r="M24" s="61"/>
      <c r="N24" s="61"/>
      <c r="O24" s="61"/>
      <c r="P24" s="93"/>
      <c r="Q24" s="88"/>
      <c r="R24" s="91"/>
      <c r="S24" s="150">
        <f t="shared" ref="S24:S26" si="11">X23+2</f>
        <v>13</v>
      </c>
      <c r="T24" s="49">
        <f t="shared" ref="T24:T26" si="12">S24+1</f>
        <v>14</v>
      </c>
      <c r="U24" s="49">
        <f t="shared" si="9"/>
        <v>15</v>
      </c>
      <c r="V24" s="49">
        <f t="shared" si="6"/>
        <v>16</v>
      </c>
      <c r="W24" s="49">
        <f t="shared" si="7"/>
        <v>17</v>
      </c>
      <c r="X24" s="41">
        <f t="shared" ref="T24:X24" si="13">W24+1</f>
        <v>18</v>
      </c>
      <c r="Y24" s="38"/>
      <c r="Z24" s="38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s="37" customFormat="1" ht="12" customHeight="1" x14ac:dyDescent="0.2">
      <c r="A25" s="53"/>
      <c r="B25" s="54"/>
      <c r="C25" s="54"/>
      <c r="D25" s="55"/>
      <c r="E25" s="53"/>
      <c r="F25" s="56"/>
      <c r="G25" s="58"/>
      <c r="H25" s="61"/>
      <c r="I25" s="61"/>
      <c r="J25" s="61"/>
      <c r="K25" s="61"/>
      <c r="L25" s="61"/>
      <c r="M25" s="61"/>
      <c r="N25" s="61"/>
      <c r="O25" s="61"/>
      <c r="P25" s="93"/>
      <c r="Q25" s="88"/>
      <c r="R25" s="91"/>
      <c r="S25" s="46">
        <f t="shared" si="11"/>
        <v>20</v>
      </c>
      <c r="T25" s="49">
        <f t="shared" si="12"/>
        <v>21</v>
      </c>
      <c r="U25" s="49">
        <f t="shared" si="9"/>
        <v>22</v>
      </c>
      <c r="V25" s="49">
        <f t="shared" si="6"/>
        <v>23</v>
      </c>
      <c r="W25" s="49">
        <f t="shared" si="7"/>
        <v>24</v>
      </c>
      <c r="X25" s="41">
        <f t="shared" ref="T25:X25" si="14">W25+1</f>
        <v>25</v>
      </c>
      <c r="Y25" s="38"/>
      <c r="Z25" s="38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s="37" customFormat="1" ht="12" customHeight="1" thickBot="1" x14ac:dyDescent="0.25">
      <c r="A26" s="53"/>
      <c r="B26" s="56"/>
      <c r="C26" s="56"/>
      <c r="D26" s="55"/>
      <c r="E26" s="53"/>
      <c r="F26" s="56"/>
      <c r="G26" s="59"/>
      <c r="H26" s="62"/>
      <c r="I26" s="62"/>
      <c r="J26" s="62"/>
      <c r="K26" s="62"/>
      <c r="L26" s="62"/>
      <c r="M26" s="62"/>
      <c r="N26" s="62"/>
      <c r="O26" s="62"/>
      <c r="P26" s="94"/>
      <c r="Q26" s="89"/>
      <c r="R26" s="92"/>
      <c r="S26" s="151">
        <f t="shared" si="11"/>
        <v>27</v>
      </c>
      <c r="T26" s="149">
        <f t="shared" si="12"/>
        <v>28</v>
      </c>
      <c r="U26" s="47"/>
      <c r="V26" s="47"/>
      <c r="W26" s="47"/>
      <c r="X26" s="43"/>
      <c r="Y26" s="38"/>
      <c r="Z26" s="38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ht="33.75" customHeight="1" thickBot="1" x14ac:dyDescent="0.3">
      <c r="A27" s="95"/>
      <c r="B27" s="95"/>
      <c r="C27" s="95"/>
      <c r="D27" s="95"/>
      <c r="E27" s="95"/>
      <c r="F27" s="95"/>
      <c r="G27" s="95"/>
      <c r="H27" s="96" t="s">
        <v>36</v>
      </c>
      <c r="I27" s="97"/>
      <c r="J27" s="97"/>
      <c r="K27" s="97"/>
      <c r="L27" s="97"/>
      <c r="M27" s="97"/>
      <c r="N27" s="97"/>
      <c r="O27" s="97"/>
      <c r="P27" s="98"/>
      <c r="R27" s="44">
        <f>R22</f>
        <v>38</v>
      </c>
      <c r="X27" s="32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">
      <c r="A28" s="10"/>
      <c r="B28" s="10"/>
      <c r="C28" s="10"/>
      <c r="E28" s="10"/>
      <c r="F28" s="10"/>
      <c r="G28" s="10"/>
      <c r="O28" s="11"/>
      <c r="P28" s="10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10"/>
      <c r="B29" s="10"/>
      <c r="C29" s="10"/>
      <c r="E29" s="10"/>
      <c r="F29" s="10"/>
      <c r="G29" s="10"/>
      <c r="O29" s="10"/>
      <c r="P29" s="10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10"/>
      <c r="B30" s="10"/>
      <c r="C30" s="10"/>
      <c r="E30" s="10"/>
      <c r="F30" s="10"/>
      <c r="G30" s="10"/>
      <c r="O30" s="10"/>
      <c r="P30" s="1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"/>
      <c r="B31" s="10"/>
      <c r="C31" s="10"/>
      <c r="E31" s="10"/>
      <c r="F31" s="10"/>
      <c r="G31" s="10"/>
      <c r="O31" s="10"/>
      <c r="P31" s="10"/>
      <c r="Q31" s="1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"/>
      <c r="B32" s="10"/>
      <c r="C32" s="10"/>
      <c r="E32" s="10"/>
      <c r="F32" s="10"/>
      <c r="G32" s="10"/>
      <c r="O32" s="10"/>
      <c r="P32" s="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"/>
      <c r="B33" s="10"/>
      <c r="C33" s="10"/>
      <c r="E33" s="10"/>
      <c r="F33" s="10"/>
      <c r="G33" s="10"/>
      <c r="O33" s="10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77">
    <mergeCell ref="N22:N26"/>
    <mergeCell ref="O22:O26"/>
    <mergeCell ref="P22:P26"/>
    <mergeCell ref="Q22:Q26"/>
    <mergeCell ref="R22:R26"/>
    <mergeCell ref="D13:D17"/>
    <mergeCell ref="H10:M10"/>
    <mergeCell ref="H13:H17"/>
    <mergeCell ref="O13:O17"/>
    <mergeCell ref="N13:N17"/>
    <mergeCell ref="M13:M17"/>
    <mergeCell ref="J13:J17"/>
    <mergeCell ref="K13:K17"/>
    <mergeCell ref="L13:L17"/>
    <mergeCell ref="R18:W18"/>
    <mergeCell ref="H18:O1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0:X20"/>
    <mergeCell ref="A27:G27"/>
    <mergeCell ref="H27:P27"/>
    <mergeCell ref="A20:D21"/>
    <mergeCell ref="D2:X2"/>
    <mergeCell ref="E13:E17"/>
    <mergeCell ref="F13:F17"/>
    <mergeCell ref="S10:X11"/>
    <mergeCell ref="R10:R11"/>
    <mergeCell ref="E10:E11"/>
    <mergeCell ref="E20:F21"/>
    <mergeCell ref="G20:G21"/>
    <mergeCell ref="H20:M20"/>
    <mergeCell ref="R20:R21"/>
    <mergeCell ref="L22:L26"/>
    <mergeCell ref="E22:F26"/>
    <mergeCell ref="G22:G26"/>
    <mergeCell ref="H22:H26"/>
    <mergeCell ref="I22:I26"/>
    <mergeCell ref="J22:J26"/>
    <mergeCell ref="K22:K26"/>
    <mergeCell ref="M22:M26"/>
    <mergeCell ref="A19:W19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0:O21"/>
    <mergeCell ref="P20:P21"/>
    <mergeCell ref="Q20:Q21"/>
    <mergeCell ref="A22:D26"/>
  </mergeCells>
  <dataValidations count="1">
    <dataValidation type="list" allowBlank="1" showInputMessage="1" showErrorMessage="1" sqref="O22:O2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0" t="s">
        <v>42</v>
      </c>
    </row>
    <row r="2" spans="1:3" x14ac:dyDescent="0.2">
      <c r="A2" t="s">
        <v>38</v>
      </c>
      <c r="C2" s="40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0" t="s">
        <v>45</v>
      </c>
    </row>
    <row r="7" spans="1:3" x14ac:dyDescent="0.2">
      <c r="A7" s="40" t="s">
        <v>46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2017-02-17T22:44:35Z</dcterms:modified>
</cp:coreProperties>
</file>