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RMI\"/>
    </mc:Choice>
  </mc:AlternateContent>
  <bookViews>
    <workbookView xWindow="0" yWindow="0" windowWidth="21600" windowHeight="9735"/>
  </bookViews>
  <sheets>
    <sheet name="RMI - MARZ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81" i="2" l="1"/>
  <c r="V81" i="2" s="1"/>
  <c r="W81" i="2" s="1"/>
  <c r="X81" i="2" s="1"/>
  <c r="Y81" i="2" s="1"/>
  <c r="V80" i="2"/>
  <c r="W80" i="2" s="1"/>
  <c r="X80" i="2" s="1"/>
  <c r="Y80" i="2" s="1"/>
  <c r="U80" i="2"/>
  <c r="Y79" i="2"/>
  <c r="X79" i="2"/>
  <c r="R94" i="2"/>
  <c r="S94" i="2"/>
  <c r="T118" i="2"/>
  <c r="U111" i="2"/>
  <c r="V111" i="2" s="1"/>
  <c r="W111" i="2" s="1"/>
  <c r="X111" i="2" s="1"/>
  <c r="Y111" i="2" s="1"/>
  <c r="U110" i="2"/>
  <c r="V110" i="2" s="1"/>
  <c r="W110" i="2" s="1"/>
  <c r="X110" i="2" s="1"/>
  <c r="Y110" i="2" s="1"/>
  <c r="X109" i="2"/>
  <c r="Y109" i="2" s="1"/>
  <c r="U106" i="2"/>
  <c r="V106" i="2" s="1"/>
  <c r="W106" i="2" s="1"/>
  <c r="X106" i="2" s="1"/>
  <c r="Y106" i="2" s="1"/>
  <c r="U105" i="2"/>
  <c r="V105" i="2" s="1"/>
  <c r="W105" i="2" s="1"/>
  <c r="X105" i="2" s="1"/>
  <c r="Y105" i="2" s="1"/>
  <c r="X104" i="2"/>
  <c r="Y104" i="2" s="1"/>
  <c r="U101" i="2"/>
  <c r="V101" i="2" s="1"/>
  <c r="W101" i="2" s="1"/>
  <c r="X101" i="2" s="1"/>
  <c r="Y101" i="2" s="1"/>
  <c r="U100" i="2"/>
  <c r="V100" i="2" s="1"/>
  <c r="W100" i="2" s="1"/>
  <c r="X100" i="2" s="1"/>
  <c r="Y100" i="2" s="1"/>
  <c r="X99" i="2"/>
  <c r="Y99" i="2" s="1"/>
  <c r="T117" i="2"/>
  <c r="S117" i="2"/>
  <c r="S113" i="2"/>
  <c r="S114" i="2" s="1"/>
  <c r="C116" i="2" l="1"/>
  <c r="W91" i="2"/>
  <c r="X91" i="2" s="1"/>
  <c r="W86" i="2"/>
  <c r="X86" i="2" s="1"/>
  <c r="W75" i="2"/>
  <c r="X75" i="2" s="1"/>
  <c r="W70" i="2"/>
  <c r="X70" i="2" s="1"/>
  <c r="W64" i="2"/>
  <c r="X64" i="2" s="1"/>
  <c r="W59" i="2"/>
  <c r="X59" i="2" s="1"/>
  <c r="W53" i="2"/>
  <c r="X53" i="2" s="1"/>
  <c r="W48" i="2"/>
  <c r="X48" i="2" s="1"/>
  <c r="W42" i="2"/>
  <c r="X42" i="2" s="1"/>
  <c r="W37" i="2"/>
  <c r="X37" i="2" s="1"/>
  <c r="W31" i="2"/>
  <c r="X31" i="2" s="1"/>
  <c r="W26" i="2"/>
  <c r="X26" i="2" s="1"/>
  <c r="W20" i="2"/>
  <c r="X20" i="2" s="1"/>
  <c r="U92" i="2"/>
  <c r="V92" i="2" s="1"/>
  <c r="W92" i="2" s="1"/>
  <c r="X92" i="2" s="1"/>
  <c r="Y92" i="2" s="1"/>
  <c r="U91" i="2"/>
  <c r="V91" i="2" s="1"/>
  <c r="Y90" i="2"/>
  <c r="X90" i="2"/>
  <c r="U87" i="2"/>
  <c r="V87" i="2" s="1"/>
  <c r="W87" i="2" s="1"/>
  <c r="X87" i="2" s="1"/>
  <c r="Y87" i="2" s="1"/>
  <c r="U86" i="2"/>
  <c r="V86" i="2" s="1"/>
  <c r="Y85" i="2"/>
  <c r="X85" i="2"/>
  <c r="W76" i="2"/>
  <c r="X76" i="2" s="1"/>
  <c r="Y76" i="2" s="1"/>
  <c r="V76" i="2"/>
  <c r="U76" i="2"/>
  <c r="U75" i="2"/>
  <c r="V75" i="2" s="1"/>
  <c r="Y74" i="2"/>
  <c r="X74" i="2"/>
  <c r="W71" i="2"/>
  <c r="X71" i="2" s="1"/>
  <c r="Y71" i="2" s="1"/>
  <c r="V71" i="2"/>
  <c r="U71" i="2"/>
  <c r="U70" i="2"/>
  <c r="V70" i="2" s="1"/>
  <c r="Y69" i="2"/>
  <c r="X69" i="2"/>
  <c r="U65" i="2"/>
  <c r="V65" i="2" s="1"/>
  <c r="W65" i="2" s="1"/>
  <c r="X65" i="2" s="1"/>
  <c r="Y65" i="2" s="1"/>
  <c r="U64" i="2"/>
  <c r="V64" i="2" s="1"/>
  <c r="X63" i="2"/>
  <c r="Y63" i="2" s="1"/>
  <c r="V60" i="2"/>
  <c r="W60" i="2" s="1"/>
  <c r="X60" i="2" s="1"/>
  <c r="Y60" i="2" s="1"/>
  <c r="U60" i="2"/>
  <c r="U59" i="2"/>
  <c r="V59" i="2" s="1"/>
  <c r="X58" i="2"/>
  <c r="Y58" i="2" s="1"/>
  <c r="U54" i="2"/>
  <c r="V54" i="2" s="1"/>
  <c r="W54" i="2" s="1"/>
  <c r="X54" i="2" s="1"/>
  <c r="Y54" i="2" s="1"/>
  <c r="U53" i="2"/>
  <c r="V53" i="2" s="1"/>
  <c r="X52" i="2"/>
  <c r="Y52" i="2" s="1"/>
  <c r="U49" i="2"/>
  <c r="V49" i="2" s="1"/>
  <c r="W49" i="2" s="1"/>
  <c r="X49" i="2" s="1"/>
  <c r="Y49" i="2" s="1"/>
  <c r="U48" i="2"/>
  <c r="V48" i="2" s="1"/>
  <c r="X47" i="2"/>
  <c r="Y47" i="2" s="1"/>
  <c r="W43" i="2"/>
  <c r="X43" i="2" s="1"/>
  <c r="Y43" i="2" s="1"/>
  <c r="V43" i="2"/>
  <c r="U43" i="2"/>
  <c r="U42" i="2"/>
  <c r="V42" i="2" s="1"/>
  <c r="X41" i="2"/>
  <c r="Y41" i="2" s="1"/>
  <c r="W38" i="2"/>
  <c r="X38" i="2" s="1"/>
  <c r="Y38" i="2" s="1"/>
  <c r="V38" i="2"/>
  <c r="U38" i="2"/>
  <c r="U37" i="2"/>
  <c r="V37" i="2" s="1"/>
  <c r="X36" i="2"/>
  <c r="Y36" i="2" s="1"/>
  <c r="U32" i="2"/>
  <c r="V32" i="2" s="1"/>
  <c r="W32" i="2" s="1"/>
  <c r="X32" i="2" s="1"/>
  <c r="Y32" i="2" s="1"/>
  <c r="U31" i="2"/>
  <c r="V31" i="2" s="1"/>
  <c r="X30" i="2"/>
  <c r="Y30" i="2" s="1"/>
  <c r="U27" i="2"/>
  <c r="V27" i="2" s="1"/>
  <c r="W27" i="2" s="1"/>
  <c r="X27" i="2" s="1"/>
  <c r="Y27" i="2" s="1"/>
  <c r="U26" i="2"/>
  <c r="V26" i="2" s="1"/>
  <c r="X25" i="2"/>
  <c r="Y25" i="2" s="1"/>
  <c r="U21" i="2"/>
  <c r="V21" i="2" s="1"/>
  <c r="W21" i="2" s="1"/>
  <c r="X21" i="2" s="1"/>
  <c r="Y21" i="2" s="1"/>
  <c r="U20" i="2"/>
  <c r="V20" i="2" s="1"/>
  <c r="X19" i="2"/>
  <c r="Y19" i="2" s="1"/>
  <c r="U16" i="2"/>
  <c r="V16" i="2" s="1"/>
  <c r="W16" i="2" s="1"/>
  <c r="X16" i="2" s="1"/>
  <c r="U15" i="2"/>
  <c r="V15" i="2" s="1"/>
  <c r="W15" i="2" s="1"/>
  <c r="X15" i="2" s="1"/>
  <c r="X14" i="2"/>
  <c r="Y91" i="2" l="1"/>
  <c r="Y86" i="2"/>
  <c r="Y75" i="2"/>
  <c r="Y70" i="2"/>
  <c r="Y64" i="2"/>
  <c r="Y59" i="2"/>
  <c r="Y53" i="2"/>
  <c r="Y48" i="2"/>
  <c r="Y42" i="2"/>
  <c r="Y37" i="2"/>
  <c r="Y31" i="2"/>
  <c r="Y26" i="2"/>
  <c r="Y20" i="2"/>
  <c r="AE117" i="2" l="1"/>
  <c r="AD119" i="2"/>
  <c r="AB119" i="2"/>
  <c r="AC118" i="2" l="1"/>
  <c r="AC116" i="2" l="1"/>
  <c r="Y14" i="2" l="1"/>
  <c r="Y15" i="2" s="1"/>
  <c r="Y16" i="2" s="1"/>
</calcChain>
</file>

<file path=xl/sharedStrings.xml><?xml version="1.0" encoding="utf-8"?>
<sst xmlns="http://schemas.openxmlformats.org/spreadsheetml/2006/main" count="238" uniqueCount="114">
  <si>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</si>
  <si>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</si>
  <si>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</si>
  <si>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</si>
  <si>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</si>
  <si>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</si>
  <si>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</si>
  <si>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</si>
  <si>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</si>
  <si>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</si>
  <si>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</si>
  <si>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</si>
  <si>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</si>
  <si>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</si>
  <si>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</si>
  <si>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</si>
  <si>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</si>
  <si>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</si>
  <si>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</si>
  <si>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</si>
  <si>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</si>
  <si>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</si>
  <si>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</si>
  <si>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</si>
  <si>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</si>
  <si>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</si>
  <si>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</si>
  <si>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</si>
  <si>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</si>
  <si>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</si>
  <si>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</si>
  <si>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</si>
  <si>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</si>
  <si>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</si>
  <si>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</si>
  <si>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</si>
  <si>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</si>
  <si>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</si>
  <si>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</si>
  <si>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</si>
  <si>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</si>
  <si>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</si>
  <si>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</si>
  <si>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</si>
  <si>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</si>
  <si>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</si>
  <si>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</si>
  <si>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</si>
  <si>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</si>
  <si>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ALEX FABIAN PAREDES GUERRERO</t>
  </si>
  <si>
    <t>afparedes@sena.edu.co</t>
  </si>
  <si>
    <t>TECNÓLOGO MANTENIMIENTO DE EQUIPOS DE COMPUTO, DISEÑO E INSTALACION DE CABLEADO ESTRUCTURADO</t>
  </si>
  <si>
    <t>10:00 A 13:00</t>
  </si>
  <si>
    <t>APRENDICES</t>
  </si>
  <si>
    <t>07:00 A 10:00</t>
  </si>
  <si>
    <t>09:00 A 11:00</t>
  </si>
  <si>
    <t>Ambiente Mantenimiento de Computadores 01 ID 3446 / Popayán</t>
  </si>
  <si>
    <t>Ambiente  Mantenimiento de Computadores 02 ID 27008// Popayán</t>
  </si>
  <si>
    <t>Ambiente Mantenimiento de Computadores 01 ID 3446// Popayán</t>
  </si>
  <si>
    <t>TECNÓLOGO  ANALISIS Y DESARROLLO DE SISTEMAS DE INFORMACION</t>
  </si>
  <si>
    <t xml:space="preserve"> 07:00 A 10:00</t>
  </si>
  <si>
    <t>ANALISIS Y DESARROLLO DE SISTEMAS DE INFORMACION</t>
  </si>
  <si>
    <t>TODOS</t>
  </si>
  <si>
    <t>TECNOLOGO AUTOMATIZACIÓN INDUSTRIAL</t>
  </si>
  <si>
    <t>COMPRENDER TEXTOS EN INGLES EN FORMA ESCRITA Y AUDITIVA</t>
  </si>
  <si>
    <t>TECNÓLOGO MANTENIMIENTO ELECTRÓNICO E INSTRUMENTAL INDUSTRIAL</t>
  </si>
  <si>
    <t> Ambiente_Desarrollo de Software ID 8640 ADSI 3//Popayán</t>
  </si>
  <si>
    <t>Ambiente 106 Desarrollo de Software 01 ID 3230 ADSI 2 "L"//Popayán</t>
  </si>
  <si>
    <t>2.1 prep accion</t>
  </si>
  <si>
    <t>13:00 A 16:00</t>
  </si>
  <si>
    <t>11:00 A 13:00</t>
  </si>
  <si>
    <t>Bilinguismo</t>
  </si>
  <si>
    <t>07:00 A 08:00</t>
  </si>
  <si>
    <t xml:space="preserve"> 07:00 A 09:00</t>
  </si>
  <si>
    <t>17:00 A 19:00</t>
  </si>
  <si>
    <t>08:00 A 10:00</t>
  </si>
  <si>
    <t>DANNY FERNANDO CANENCIO REALPE</t>
  </si>
  <si>
    <t>DARWIN FABIAN VALENCIA QUIBANO</t>
  </si>
  <si>
    <t>EDUARD DAVID BOLAÑOS NAVIA</t>
  </si>
  <si>
    <t>FAIBER STIVEN FRANCO VELARDE</t>
  </si>
  <si>
    <t>FARID CAMILO LUCIO MENESES</t>
  </si>
  <si>
    <t>Comprender textos en ingles comunicativo y técnico</t>
  </si>
  <si>
    <t>ABRIL</t>
  </si>
  <si>
    <t>JORGE LUIS MEDINA GUTIERREZ</t>
  </si>
  <si>
    <t>LUIGUI SEBASTIAN QUINAYAS SOLARTE</t>
  </si>
  <si>
    <t>LUIS FERNANDO SANCHEZ SANCHEZ</t>
  </si>
  <si>
    <t>SANTIAGO REDONDO GOMEZ</t>
  </si>
  <si>
    <t>SEBASTIAN BLADIMIR CALVO QUIRA</t>
  </si>
  <si>
    <t>Eider Alexis Muñoz Morales</t>
  </si>
  <si>
    <t>Ever Edinson Martinez</t>
  </si>
  <si>
    <t>Humberto Certuche Valencia</t>
  </si>
  <si>
    <t>Jordan Humberto Palacio Penna</t>
  </si>
  <si>
    <t>WEIMAR ALEXANDER</t>
  </si>
  <si>
    <t>HAROLD HERLINSON</t>
  </si>
  <si>
    <t>DANIEL ALEJANDRO</t>
  </si>
  <si>
    <t>YINNER DAVID</t>
  </si>
  <si>
    <t>JINEHT MANZANO</t>
  </si>
  <si>
    <t>Por favor Registrar evento</t>
  </si>
  <si>
    <t>TODAVIA NO REGISTRAR FALTAN APRENDICES EN COMPARTIDO</t>
  </si>
  <si>
    <t>Evento que se trabaja en BLACKBOARD EN ACTIVIDADES INTERACTIVAS</t>
  </si>
  <si>
    <t>Líder de área</t>
  </si>
  <si>
    <t>Administrar las actividades de formación de los equipos ejecutores de los programas del área de mantenimiento de computadores y redes de datos</t>
  </si>
  <si>
    <t>Preparar Actividades de Formación</t>
  </si>
  <si>
    <t>Preparación de Actividades de Aprendizaje de los diferentes programas en los que oriento formación</t>
  </si>
  <si>
    <t>14:00 A 16:00</t>
  </si>
  <si>
    <t>Capacitación Sindical</t>
  </si>
  <si>
    <t>TOTAL HORAS ACTIVIDADES = TOTAL HORAS ACADEMICAS + TOTAL HORAS  OTRAS ACTIVIDADES</t>
  </si>
  <si>
    <t>28/42/2017</t>
  </si>
  <si>
    <t>Academicas</t>
  </si>
  <si>
    <t>Otras Acad</t>
  </si>
  <si>
    <t>21/42/2017</t>
  </si>
  <si>
    <t>17:00 A 18:00</t>
  </si>
  <si>
    <t>10:30 A 13:00</t>
  </si>
  <si>
    <t>16:00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</si>
</sst>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0"/>
      <color rgb="FF454545"/>
      <name val="Helvetica Neue"/>
    </font>
    <font>
      <b/>
      <sz val="10"/>
      <color rgb="FF000000"/>
      <name val="Calibri"/>
      <family val="2"/>
      <scheme val="minor"/>
    </font>
    <font>
      <sz val="14"/>
      <color rgb="FF000000"/>
      <name val="Arial"/>
      <family val="2"/>
    </font>
    <font>
      <sz val="13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FFFFFF"/>
      </patternFill>
    </fill>
    <fill>
      <patternFill patternType="solid">
        <fgColor theme="3" tint="0.39997558519241921"/>
        <bgColor rgb="FFFFFF99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5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5" xfId="0" applyFont="1" applyBorder="1" applyAlignment="1">
      <alignment wrapText="1"/>
    </xf>
    <xf numFmtId="0" fontId="13" fillId="0" borderId="55" xfId="0" applyFont="1" applyBorder="1" applyAlignment="1">
      <alignment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2" borderId="24" xfId="0" applyFont="1" applyFill="1" applyBorder="1"/>
    <xf numFmtId="0" fontId="20" fillId="0" borderId="24" xfId="0" applyFont="1" applyBorder="1"/>
    <xf numFmtId="0" fontId="27" fillId="6" borderId="6" xfId="0" applyFont="1" applyFill="1" applyBorder="1" applyAlignment="1"/>
    <xf numFmtId="0" fontId="27" fillId="6" borderId="7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2" fillId="0" borderId="17" xfId="0" applyFont="1" applyBorder="1"/>
    <xf numFmtId="0" fontId="31" fillId="0" borderId="17" xfId="0" applyFont="1" applyBorder="1"/>
    <xf numFmtId="20" fontId="30" fillId="14" borderId="17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13" fillId="2" borderId="24" xfId="0" applyFont="1" applyFill="1" applyBorder="1"/>
    <xf numFmtId="0" fontId="41" fillId="2" borderId="24" xfId="0" applyFont="1" applyFill="1" applyBorder="1"/>
    <xf numFmtId="0" fontId="42" fillId="13" borderId="0" xfId="0" applyFont="1" applyFill="1" applyAlignment="1">
      <alignment vertical="center" wrapText="1"/>
    </xf>
    <xf numFmtId="0" fontId="41" fillId="2" borderId="0" xfId="0" applyFont="1" applyFill="1" applyBorder="1"/>
    <xf numFmtId="0" fontId="43" fillId="0" borderId="0" xfId="0" applyFont="1" applyAlignment="1"/>
    <xf numFmtId="0" fontId="20" fillId="8" borderId="57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0" fontId="0" fillId="0" borderId="0" xfId="0"/>
    <xf numFmtId="0" fontId="4" fillId="2" borderId="0" xfId="0" applyFont="1" applyFill="1" applyBorder="1"/>
    <xf numFmtId="0" fontId="4" fillId="0" borderId="0" xfId="0" applyFont="1" applyBorder="1"/>
    <xf numFmtId="0" fontId="4" fillId="0" borderId="24" xfId="0" applyFont="1" applyBorder="1"/>
    <xf numFmtId="0" fontId="4" fillId="2" borderId="24" xfId="0" applyFont="1" applyFill="1" applyBorder="1"/>
    <xf numFmtId="0" fontId="44" fillId="0" borderId="0" xfId="0" applyFont="1" applyAlignment="1">
      <alignment vertical="center" wrapText="1"/>
    </xf>
    <xf numFmtId="0" fontId="20" fillId="2" borderId="27" xfId="0" applyFont="1" applyFill="1" applyBorder="1"/>
    <xf numFmtId="0" fontId="45" fillId="17" borderId="63" xfId="0" applyFont="1" applyFill="1" applyBorder="1" applyAlignment="1">
      <alignment vertical="center"/>
    </xf>
    <xf numFmtId="0" fontId="45" fillId="17" borderId="64" xfId="0" applyFont="1" applyFill="1" applyBorder="1" applyAlignment="1">
      <alignment vertical="center"/>
    </xf>
    <xf numFmtId="0" fontId="45" fillId="17" borderId="65" xfId="0" applyFont="1" applyFill="1" applyBorder="1" applyAlignment="1">
      <alignment vertical="center"/>
    </xf>
    <xf numFmtId="0" fontId="32" fillId="0" borderId="17" xfId="0" applyFont="1" applyBorder="1"/>
    <xf numFmtId="0" fontId="19" fillId="0" borderId="17" xfId="0" applyFont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20" fontId="30" fillId="0" borderId="17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20" fontId="30" fillId="15" borderId="32" xfId="0" applyNumberFormat="1" applyFont="1" applyFill="1" applyBorder="1" applyAlignment="1">
      <alignment horizontal="center" vertical="center" wrapText="1"/>
    </xf>
    <xf numFmtId="0" fontId="31" fillId="15" borderId="17" xfId="0" applyFont="1" applyFill="1" applyBorder="1"/>
    <xf numFmtId="0" fontId="31" fillId="15" borderId="39" xfId="0" applyFont="1" applyFill="1" applyBorder="1"/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30" fillId="15" borderId="17" xfId="0" applyNumberFormat="1" applyFont="1" applyFill="1" applyBorder="1" applyAlignment="1">
      <alignment horizontal="center" vertical="center" wrapText="1"/>
    </xf>
    <xf numFmtId="20" fontId="30" fillId="15" borderId="39" xfId="0" applyNumberFormat="1" applyFont="1" applyFill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18" borderId="37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0" fillId="0" borderId="24" xfId="0" applyBorder="1"/>
    <xf numFmtId="0" fontId="36" fillId="0" borderId="0" xfId="0" applyFont="1" applyAlignment="1">
      <alignment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1" fillId="0" borderId="9" xfId="0" applyFont="1" applyBorder="1"/>
    <xf numFmtId="0" fontId="31" fillId="0" borderId="70" xfId="0" applyFont="1" applyBorder="1"/>
    <xf numFmtId="0" fontId="31" fillId="0" borderId="9" xfId="0" applyFont="1" applyBorder="1"/>
    <xf numFmtId="0" fontId="0" fillId="0" borderId="0" xfId="0" applyFont="1" applyAlignment="1">
      <alignment horizontal="center" vertical="center"/>
    </xf>
    <xf numFmtId="0" fontId="46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47" fillId="0" borderId="24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78" xfId="0" applyFont="1" applyBorder="1" applyAlignment="1">
      <alignment wrapText="1"/>
    </xf>
    <xf numFmtId="0" fontId="20" fillId="0" borderId="79" xfId="0" applyFont="1" applyBorder="1" applyAlignment="1">
      <alignment wrapText="1"/>
    </xf>
    <xf numFmtId="0" fontId="20" fillId="0" borderId="80" xfId="0" applyFont="1" applyBorder="1" applyAlignment="1">
      <alignment wrapText="1"/>
    </xf>
    <xf numFmtId="0" fontId="29" fillId="9" borderId="66" xfId="0" applyFont="1" applyFill="1" applyBorder="1"/>
    <xf numFmtId="0" fontId="29" fillId="9" borderId="67" xfId="0" applyFont="1" applyFill="1" applyBorder="1"/>
    <xf numFmtId="0" fontId="42" fillId="14" borderId="24" xfId="0" applyFont="1" applyFill="1" applyBorder="1" applyAlignment="1">
      <alignment vertical="center" wrapText="1"/>
    </xf>
    <xf numFmtId="0" fontId="41" fillId="9" borderId="24" xfId="0" applyFont="1" applyFill="1" applyBorder="1"/>
    <xf numFmtId="0" fontId="35" fillId="14" borderId="59" xfId="2" applyFont="1" applyFill="1" applyBorder="1" applyAlignment="1">
      <alignment vertical="center"/>
    </xf>
    <xf numFmtId="0" fontId="35" fillId="14" borderId="60" xfId="2" applyFont="1" applyFill="1" applyBorder="1" applyAlignment="1">
      <alignment vertical="center"/>
    </xf>
    <xf numFmtId="0" fontId="35" fillId="14" borderId="61" xfId="2" applyFont="1" applyFill="1" applyBorder="1" applyAlignment="1">
      <alignment vertical="center"/>
    </xf>
    <xf numFmtId="0" fontId="35" fillId="14" borderId="62" xfId="2" applyFont="1" applyFill="1" applyBorder="1" applyAlignment="1">
      <alignment vertical="center"/>
    </xf>
    <xf numFmtId="0" fontId="36" fillId="14" borderId="0" xfId="0" applyFont="1" applyFill="1" applyBorder="1"/>
    <xf numFmtId="0" fontId="15" fillId="9" borderId="0" xfId="0" applyFont="1" applyFill="1" applyBorder="1"/>
    <xf numFmtId="0" fontId="46" fillId="16" borderId="24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9" fillId="7" borderId="46" xfId="0" applyFont="1" applyFill="1" applyBorder="1" applyAlignment="1">
      <alignment horizontal="right" vertical="center" wrapText="1"/>
    </xf>
    <xf numFmtId="0" fontId="29" fillId="7" borderId="47" xfId="0" applyFont="1" applyFill="1" applyBorder="1" applyAlignment="1">
      <alignment horizontal="right" vertical="center" wrapText="1"/>
    </xf>
    <xf numFmtId="0" fontId="29" fillId="7" borderId="81" xfId="0" applyFont="1" applyFill="1" applyBorder="1" applyAlignment="1">
      <alignment horizontal="right" vertical="center" wrapText="1"/>
    </xf>
    <xf numFmtId="0" fontId="19" fillId="6" borderId="30" xfId="0" applyFont="1" applyFill="1" applyBorder="1" applyAlignment="1">
      <alignment horizontal="center" vertical="center"/>
    </xf>
    <xf numFmtId="0" fontId="29" fillId="19" borderId="46" xfId="0" applyFont="1" applyFill="1" applyBorder="1" applyAlignment="1">
      <alignment horizontal="right" vertical="center" wrapText="1"/>
    </xf>
    <xf numFmtId="0" fontId="29" fillId="19" borderId="47" xfId="0" applyFont="1" applyFill="1" applyBorder="1" applyAlignment="1">
      <alignment horizontal="right" vertical="center" wrapText="1"/>
    </xf>
    <xf numFmtId="0" fontId="29" fillId="19" borderId="81" xfId="0" applyFont="1" applyFill="1" applyBorder="1" applyAlignment="1">
      <alignment horizontal="right" vertical="center" wrapText="1"/>
    </xf>
    <xf numFmtId="0" fontId="19" fillId="19" borderId="48" xfId="0" applyFont="1" applyFill="1" applyBorder="1" applyAlignment="1">
      <alignment horizontal="center" vertical="center"/>
    </xf>
    <xf numFmtId="14" fontId="29" fillId="0" borderId="32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9" xfId="0" applyNumberFormat="1" applyFont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76200</xdr:colOff>
      <xdr:row>121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888116</xdr:colOff>
      <xdr:row>1</xdr:row>
      <xdr:rowOff>47624</xdr:rowOff>
    </xdr:from>
    <xdr:to>
      <xdr:col>3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REPORTE_MENSUAL_INSTRUCTOR_Dimas_Abr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Abril-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pare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73"/>
  <sheetViews>
    <sheetView tabSelected="1" topLeftCell="E89" zoomScale="85" zoomScaleNormal="85" workbookViewId="0">
      <selection activeCell="S117" sqref="S117:T117"/>
    </sheetView>
  </sheetViews>
  <sheetFormatPr baseColWidth="10" defaultColWidth="17.28515625" defaultRowHeight="15" customHeight="1"/>
  <cols>
    <col min="1" max="1" width="17.28515625" style="202"/>
    <col min="2" max="2" width="12.42578125" customWidth="1"/>
    <col min="3" max="3" width="22.5703125" customWidth="1"/>
    <col min="4" max="4" width="18.42578125" customWidth="1"/>
    <col min="5" max="5" width="10.140625" customWidth="1"/>
    <col min="6" max="6" width="22" customWidth="1"/>
    <col min="7" max="7" width="13.85546875" customWidth="1"/>
    <col min="8" max="8" width="12.42578125" customWidth="1"/>
    <col min="9" max="14" width="8.140625" customWidth="1"/>
    <col min="15" max="15" width="6.5703125" customWidth="1"/>
    <col min="16" max="16" width="17.42578125" customWidth="1"/>
    <col min="17" max="17" width="15.140625" customWidth="1"/>
    <col min="18" max="18" width="15" customWidth="1"/>
    <col min="19" max="19" width="10" customWidth="1"/>
    <col min="20" max="25" width="5.85546875" customWidth="1"/>
    <col min="26" max="26" width="44.5703125" style="77" customWidth="1"/>
    <col min="27" max="27" width="57.28515625" customWidth="1"/>
    <col min="28" max="28" width="42" customWidth="1"/>
    <col min="29" max="33" width="11.42578125" customWidth="1"/>
  </cols>
  <sheetData>
    <row r="2" spans="1:33" ht="38.25" customHeight="1">
      <c r="B2" s="123" t="s">
        <v>0</v>
      </c>
      <c r="C2" s="135"/>
      <c r="D2" s="135"/>
      <c r="E2" s="131" t="s">
        <v>48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6"/>
      <c r="AA2" s="2"/>
      <c r="AB2" s="1"/>
      <c r="AC2" s="1"/>
      <c r="AD2" s="1"/>
      <c r="AE2" s="1"/>
      <c r="AF2" s="1"/>
      <c r="AG2" s="1"/>
    </row>
    <row r="3" spans="1:33" ht="24" customHeight="1">
      <c r="B3" s="124"/>
      <c r="C3" s="135"/>
      <c r="D3" s="135"/>
      <c r="E3" s="143" t="s">
        <v>82</v>
      </c>
      <c r="F3" s="143"/>
      <c r="G3" s="143"/>
      <c r="H3" s="137" t="s">
        <v>29</v>
      </c>
      <c r="I3" s="137"/>
      <c r="J3" s="137"/>
      <c r="K3" s="137"/>
      <c r="L3" s="137"/>
      <c r="M3" s="137"/>
      <c r="N3" s="137"/>
      <c r="O3" s="137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6"/>
      <c r="AA3" s="1"/>
      <c r="AB3" s="1"/>
      <c r="AC3" s="1"/>
      <c r="AD3" s="1"/>
      <c r="AE3" s="1"/>
      <c r="AF3" s="1"/>
      <c r="AG3" s="1"/>
    </row>
    <row r="4" spans="1:33" ht="24" customHeight="1">
      <c r="B4" s="124"/>
      <c r="C4" s="135"/>
      <c r="D4" s="135"/>
      <c r="E4" s="143"/>
      <c r="F4" s="143"/>
      <c r="G4" s="143"/>
      <c r="H4" s="142" t="s">
        <v>49</v>
      </c>
      <c r="I4" s="142"/>
      <c r="J4" s="142"/>
      <c r="K4" s="142"/>
      <c r="L4" s="142"/>
      <c r="M4" s="142"/>
      <c r="N4" s="142"/>
      <c r="O4" s="142"/>
      <c r="P4" s="138" t="s">
        <v>50</v>
      </c>
      <c r="Q4" s="139"/>
      <c r="R4" s="139"/>
      <c r="S4" s="139"/>
      <c r="T4" s="139"/>
      <c r="U4" s="139"/>
      <c r="V4" s="139"/>
      <c r="W4" s="140"/>
      <c r="X4" s="177" t="s">
        <v>44</v>
      </c>
      <c r="Y4" s="178"/>
      <c r="Z4" s="6"/>
      <c r="AA4" s="1"/>
      <c r="AB4" s="1"/>
      <c r="AC4" s="1"/>
      <c r="AD4" s="1"/>
      <c r="AE4" s="1"/>
      <c r="AF4" s="1"/>
      <c r="AG4" s="1"/>
    </row>
    <row r="5" spans="1:33" ht="18.75" customHeight="1">
      <c r="B5" s="124"/>
      <c r="C5" s="136" t="s">
        <v>28</v>
      </c>
      <c r="D5" s="136"/>
      <c r="E5" s="143"/>
      <c r="F5" s="143"/>
      <c r="G5" s="143"/>
      <c r="H5" s="137" t="s">
        <v>1</v>
      </c>
      <c r="I5" s="137"/>
      <c r="J5" s="137"/>
      <c r="K5" s="137"/>
      <c r="L5" s="137"/>
      <c r="M5" s="137"/>
      <c r="N5" s="137"/>
      <c r="O5" s="137"/>
      <c r="P5" s="141" t="s">
        <v>31</v>
      </c>
      <c r="Q5" s="141"/>
      <c r="R5" s="141"/>
      <c r="S5" s="141"/>
      <c r="T5" s="141"/>
      <c r="U5" s="141"/>
      <c r="V5" s="141"/>
      <c r="W5" s="141"/>
      <c r="X5" s="179"/>
      <c r="Y5" s="180"/>
      <c r="Z5" s="6"/>
      <c r="AA5" s="1"/>
      <c r="AB5" s="1"/>
      <c r="AC5" s="1"/>
      <c r="AD5" s="1"/>
      <c r="AE5" s="1"/>
      <c r="AF5" s="1"/>
      <c r="AG5" s="1"/>
    </row>
    <row r="6" spans="1:33" ht="15" customHeight="1">
      <c r="B6" s="124"/>
      <c r="C6" s="136"/>
      <c r="D6" s="136"/>
      <c r="E6" s="143"/>
      <c r="F6" s="143"/>
      <c r="G6" s="143"/>
      <c r="H6" s="142">
        <v>98398646</v>
      </c>
      <c r="I6" s="142"/>
      <c r="J6" s="142"/>
      <c r="K6" s="142"/>
      <c r="L6" s="142"/>
      <c r="M6" s="142"/>
      <c r="N6" s="142"/>
      <c r="O6" s="142"/>
      <c r="P6" s="142">
        <v>3016836664</v>
      </c>
      <c r="Q6" s="142"/>
      <c r="R6" s="142"/>
      <c r="S6" s="142"/>
      <c r="T6" s="142"/>
      <c r="U6" s="142"/>
      <c r="V6" s="142"/>
      <c r="W6" s="142"/>
      <c r="X6" s="181"/>
      <c r="Y6" s="182"/>
      <c r="Z6" s="6"/>
      <c r="AA6" s="1"/>
      <c r="AB6" s="1"/>
      <c r="AC6" s="1"/>
      <c r="AD6" s="1"/>
      <c r="AE6" s="1"/>
      <c r="AF6" s="1"/>
      <c r="AG6" s="1"/>
    </row>
    <row r="7" spans="1:33" ht="15" hidden="1" customHeight="1">
      <c r="B7" s="124"/>
      <c r="C7" s="136"/>
      <c r="D7" s="136"/>
      <c r="E7" s="143"/>
      <c r="F7" s="143"/>
      <c r="G7" s="143"/>
      <c r="H7" s="183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6"/>
      <c r="AA7" s="1"/>
      <c r="AB7" s="1"/>
      <c r="AC7" s="1"/>
      <c r="AD7" s="1"/>
      <c r="AE7" s="1"/>
      <c r="AF7" s="1"/>
      <c r="AG7" s="1"/>
    </row>
    <row r="8" spans="1:33" ht="27.75" customHeight="1">
      <c r="B8" s="10"/>
      <c r="C8" s="10"/>
      <c r="D8" s="10"/>
      <c r="E8" s="11"/>
      <c r="F8" s="11"/>
      <c r="G8" s="12"/>
      <c r="H8" s="12"/>
      <c r="I8" s="13"/>
      <c r="J8" s="14"/>
      <c r="K8" s="14"/>
      <c r="L8" s="15"/>
      <c r="M8" s="16"/>
      <c r="N8" s="16"/>
      <c r="O8" s="16"/>
      <c r="P8" s="133"/>
      <c r="Q8" s="134"/>
      <c r="R8" s="134"/>
      <c r="S8" s="134"/>
      <c r="T8" s="134"/>
      <c r="U8" s="134"/>
      <c r="V8" s="134"/>
      <c r="W8" s="134"/>
      <c r="X8" s="134"/>
      <c r="Y8" s="16"/>
      <c r="Z8" s="6"/>
      <c r="AA8" s="1"/>
      <c r="AB8" s="1"/>
      <c r="AC8" s="1"/>
      <c r="AD8" s="1"/>
      <c r="AE8" s="1"/>
      <c r="AF8" s="1"/>
      <c r="AG8" s="1"/>
    </row>
    <row r="9" spans="1:33" ht="35.25" customHeight="1">
      <c r="B9" s="186" t="s">
        <v>33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6"/>
      <c r="AA9" s="1"/>
      <c r="AB9" s="1"/>
      <c r="AC9" s="1"/>
      <c r="AD9" s="1"/>
      <c r="AE9" s="1"/>
      <c r="AF9" s="1"/>
      <c r="AG9" s="1"/>
    </row>
    <row r="10" spans="1:33" ht="38.25" customHeight="1">
      <c r="B10" s="175" t="s">
        <v>2</v>
      </c>
      <c r="C10" s="125" t="s">
        <v>3</v>
      </c>
      <c r="D10" s="125" t="s">
        <v>47</v>
      </c>
      <c r="E10" s="127" t="s">
        <v>5</v>
      </c>
      <c r="F10" s="125" t="s">
        <v>7</v>
      </c>
      <c r="G10" s="125" t="s">
        <v>4</v>
      </c>
      <c r="H10" s="125" t="s">
        <v>8</v>
      </c>
      <c r="I10" s="129" t="s">
        <v>6</v>
      </c>
      <c r="J10" s="130"/>
      <c r="K10" s="130"/>
      <c r="L10" s="130"/>
      <c r="M10" s="130"/>
      <c r="N10" s="130"/>
      <c r="O10" s="17"/>
      <c r="P10" s="170" t="s">
        <v>11</v>
      </c>
      <c r="Q10" s="168" t="s">
        <v>34</v>
      </c>
      <c r="R10" s="168" t="s">
        <v>9</v>
      </c>
      <c r="S10" s="125" t="s">
        <v>10</v>
      </c>
      <c r="T10" s="121" t="s">
        <v>12</v>
      </c>
      <c r="U10" s="130"/>
      <c r="V10" s="130"/>
      <c r="W10" s="130"/>
      <c r="X10" s="130"/>
      <c r="Y10" s="161"/>
      <c r="Z10" s="121" t="s">
        <v>53</v>
      </c>
      <c r="AA10" s="122"/>
      <c r="AB10" s="1"/>
      <c r="AC10" s="1"/>
      <c r="AD10" s="1"/>
      <c r="AE10" s="1"/>
      <c r="AF10" s="1"/>
      <c r="AG10" s="1"/>
    </row>
    <row r="11" spans="1:33" ht="15.75" customHeight="1">
      <c r="B11" s="176"/>
      <c r="C11" s="126"/>
      <c r="D11" s="126"/>
      <c r="E11" s="128"/>
      <c r="F11" s="126"/>
      <c r="G11" s="126"/>
      <c r="H11" s="126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6"/>
      <c r="Q11" s="171"/>
      <c r="R11" s="169"/>
      <c r="S11" s="126"/>
      <c r="T11" s="162"/>
      <c r="U11" s="163"/>
      <c r="V11" s="163"/>
      <c r="W11" s="163"/>
      <c r="X11" s="163"/>
      <c r="Y11" s="164"/>
      <c r="Z11" s="56"/>
      <c r="AA11" s="57"/>
      <c r="AB11" s="1"/>
      <c r="AC11" s="1"/>
      <c r="AD11" s="1"/>
      <c r="AE11" s="1"/>
      <c r="AF11" s="1"/>
      <c r="AG11" s="1"/>
    </row>
    <row r="12" spans="1:33" ht="15.75" customHeight="1" thickBot="1">
      <c r="B12" s="18"/>
      <c r="C12" s="19"/>
      <c r="D12" s="19"/>
      <c r="E12" s="19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3"/>
      <c r="R12" s="24"/>
      <c r="S12" s="25"/>
      <c r="T12" s="25" t="s">
        <v>13</v>
      </c>
      <c r="U12" s="25" t="s">
        <v>14</v>
      </c>
      <c r="V12" s="25" t="s">
        <v>14</v>
      </c>
      <c r="W12" s="25" t="s">
        <v>15</v>
      </c>
      <c r="X12" s="25" t="s">
        <v>16</v>
      </c>
      <c r="Y12" s="26" t="s">
        <v>17</v>
      </c>
      <c r="Z12" s="72"/>
      <c r="AA12" s="25"/>
      <c r="AB12" s="1"/>
      <c r="AC12" s="1"/>
      <c r="AD12" s="1"/>
      <c r="AE12" s="1"/>
      <c r="AF12" s="1"/>
      <c r="AG12" s="1"/>
    </row>
    <row r="13" spans="1:33" ht="27" customHeight="1">
      <c r="A13" s="203" t="s">
        <v>97</v>
      </c>
      <c r="B13" s="195">
        <v>1094167</v>
      </c>
      <c r="C13" s="106" t="s">
        <v>51</v>
      </c>
      <c r="D13" s="106" t="s">
        <v>81</v>
      </c>
      <c r="E13" s="103">
        <v>12</v>
      </c>
      <c r="F13" s="106" t="s">
        <v>64</v>
      </c>
      <c r="G13" s="106" t="s">
        <v>62</v>
      </c>
      <c r="H13" s="102">
        <v>23</v>
      </c>
      <c r="I13" s="94" t="s">
        <v>69</v>
      </c>
      <c r="J13" s="94"/>
      <c r="K13" s="94"/>
      <c r="L13" s="94"/>
      <c r="M13" s="94"/>
      <c r="N13" s="94"/>
      <c r="O13" s="94"/>
      <c r="P13" s="102" t="s">
        <v>56</v>
      </c>
      <c r="Q13" s="103">
        <v>0</v>
      </c>
      <c r="R13" s="103">
        <v>12</v>
      </c>
      <c r="S13" s="103">
        <v>12</v>
      </c>
      <c r="T13" s="44"/>
      <c r="U13" s="45"/>
      <c r="V13" s="45"/>
      <c r="W13" s="45"/>
      <c r="X13" s="45"/>
      <c r="Y13" s="46">
        <v>1</v>
      </c>
      <c r="Z13" s="6"/>
      <c r="AA13" s="3"/>
      <c r="AB13" s="47"/>
      <c r="AC13" s="47"/>
      <c r="AD13" s="47"/>
      <c r="AE13" s="47"/>
      <c r="AF13" s="47"/>
      <c r="AG13" s="47"/>
    </row>
    <row r="14" spans="1:33" ht="24.75" customHeight="1">
      <c r="A14" s="203"/>
      <c r="B14" s="196"/>
      <c r="C14" s="107"/>
      <c r="D14" s="107"/>
      <c r="E14" s="114"/>
      <c r="F14" s="107"/>
      <c r="G14" s="107"/>
      <c r="H14" s="112"/>
      <c r="I14" s="100"/>
      <c r="J14" s="100"/>
      <c r="K14" s="100"/>
      <c r="L14" s="100"/>
      <c r="M14" s="100"/>
      <c r="N14" s="100"/>
      <c r="O14" s="100"/>
      <c r="P14" s="112"/>
      <c r="Q14" s="114"/>
      <c r="R14" s="114"/>
      <c r="S14" s="114"/>
      <c r="T14" s="38">
        <v>3</v>
      </c>
      <c r="U14" s="42">
        <v>4</v>
      </c>
      <c r="V14" s="42">
        <v>5</v>
      </c>
      <c r="W14" s="42">
        <v>6</v>
      </c>
      <c r="X14" s="43">
        <f t="shared" ref="X14:X16" si="0">+W14+1</f>
        <v>7</v>
      </c>
      <c r="Y14" s="43">
        <f t="shared" ref="Y14" si="1">+X14+1</f>
        <v>8</v>
      </c>
      <c r="Z14" s="6"/>
      <c r="AA14" s="3"/>
      <c r="AB14" s="47"/>
      <c r="AC14" s="47"/>
      <c r="AD14" s="47"/>
      <c r="AE14" s="47"/>
      <c r="AF14" s="47"/>
      <c r="AG14" s="47"/>
    </row>
    <row r="15" spans="1:33" ht="27" customHeight="1">
      <c r="A15" s="203"/>
      <c r="B15" s="196"/>
      <c r="C15" s="107"/>
      <c r="D15" s="107"/>
      <c r="E15" s="114"/>
      <c r="F15" s="107"/>
      <c r="G15" s="107"/>
      <c r="H15" s="112"/>
      <c r="I15" s="100"/>
      <c r="J15" s="100"/>
      <c r="K15" s="100"/>
      <c r="L15" s="100"/>
      <c r="M15" s="100"/>
      <c r="N15" s="100"/>
      <c r="O15" s="100"/>
      <c r="P15" s="112"/>
      <c r="Q15" s="114"/>
      <c r="R15" s="114"/>
      <c r="S15" s="114"/>
      <c r="T15" s="38">
        <v>10</v>
      </c>
      <c r="U15" s="42">
        <f t="shared" ref="U15:U16" si="2">+T15+1</f>
        <v>11</v>
      </c>
      <c r="V15" s="42">
        <f t="shared" ref="V15:V16" si="3">+U15+1</f>
        <v>12</v>
      </c>
      <c r="W15" s="191">
        <f t="shared" ref="W15:W16" si="4">+V15+1</f>
        <v>13</v>
      </c>
      <c r="X15" s="191">
        <f t="shared" si="0"/>
        <v>14</v>
      </c>
      <c r="Y15" s="43">
        <f t="shared" ref="Y15" si="5">+X15+1</f>
        <v>15</v>
      </c>
      <c r="Z15" s="6"/>
      <c r="AA15" s="3"/>
      <c r="AB15" s="47"/>
      <c r="AC15" s="47"/>
      <c r="AD15" s="47"/>
      <c r="AE15" s="47"/>
      <c r="AF15" s="47"/>
      <c r="AG15" s="47"/>
    </row>
    <row r="16" spans="1:33" ht="27" customHeight="1">
      <c r="A16" s="203"/>
      <c r="B16" s="196"/>
      <c r="C16" s="107"/>
      <c r="D16" s="107"/>
      <c r="E16" s="114"/>
      <c r="F16" s="107"/>
      <c r="G16" s="107"/>
      <c r="H16" s="112"/>
      <c r="I16" s="100"/>
      <c r="J16" s="100"/>
      <c r="K16" s="100"/>
      <c r="L16" s="100"/>
      <c r="M16" s="100"/>
      <c r="N16" s="100"/>
      <c r="O16" s="100"/>
      <c r="P16" s="112"/>
      <c r="Q16" s="114"/>
      <c r="R16" s="114"/>
      <c r="S16" s="114"/>
      <c r="T16" s="52">
        <v>17</v>
      </c>
      <c r="U16" s="29">
        <f t="shared" si="2"/>
        <v>18</v>
      </c>
      <c r="V16" s="60">
        <f t="shared" si="3"/>
        <v>19</v>
      </c>
      <c r="W16" s="43">
        <f t="shared" si="4"/>
        <v>20</v>
      </c>
      <c r="X16" s="43">
        <f t="shared" si="0"/>
        <v>21</v>
      </c>
      <c r="Y16" s="43">
        <f t="shared" ref="Y16" si="6">+X16+1</f>
        <v>22</v>
      </c>
      <c r="Z16" s="6"/>
      <c r="AA16" s="3"/>
      <c r="AB16" s="47"/>
      <c r="AC16" s="47"/>
      <c r="AD16" s="47"/>
      <c r="AE16" s="47"/>
      <c r="AF16" s="47"/>
      <c r="AG16" s="47"/>
    </row>
    <row r="17" spans="1:39" ht="27" customHeight="1" thickBot="1">
      <c r="A17" s="203"/>
      <c r="B17" s="197"/>
      <c r="C17" s="108"/>
      <c r="D17" s="108"/>
      <c r="E17" s="115"/>
      <c r="F17" s="108"/>
      <c r="G17" s="108"/>
      <c r="H17" s="113"/>
      <c r="I17" s="101"/>
      <c r="J17" s="101"/>
      <c r="K17" s="101"/>
      <c r="L17" s="101"/>
      <c r="M17" s="101"/>
      <c r="N17" s="101"/>
      <c r="O17" s="101"/>
      <c r="P17" s="113"/>
      <c r="Q17" s="115"/>
      <c r="R17" s="115"/>
      <c r="S17" s="115"/>
      <c r="T17" s="59">
        <v>24</v>
      </c>
      <c r="U17" s="30">
        <v>25</v>
      </c>
      <c r="V17" s="30">
        <v>26</v>
      </c>
      <c r="W17" s="30">
        <v>27</v>
      </c>
      <c r="X17" s="30">
        <v>28</v>
      </c>
      <c r="Y17" s="30">
        <v>29</v>
      </c>
      <c r="Z17" s="6"/>
      <c r="AA17" s="3"/>
      <c r="AB17" s="47"/>
      <c r="AC17" s="47"/>
      <c r="AD17" s="47"/>
      <c r="AE17" s="47"/>
      <c r="AF17" s="47"/>
      <c r="AG17" s="47"/>
    </row>
    <row r="18" spans="1:39" ht="27" customHeight="1">
      <c r="A18" s="240" t="s">
        <v>98</v>
      </c>
      <c r="B18" s="195">
        <v>1094167</v>
      </c>
      <c r="C18" s="106" t="s">
        <v>51</v>
      </c>
      <c r="D18" s="106" t="s">
        <v>81</v>
      </c>
      <c r="E18" s="103">
        <v>8</v>
      </c>
      <c r="F18" s="106" t="s">
        <v>64</v>
      </c>
      <c r="G18" s="106" t="s">
        <v>62</v>
      </c>
      <c r="H18" s="102">
        <v>5</v>
      </c>
      <c r="I18" s="94"/>
      <c r="J18" s="109" t="s">
        <v>74</v>
      </c>
      <c r="K18" s="94"/>
      <c r="L18" s="94"/>
      <c r="M18" s="94"/>
      <c r="N18" s="94"/>
      <c r="O18" s="94"/>
      <c r="P18" s="102" t="s">
        <v>56</v>
      </c>
      <c r="Q18" s="103">
        <v>0</v>
      </c>
      <c r="R18" s="103">
        <v>8</v>
      </c>
      <c r="S18" s="103">
        <v>8</v>
      </c>
      <c r="T18" s="44"/>
      <c r="U18" s="45"/>
      <c r="V18" s="45"/>
      <c r="W18" s="45"/>
      <c r="X18" s="45"/>
      <c r="Y18" s="46">
        <v>1</v>
      </c>
      <c r="Z18" s="234"/>
      <c r="AA18" s="235"/>
      <c r="AB18" s="48" t="s">
        <v>99</v>
      </c>
      <c r="AC18" s="47"/>
      <c r="AD18" s="47"/>
      <c r="AE18" s="47"/>
      <c r="AF18" s="47"/>
      <c r="AG18" s="47"/>
    </row>
    <row r="19" spans="1:39" ht="24.75" customHeight="1">
      <c r="A19" s="240"/>
      <c r="B19" s="196"/>
      <c r="C19" s="107"/>
      <c r="D19" s="107"/>
      <c r="E19" s="114"/>
      <c r="F19" s="107"/>
      <c r="G19" s="107"/>
      <c r="H19" s="112"/>
      <c r="I19" s="100"/>
      <c r="J19" s="116"/>
      <c r="K19" s="100"/>
      <c r="L19" s="100"/>
      <c r="M19" s="100"/>
      <c r="N19" s="100"/>
      <c r="O19" s="100"/>
      <c r="P19" s="112"/>
      <c r="Q19" s="114"/>
      <c r="R19" s="114"/>
      <c r="S19" s="114"/>
      <c r="T19" s="42">
        <v>3</v>
      </c>
      <c r="U19" s="38">
        <v>4</v>
      </c>
      <c r="V19" s="42">
        <v>5</v>
      </c>
      <c r="W19" s="42">
        <v>6</v>
      </c>
      <c r="X19" s="43">
        <f t="shared" ref="X19:X21" si="7">+W19+1</f>
        <v>7</v>
      </c>
      <c r="Y19" s="43">
        <f t="shared" ref="Y19:Y21" si="8">+X19+1</f>
        <v>8</v>
      </c>
      <c r="Z19" s="236"/>
      <c r="AA19" s="237"/>
      <c r="AB19" s="47"/>
      <c r="AC19" s="47"/>
      <c r="AD19" s="47"/>
      <c r="AE19" s="47"/>
      <c r="AF19" s="47"/>
      <c r="AG19" s="47"/>
    </row>
    <row r="20" spans="1:39" ht="27" customHeight="1">
      <c r="A20" s="240"/>
      <c r="B20" s="196"/>
      <c r="C20" s="107"/>
      <c r="D20" s="107"/>
      <c r="E20" s="114"/>
      <c r="F20" s="107"/>
      <c r="G20" s="107"/>
      <c r="H20" s="112"/>
      <c r="I20" s="100"/>
      <c r="J20" s="116"/>
      <c r="K20" s="100"/>
      <c r="L20" s="100"/>
      <c r="M20" s="100"/>
      <c r="N20" s="100"/>
      <c r="O20" s="100"/>
      <c r="P20" s="112"/>
      <c r="Q20" s="114"/>
      <c r="R20" s="114"/>
      <c r="S20" s="114"/>
      <c r="T20" s="42">
        <v>10</v>
      </c>
      <c r="U20" s="38">
        <f t="shared" ref="U20:U21" si="9">+T20+1</f>
        <v>11</v>
      </c>
      <c r="V20" s="42">
        <f t="shared" ref="V20:V21" si="10">+U20+1</f>
        <v>12</v>
      </c>
      <c r="W20" s="191">
        <f t="shared" ref="W20" si="11">+V20+1</f>
        <v>13</v>
      </c>
      <c r="X20" s="191">
        <f t="shared" si="7"/>
        <v>14</v>
      </c>
      <c r="Y20" s="43">
        <f t="shared" si="8"/>
        <v>15</v>
      </c>
      <c r="Z20" s="236"/>
      <c r="AA20" s="237"/>
      <c r="AB20" s="47"/>
      <c r="AC20" s="47"/>
      <c r="AD20" s="47"/>
      <c r="AE20" s="47"/>
      <c r="AF20" s="47"/>
      <c r="AG20" s="47"/>
    </row>
    <row r="21" spans="1:39" ht="27" customHeight="1">
      <c r="A21" s="240"/>
      <c r="B21" s="196"/>
      <c r="C21" s="107"/>
      <c r="D21" s="107"/>
      <c r="E21" s="114"/>
      <c r="F21" s="107"/>
      <c r="G21" s="107"/>
      <c r="H21" s="112"/>
      <c r="I21" s="100"/>
      <c r="J21" s="116"/>
      <c r="K21" s="100"/>
      <c r="L21" s="100"/>
      <c r="M21" s="100"/>
      <c r="N21" s="100"/>
      <c r="O21" s="100"/>
      <c r="P21" s="112"/>
      <c r="Q21" s="114"/>
      <c r="R21" s="114"/>
      <c r="S21" s="114"/>
      <c r="T21" s="62">
        <v>17</v>
      </c>
      <c r="U21" s="37">
        <f t="shared" si="9"/>
        <v>18</v>
      </c>
      <c r="V21" s="60">
        <f t="shared" si="10"/>
        <v>19</v>
      </c>
      <c r="W21" s="43">
        <f t="shared" ref="W21" si="12">+V21+1</f>
        <v>20</v>
      </c>
      <c r="X21" s="43">
        <f t="shared" si="7"/>
        <v>21</v>
      </c>
      <c r="Y21" s="43">
        <f t="shared" si="8"/>
        <v>22</v>
      </c>
      <c r="Z21" s="238"/>
      <c r="AA21" s="239"/>
      <c r="AB21" s="47"/>
      <c r="AC21" s="47"/>
      <c r="AD21" s="47"/>
      <c r="AE21" s="47"/>
      <c r="AF21" s="47"/>
      <c r="AG21" s="47"/>
    </row>
    <row r="22" spans="1:39" ht="27" customHeight="1" thickBot="1">
      <c r="A22" s="240"/>
      <c r="B22" s="197"/>
      <c r="C22" s="108"/>
      <c r="D22" s="108"/>
      <c r="E22" s="115"/>
      <c r="F22" s="108"/>
      <c r="G22" s="108"/>
      <c r="H22" s="113"/>
      <c r="I22" s="101"/>
      <c r="J22" s="117"/>
      <c r="K22" s="101"/>
      <c r="L22" s="101"/>
      <c r="M22" s="101"/>
      <c r="N22" s="101"/>
      <c r="O22" s="101"/>
      <c r="P22" s="113"/>
      <c r="Q22" s="115"/>
      <c r="R22" s="115"/>
      <c r="S22" s="115"/>
      <c r="T22" s="61">
        <v>24</v>
      </c>
      <c r="U22" s="63">
        <v>25</v>
      </c>
      <c r="V22" s="30">
        <v>26</v>
      </c>
      <c r="W22" s="30">
        <v>27</v>
      </c>
      <c r="X22" s="30">
        <v>28</v>
      </c>
      <c r="Y22" s="30">
        <v>29</v>
      </c>
      <c r="Z22" s="238"/>
      <c r="AA22" s="3"/>
      <c r="AB22" s="47"/>
      <c r="AC22" s="47"/>
      <c r="AD22" s="47"/>
      <c r="AE22" s="47"/>
      <c r="AF22" s="47"/>
      <c r="AG22" s="47"/>
    </row>
    <row r="23" spans="1:39" ht="27" customHeight="1" thickBot="1">
      <c r="A23" s="204"/>
      <c r="B23" s="198"/>
      <c r="C23" s="68"/>
      <c r="D23" s="68"/>
      <c r="E23" s="92"/>
      <c r="F23" s="68"/>
      <c r="G23" s="68"/>
      <c r="H23" s="67"/>
      <c r="I23" s="65"/>
      <c r="J23" s="71"/>
      <c r="K23" s="65"/>
      <c r="L23" s="65"/>
      <c r="M23" s="65"/>
      <c r="N23" s="65"/>
      <c r="O23" s="65"/>
      <c r="P23" s="67"/>
      <c r="Q23" s="66"/>
      <c r="R23" s="66"/>
      <c r="S23" s="92"/>
      <c r="T23" s="80"/>
      <c r="U23" s="78"/>
      <c r="V23" s="78"/>
      <c r="W23" s="78"/>
      <c r="X23" s="78"/>
      <c r="Y23" s="79"/>
      <c r="Z23" s="81"/>
      <c r="AA23" s="3"/>
      <c r="AB23" s="47"/>
      <c r="AC23" s="47"/>
      <c r="AD23" s="47"/>
      <c r="AE23" s="47"/>
      <c r="AF23" s="47"/>
      <c r="AG23" s="47"/>
    </row>
    <row r="24" spans="1:39" ht="21.75" customHeight="1">
      <c r="A24" s="203" t="s">
        <v>97</v>
      </c>
      <c r="B24" s="195">
        <v>1134730</v>
      </c>
      <c r="C24" s="106" t="s">
        <v>63</v>
      </c>
      <c r="D24" s="106" t="s">
        <v>81</v>
      </c>
      <c r="E24" s="103">
        <v>12</v>
      </c>
      <c r="F24" s="106" t="s">
        <v>64</v>
      </c>
      <c r="G24" s="106" t="s">
        <v>62</v>
      </c>
      <c r="H24" s="102">
        <v>20</v>
      </c>
      <c r="I24" s="94"/>
      <c r="J24" s="94" t="s">
        <v>52</v>
      </c>
      <c r="K24" s="94"/>
      <c r="L24" s="118"/>
      <c r="M24" s="94"/>
      <c r="N24" s="94"/>
      <c r="O24" s="94"/>
      <c r="P24" s="102" t="s">
        <v>71</v>
      </c>
      <c r="Q24" s="103">
        <v>0</v>
      </c>
      <c r="R24" s="103">
        <v>12</v>
      </c>
      <c r="S24" s="103">
        <v>12</v>
      </c>
      <c r="T24" s="44"/>
      <c r="U24" s="45"/>
      <c r="V24" s="45"/>
      <c r="W24" s="45"/>
      <c r="X24" s="45"/>
      <c r="Y24" s="46">
        <v>1</v>
      </c>
      <c r="AA24" s="3"/>
      <c r="AB24" s="47"/>
      <c r="AC24" s="47"/>
      <c r="AD24" s="47"/>
      <c r="AE24" s="47"/>
      <c r="AF24" s="47"/>
      <c r="AG24" s="47"/>
    </row>
    <row r="25" spans="1:39" ht="21.75" customHeight="1">
      <c r="A25" s="203"/>
      <c r="B25" s="196"/>
      <c r="C25" s="107"/>
      <c r="D25" s="107"/>
      <c r="E25" s="114"/>
      <c r="F25" s="107"/>
      <c r="G25" s="107"/>
      <c r="H25" s="112"/>
      <c r="I25" s="100"/>
      <c r="J25" s="100"/>
      <c r="K25" s="100"/>
      <c r="L25" s="119"/>
      <c r="M25" s="100"/>
      <c r="N25" s="100"/>
      <c r="O25" s="100"/>
      <c r="P25" s="112"/>
      <c r="Q25" s="114"/>
      <c r="R25" s="114"/>
      <c r="S25" s="114"/>
      <c r="T25" s="42">
        <v>3</v>
      </c>
      <c r="U25" s="38">
        <v>4</v>
      </c>
      <c r="V25" s="42">
        <v>5</v>
      </c>
      <c r="W25" s="42">
        <v>6</v>
      </c>
      <c r="X25" s="43">
        <f t="shared" ref="X25:X27" si="13">+W25+1</f>
        <v>7</v>
      </c>
      <c r="Y25" s="43">
        <f t="shared" ref="Y25:Y27" si="14">+X25+1</f>
        <v>8</v>
      </c>
      <c r="AA25" s="3"/>
      <c r="AB25" s="47"/>
      <c r="AC25" s="47"/>
      <c r="AD25" s="47"/>
      <c r="AE25" s="47"/>
      <c r="AF25" s="47"/>
      <c r="AG25" s="47"/>
    </row>
    <row r="26" spans="1:39" ht="21.75" customHeight="1">
      <c r="A26" s="203"/>
      <c r="B26" s="196"/>
      <c r="C26" s="107"/>
      <c r="D26" s="107"/>
      <c r="E26" s="114"/>
      <c r="F26" s="107"/>
      <c r="G26" s="107"/>
      <c r="H26" s="112"/>
      <c r="I26" s="100"/>
      <c r="J26" s="100"/>
      <c r="K26" s="100"/>
      <c r="L26" s="119"/>
      <c r="M26" s="100"/>
      <c r="N26" s="100"/>
      <c r="O26" s="100"/>
      <c r="P26" s="112"/>
      <c r="Q26" s="114"/>
      <c r="R26" s="114"/>
      <c r="S26" s="114"/>
      <c r="T26" s="42">
        <v>10</v>
      </c>
      <c r="U26" s="38">
        <f t="shared" ref="U26:U27" si="15">+T26+1</f>
        <v>11</v>
      </c>
      <c r="V26" s="42">
        <f t="shared" ref="V26:V27" si="16">+U26+1</f>
        <v>12</v>
      </c>
      <c r="W26" s="191">
        <f t="shared" ref="W26" si="17">+V26+1</f>
        <v>13</v>
      </c>
      <c r="X26" s="191">
        <f t="shared" si="13"/>
        <v>14</v>
      </c>
      <c r="Y26" s="43">
        <f t="shared" si="14"/>
        <v>15</v>
      </c>
      <c r="AA26" s="3"/>
      <c r="AB26" s="47"/>
      <c r="AC26" s="47"/>
      <c r="AD26" s="47"/>
      <c r="AE26" s="47"/>
      <c r="AF26" s="47"/>
      <c r="AG26" s="47"/>
    </row>
    <row r="27" spans="1:39" ht="21.75" customHeight="1">
      <c r="A27" s="203"/>
      <c r="B27" s="196"/>
      <c r="C27" s="107"/>
      <c r="D27" s="107"/>
      <c r="E27" s="114"/>
      <c r="F27" s="107"/>
      <c r="G27" s="107"/>
      <c r="H27" s="112"/>
      <c r="I27" s="100"/>
      <c r="J27" s="100"/>
      <c r="K27" s="100"/>
      <c r="L27" s="119"/>
      <c r="M27" s="100"/>
      <c r="N27" s="100"/>
      <c r="O27" s="100"/>
      <c r="P27" s="112"/>
      <c r="Q27" s="114"/>
      <c r="R27" s="114"/>
      <c r="S27" s="114"/>
      <c r="T27" s="62">
        <v>17</v>
      </c>
      <c r="U27" s="37">
        <f t="shared" si="15"/>
        <v>18</v>
      </c>
      <c r="V27" s="60">
        <f t="shared" si="16"/>
        <v>19</v>
      </c>
      <c r="W27" s="43">
        <f t="shared" ref="W27" si="18">+V27+1</f>
        <v>20</v>
      </c>
      <c r="X27" s="43">
        <f t="shared" si="13"/>
        <v>21</v>
      </c>
      <c r="Y27" s="43">
        <f t="shared" si="14"/>
        <v>22</v>
      </c>
      <c r="AA27" s="3"/>
      <c r="AB27" s="47"/>
      <c r="AC27" s="47"/>
      <c r="AD27" s="47"/>
      <c r="AE27" s="47"/>
      <c r="AF27" s="47"/>
      <c r="AG27" s="47"/>
    </row>
    <row r="28" spans="1:39" ht="21.75" customHeight="1" thickBot="1">
      <c r="A28" s="203"/>
      <c r="B28" s="197"/>
      <c r="C28" s="108"/>
      <c r="D28" s="108"/>
      <c r="E28" s="115"/>
      <c r="F28" s="108"/>
      <c r="G28" s="108"/>
      <c r="H28" s="113"/>
      <c r="I28" s="101"/>
      <c r="J28" s="101"/>
      <c r="K28" s="101"/>
      <c r="L28" s="120"/>
      <c r="M28" s="101"/>
      <c r="N28" s="101"/>
      <c r="O28" s="101"/>
      <c r="P28" s="113"/>
      <c r="Q28" s="115"/>
      <c r="R28" s="115"/>
      <c r="S28" s="115"/>
      <c r="T28" s="61">
        <v>24</v>
      </c>
      <c r="U28" s="63">
        <v>25</v>
      </c>
      <c r="V28" s="30">
        <v>26</v>
      </c>
      <c r="W28" s="30">
        <v>27</v>
      </c>
      <c r="X28" s="30">
        <v>28</v>
      </c>
      <c r="Y28" s="30">
        <v>29</v>
      </c>
      <c r="AA28" s="3"/>
      <c r="AB28" s="47"/>
      <c r="AC28" s="47"/>
      <c r="AD28" s="47"/>
      <c r="AE28" s="47"/>
      <c r="AF28" s="47"/>
      <c r="AG28" s="47"/>
    </row>
    <row r="29" spans="1:39" ht="21.75" customHeight="1">
      <c r="A29" s="203" t="s">
        <v>97</v>
      </c>
      <c r="B29" s="195">
        <v>1134730</v>
      </c>
      <c r="C29" s="106" t="s">
        <v>63</v>
      </c>
      <c r="D29" s="106" t="s">
        <v>81</v>
      </c>
      <c r="E29" s="103">
        <v>4</v>
      </c>
      <c r="F29" s="106" t="s">
        <v>64</v>
      </c>
      <c r="G29" s="106" t="s">
        <v>62</v>
      </c>
      <c r="H29" s="102">
        <v>5</v>
      </c>
      <c r="I29" s="118"/>
      <c r="J29" s="94"/>
      <c r="K29" s="94"/>
      <c r="L29" s="109" t="s">
        <v>72</v>
      </c>
      <c r="M29" s="94"/>
      <c r="N29" s="94"/>
      <c r="O29" s="94"/>
      <c r="P29" s="102" t="s">
        <v>71</v>
      </c>
      <c r="Q29" s="103">
        <v>0</v>
      </c>
      <c r="R29" s="103">
        <v>3</v>
      </c>
      <c r="S29" s="103">
        <v>3</v>
      </c>
      <c r="T29" s="44"/>
      <c r="U29" s="45"/>
      <c r="V29" s="45"/>
      <c r="W29" s="45"/>
      <c r="X29" s="45"/>
      <c r="Y29" s="46">
        <v>1</v>
      </c>
      <c r="Z29" s="193" t="s">
        <v>76</v>
      </c>
      <c r="AA29" s="3"/>
      <c r="AB29" s="48" t="s">
        <v>99</v>
      </c>
      <c r="AC29" s="47"/>
      <c r="AD29" s="47"/>
      <c r="AE29" s="47"/>
      <c r="AF29" s="47"/>
      <c r="AG29" s="47"/>
    </row>
    <row r="30" spans="1:39" ht="21.75" customHeight="1">
      <c r="A30" s="203"/>
      <c r="B30" s="196"/>
      <c r="C30" s="107"/>
      <c r="D30" s="107"/>
      <c r="E30" s="114"/>
      <c r="F30" s="107"/>
      <c r="G30" s="107"/>
      <c r="H30" s="112"/>
      <c r="I30" s="119"/>
      <c r="J30" s="100"/>
      <c r="K30" s="100"/>
      <c r="L30" s="116"/>
      <c r="M30" s="100"/>
      <c r="N30" s="100"/>
      <c r="O30" s="100"/>
      <c r="P30" s="112"/>
      <c r="Q30" s="114"/>
      <c r="R30" s="114"/>
      <c r="S30" s="114"/>
      <c r="T30" s="42">
        <v>3</v>
      </c>
      <c r="U30" s="42">
        <v>4</v>
      </c>
      <c r="V30" s="42">
        <v>5</v>
      </c>
      <c r="W30" s="38">
        <v>6</v>
      </c>
      <c r="X30" s="43">
        <f t="shared" ref="X30:X32" si="19">+W30+1</f>
        <v>7</v>
      </c>
      <c r="Y30" s="43">
        <f t="shared" ref="Y30:Y32" si="20">+X30+1</f>
        <v>8</v>
      </c>
      <c r="Z30" s="193" t="s">
        <v>77</v>
      </c>
      <c r="AA30" s="3"/>
      <c r="AB30" s="47"/>
      <c r="AC30" s="47"/>
      <c r="AD30" s="47"/>
      <c r="AE30" s="47"/>
      <c r="AF30" s="47"/>
      <c r="AG30" s="47"/>
    </row>
    <row r="31" spans="1:39" ht="21.75" customHeight="1">
      <c r="A31" s="203"/>
      <c r="B31" s="196"/>
      <c r="C31" s="107"/>
      <c r="D31" s="107"/>
      <c r="E31" s="114"/>
      <c r="F31" s="107"/>
      <c r="G31" s="107"/>
      <c r="H31" s="112"/>
      <c r="I31" s="119"/>
      <c r="J31" s="100"/>
      <c r="K31" s="100"/>
      <c r="L31" s="116"/>
      <c r="M31" s="100"/>
      <c r="N31" s="100"/>
      <c r="O31" s="100"/>
      <c r="P31" s="112"/>
      <c r="Q31" s="114"/>
      <c r="R31" s="114"/>
      <c r="S31" s="114"/>
      <c r="T31" s="42">
        <v>10</v>
      </c>
      <c r="U31" s="42">
        <f t="shared" ref="U31:U32" si="21">+T31+1</f>
        <v>11</v>
      </c>
      <c r="V31" s="42">
        <f t="shared" ref="V31:V32" si="22">+U31+1</f>
        <v>12</v>
      </c>
      <c r="W31" s="191">
        <f t="shared" ref="W31" si="23">+V31+1</f>
        <v>13</v>
      </c>
      <c r="X31" s="191">
        <f t="shared" si="19"/>
        <v>14</v>
      </c>
      <c r="Y31" s="43">
        <f t="shared" si="20"/>
        <v>15</v>
      </c>
      <c r="Z31" s="193" t="s">
        <v>78</v>
      </c>
      <c r="AA31" s="82"/>
      <c r="AB31" s="47"/>
      <c r="AC31" s="83"/>
      <c r="AD31" s="83"/>
      <c r="AE31" s="83"/>
      <c r="AF31" s="83"/>
      <c r="AG31" s="83"/>
      <c r="AH31" s="41"/>
      <c r="AI31" s="41"/>
      <c r="AJ31" s="41"/>
      <c r="AK31" s="41"/>
      <c r="AL31" s="41"/>
      <c r="AM31" s="41"/>
    </row>
    <row r="32" spans="1:39" ht="21.75" customHeight="1">
      <c r="A32" s="203"/>
      <c r="B32" s="196"/>
      <c r="C32" s="107"/>
      <c r="D32" s="107"/>
      <c r="E32" s="114"/>
      <c r="F32" s="107"/>
      <c r="G32" s="107"/>
      <c r="H32" s="112"/>
      <c r="I32" s="119"/>
      <c r="J32" s="100"/>
      <c r="K32" s="100"/>
      <c r="L32" s="116"/>
      <c r="M32" s="100"/>
      <c r="N32" s="100"/>
      <c r="O32" s="100"/>
      <c r="P32" s="112"/>
      <c r="Q32" s="114"/>
      <c r="R32" s="114"/>
      <c r="S32" s="114"/>
      <c r="T32" s="62">
        <v>17</v>
      </c>
      <c r="U32" s="29">
        <f t="shared" si="21"/>
        <v>18</v>
      </c>
      <c r="V32" s="60">
        <f t="shared" si="22"/>
        <v>19</v>
      </c>
      <c r="W32" s="192">
        <f t="shared" ref="W32" si="24">+V32+1</f>
        <v>20</v>
      </c>
      <c r="X32" s="43">
        <f t="shared" si="19"/>
        <v>21</v>
      </c>
      <c r="Y32" s="43">
        <f t="shared" si="20"/>
        <v>22</v>
      </c>
      <c r="Z32" s="193" t="s">
        <v>79</v>
      </c>
      <c r="AA32" s="82"/>
      <c r="AB32" s="47"/>
      <c r="AC32" s="83"/>
      <c r="AD32" s="83"/>
      <c r="AE32" s="83"/>
      <c r="AF32" s="83"/>
      <c r="AG32" s="83"/>
      <c r="AH32" s="41"/>
      <c r="AI32" s="41"/>
      <c r="AJ32" s="41"/>
      <c r="AK32" s="41"/>
      <c r="AL32" s="41"/>
      <c r="AM32" s="41"/>
    </row>
    <row r="33" spans="1:39" ht="21.75" customHeight="1" thickBot="1">
      <c r="A33" s="203"/>
      <c r="B33" s="197"/>
      <c r="C33" s="108"/>
      <c r="D33" s="108"/>
      <c r="E33" s="115"/>
      <c r="F33" s="108"/>
      <c r="G33" s="108"/>
      <c r="H33" s="113"/>
      <c r="I33" s="120"/>
      <c r="J33" s="101"/>
      <c r="K33" s="101"/>
      <c r="L33" s="117"/>
      <c r="M33" s="101"/>
      <c r="N33" s="101"/>
      <c r="O33" s="101"/>
      <c r="P33" s="113"/>
      <c r="Q33" s="115"/>
      <c r="R33" s="115"/>
      <c r="S33" s="115"/>
      <c r="T33" s="61">
        <v>24</v>
      </c>
      <c r="U33" s="30">
        <v>25</v>
      </c>
      <c r="V33" s="30">
        <v>26</v>
      </c>
      <c r="W33" s="63">
        <v>27</v>
      </c>
      <c r="X33" s="30">
        <v>28</v>
      </c>
      <c r="Y33" s="30">
        <v>29</v>
      </c>
      <c r="Z33" s="193" t="s">
        <v>80</v>
      </c>
      <c r="AA33" s="82"/>
      <c r="AB33" s="47"/>
      <c r="AC33" s="83"/>
      <c r="AD33" s="83"/>
      <c r="AE33" s="83"/>
      <c r="AF33" s="83"/>
      <c r="AG33" s="83"/>
      <c r="AH33" s="41"/>
      <c r="AI33" s="41"/>
      <c r="AJ33" s="41"/>
      <c r="AK33" s="41"/>
      <c r="AL33" s="41"/>
      <c r="AM33" s="41"/>
    </row>
    <row r="34" spans="1:39" ht="21.75" customHeight="1" thickBot="1">
      <c r="A34" s="204"/>
      <c r="B34" s="198"/>
      <c r="C34" s="68"/>
      <c r="D34" s="68"/>
      <c r="E34" s="92"/>
      <c r="F34" s="68"/>
      <c r="G34" s="68"/>
      <c r="H34" s="67"/>
      <c r="I34" s="71"/>
      <c r="J34" s="65"/>
      <c r="K34" s="65"/>
      <c r="L34" s="71"/>
      <c r="M34" s="65"/>
      <c r="N34" s="65"/>
      <c r="O34" s="65"/>
      <c r="P34" s="67"/>
      <c r="Q34" s="66"/>
      <c r="R34" s="66"/>
      <c r="S34" s="92"/>
      <c r="T34" s="80"/>
      <c r="U34" s="78"/>
      <c r="V34" s="78"/>
      <c r="W34" s="78"/>
      <c r="X34" s="78"/>
      <c r="Y34" s="79"/>
      <c r="Z34" s="6"/>
      <c r="AA34" s="82"/>
      <c r="AB34" s="83"/>
      <c r="AC34" s="83"/>
      <c r="AD34" s="83"/>
      <c r="AE34" s="83"/>
      <c r="AF34" s="83"/>
      <c r="AG34" s="83"/>
      <c r="AH34" s="41"/>
      <c r="AI34" s="41"/>
      <c r="AJ34" s="41"/>
      <c r="AK34" s="41"/>
      <c r="AL34" s="41"/>
      <c r="AM34" s="41"/>
    </row>
    <row r="35" spans="1:39" ht="27" customHeight="1">
      <c r="A35" s="203" t="s">
        <v>97</v>
      </c>
      <c r="B35" s="195">
        <v>1094164</v>
      </c>
      <c r="C35" s="106" t="s">
        <v>51</v>
      </c>
      <c r="D35" s="106" t="s">
        <v>81</v>
      </c>
      <c r="E35" s="103">
        <v>12</v>
      </c>
      <c r="F35" s="106" t="s">
        <v>64</v>
      </c>
      <c r="G35" s="106" t="s">
        <v>62</v>
      </c>
      <c r="H35" s="102">
        <v>18</v>
      </c>
      <c r="I35" s="118"/>
      <c r="J35" s="94"/>
      <c r="K35" s="94" t="s">
        <v>54</v>
      </c>
      <c r="L35" s="94"/>
      <c r="M35" s="94"/>
      <c r="N35" s="94"/>
      <c r="O35" s="94"/>
      <c r="P35" s="102" t="s">
        <v>57</v>
      </c>
      <c r="Q35" s="103">
        <v>0</v>
      </c>
      <c r="R35" s="103">
        <v>9</v>
      </c>
      <c r="S35" s="103">
        <v>9</v>
      </c>
      <c r="T35" s="44"/>
      <c r="U35" s="45"/>
      <c r="V35" s="45"/>
      <c r="W35" s="45"/>
      <c r="X35" s="45"/>
      <c r="Y35" s="46">
        <v>1</v>
      </c>
      <c r="Z35" s="73"/>
      <c r="AA35" s="41"/>
      <c r="AB35" s="84"/>
      <c r="AC35" s="84"/>
      <c r="AD35" s="83"/>
      <c r="AE35" s="83"/>
      <c r="AF35" s="83"/>
      <c r="AG35" s="83"/>
      <c r="AH35" s="41"/>
      <c r="AI35" s="41"/>
      <c r="AJ35" s="41"/>
      <c r="AK35" s="41"/>
      <c r="AL35" s="41"/>
      <c r="AM35" s="41"/>
    </row>
    <row r="36" spans="1:39" ht="27" customHeight="1">
      <c r="A36" s="203"/>
      <c r="B36" s="196"/>
      <c r="C36" s="107"/>
      <c r="D36" s="107"/>
      <c r="E36" s="114"/>
      <c r="F36" s="107"/>
      <c r="G36" s="107"/>
      <c r="H36" s="112"/>
      <c r="I36" s="119"/>
      <c r="J36" s="100"/>
      <c r="K36" s="100"/>
      <c r="L36" s="100"/>
      <c r="M36" s="100"/>
      <c r="N36" s="100"/>
      <c r="O36" s="100"/>
      <c r="P36" s="112"/>
      <c r="Q36" s="114"/>
      <c r="R36" s="114"/>
      <c r="S36" s="114"/>
      <c r="T36" s="42">
        <v>3</v>
      </c>
      <c r="U36" s="42">
        <v>4</v>
      </c>
      <c r="V36" s="38">
        <v>5</v>
      </c>
      <c r="W36" s="42">
        <v>6</v>
      </c>
      <c r="X36" s="43">
        <f t="shared" ref="X36:X38" si="25">+W36+1</f>
        <v>7</v>
      </c>
      <c r="Y36" s="43">
        <f t="shared" ref="Y36:Y38" si="26">+X36+1</f>
        <v>8</v>
      </c>
      <c r="Z36" s="73"/>
      <c r="AA36" s="41"/>
      <c r="AB36" s="84"/>
      <c r="AC36" s="84"/>
      <c r="AD36" s="83"/>
      <c r="AE36" s="83"/>
      <c r="AF36" s="83"/>
      <c r="AG36" s="83"/>
      <c r="AH36" s="41"/>
      <c r="AI36" s="41"/>
      <c r="AJ36" s="41"/>
      <c r="AK36" s="41"/>
      <c r="AL36" s="41"/>
      <c r="AM36" s="41"/>
    </row>
    <row r="37" spans="1:39" ht="27" customHeight="1">
      <c r="A37" s="203"/>
      <c r="B37" s="196"/>
      <c r="C37" s="107"/>
      <c r="D37" s="107"/>
      <c r="E37" s="114"/>
      <c r="F37" s="107"/>
      <c r="G37" s="107"/>
      <c r="H37" s="112"/>
      <c r="I37" s="119"/>
      <c r="J37" s="100"/>
      <c r="K37" s="100"/>
      <c r="L37" s="100"/>
      <c r="M37" s="100"/>
      <c r="N37" s="100"/>
      <c r="O37" s="100"/>
      <c r="P37" s="112"/>
      <c r="Q37" s="114"/>
      <c r="R37" s="114"/>
      <c r="S37" s="114"/>
      <c r="T37" s="42">
        <v>10</v>
      </c>
      <c r="U37" s="42">
        <f t="shared" ref="U37:U38" si="27">+T37+1</f>
        <v>11</v>
      </c>
      <c r="V37" s="38">
        <f t="shared" ref="V37:V38" si="28">+U37+1</f>
        <v>12</v>
      </c>
      <c r="W37" s="191">
        <f t="shared" ref="W37" si="29">+V37+1</f>
        <v>13</v>
      </c>
      <c r="X37" s="191">
        <f t="shared" si="25"/>
        <v>14</v>
      </c>
      <c r="Y37" s="43">
        <f t="shared" si="26"/>
        <v>15</v>
      </c>
      <c r="Z37" s="74"/>
      <c r="AA37" s="41"/>
      <c r="AB37" s="85"/>
      <c r="AC37" s="85"/>
      <c r="AD37" s="82"/>
      <c r="AE37" s="82"/>
      <c r="AF37" s="82"/>
      <c r="AG37" s="82"/>
      <c r="AH37" s="41"/>
      <c r="AI37" s="41"/>
      <c r="AJ37" s="41"/>
      <c r="AK37" s="41"/>
      <c r="AL37" s="41"/>
      <c r="AM37" s="41"/>
    </row>
    <row r="38" spans="1:39" ht="27" customHeight="1">
      <c r="A38" s="203"/>
      <c r="B38" s="196"/>
      <c r="C38" s="107"/>
      <c r="D38" s="107"/>
      <c r="E38" s="114"/>
      <c r="F38" s="107"/>
      <c r="G38" s="107"/>
      <c r="H38" s="112"/>
      <c r="I38" s="119"/>
      <c r="J38" s="100"/>
      <c r="K38" s="100"/>
      <c r="L38" s="100"/>
      <c r="M38" s="100"/>
      <c r="N38" s="100"/>
      <c r="O38" s="100"/>
      <c r="P38" s="112"/>
      <c r="Q38" s="114"/>
      <c r="R38" s="114"/>
      <c r="S38" s="114"/>
      <c r="T38" s="62">
        <v>17</v>
      </c>
      <c r="U38" s="29">
        <f t="shared" si="27"/>
        <v>18</v>
      </c>
      <c r="V38" s="53">
        <f t="shared" si="28"/>
        <v>19</v>
      </c>
      <c r="W38" s="43">
        <f t="shared" ref="W38" si="30">+V38+1</f>
        <v>20</v>
      </c>
      <c r="X38" s="43">
        <f t="shared" si="25"/>
        <v>21</v>
      </c>
      <c r="Y38" s="43">
        <f t="shared" si="26"/>
        <v>22</v>
      </c>
      <c r="Z38" s="74"/>
      <c r="AA38" s="41"/>
      <c r="AB38" s="85"/>
      <c r="AC38" s="85"/>
      <c r="AD38" s="82"/>
      <c r="AE38" s="82"/>
      <c r="AF38" s="82"/>
      <c r="AG38" s="82"/>
      <c r="AH38" s="41"/>
      <c r="AI38" s="41"/>
      <c r="AJ38" s="41"/>
      <c r="AK38" s="41"/>
      <c r="AL38" s="41"/>
      <c r="AM38" s="41"/>
    </row>
    <row r="39" spans="1:39" s="39" customFormat="1" ht="27" customHeight="1" thickBot="1">
      <c r="A39" s="203"/>
      <c r="B39" s="197"/>
      <c r="C39" s="108"/>
      <c r="D39" s="108"/>
      <c r="E39" s="115"/>
      <c r="F39" s="108"/>
      <c r="G39" s="108"/>
      <c r="H39" s="113"/>
      <c r="I39" s="120"/>
      <c r="J39" s="101"/>
      <c r="K39" s="101"/>
      <c r="L39" s="101"/>
      <c r="M39" s="101"/>
      <c r="N39" s="101"/>
      <c r="O39" s="101"/>
      <c r="P39" s="113"/>
      <c r="Q39" s="115"/>
      <c r="R39" s="115"/>
      <c r="S39" s="115"/>
      <c r="T39" s="61">
        <v>24</v>
      </c>
      <c r="U39" s="30">
        <v>25</v>
      </c>
      <c r="V39" s="30">
        <v>26</v>
      </c>
      <c r="W39" s="30">
        <v>27</v>
      </c>
      <c r="X39" s="30">
        <v>28</v>
      </c>
      <c r="Y39" s="30">
        <v>29</v>
      </c>
      <c r="Z39" s="74"/>
      <c r="AB39" s="55"/>
      <c r="AC39" s="55"/>
      <c r="AD39" s="49"/>
      <c r="AE39" s="49"/>
      <c r="AF39" s="49"/>
      <c r="AG39" s="49"/>
    </row>
    <row r="40" spans="1:39" ht="27" customHeight="1">
      <c r="A40" s="240" t="s">
        <v>98</v>
      </c>
      <c r="B40" s="195">
        <v>1094164</v>
      </c>
      <c r="C40" s="106" t="s">
        <v>51</v>
      </c>
      <c r="D40" s="106" t="s">
        <v>81</v>
      </c>
      <c r="E40" s="103">
        <v>8</v>
      </c>
      <c r="F40" s="106" t="s">
        <v>64</v>
      </c>
      <c r="G40" s="106" t="s">
        <v>62</v>
      </c>
      <c r="H40" s="102">
        <v>5</v>
      </c>
      <c r="I40" s="109" t="s">
        <v>70</v>
      </c>
      <c r="J40" s="94"/>
      <c r="K40" s="94"/>
      <c r="L40" s="94"/>
      <c r="M40" s="94"/>
      <c r="N40" s="94"/>
      <c r="O40" s="94"/>
      <c r="P40" s="102" t="s">
        <v>57</v>
      </c>
      <c r="Q40" s="103">
        <v>0</v>
      </c>
      <c r="R40" s="103">
        <v>8</v>
      </c>
      <c r="S40" s="103">
        <v>8</v>
      </c>
      <c r="T40" s="44"/>
      <c r="U40" s="45"/>
      <c r="V40" s="45"/>
      <c r="W40" s="45"/>
      <c r="X40" s="45"/>
      <c r="Y40" s="46">
        <v>1</v>
      </c>
      <c r="Z40" s="88"/>
      <c r="AA40" s="41"/>
      <c r="AB40" s="48" t="s">
        <v>99</v>
      </c>
      <c r="AC40" s="84"/>
      <c r="AD40" s="83"/>
      <c r="AE40" s="83"/>
      <c r="AF40" s="85"/>
      <c r="AG40" s="83"/>
      <c r="AH40" s="41"/>
      <c r="AI40" s="41"/>
      <c r="AJ40" s="41"/>
      <c r="AK40" s="41"/>
      <c r="AL40" s="41"/>
      <c r="AM40" s="41"/>
    </row>
    <row r="41" spans="1:39" ht="27" customHeight="1">
      <c r="A41" s="240"/>
      <c r="B41" s="196"/>
      <c r="C41" s="107"/>
      <c r="D41" s="107"/>
      <c r="E41" s="114"/>
      <c r="F41" s="107"/>
      <c r="G41" s="107"/>
      <c r="H41" s="112"/>
      <c r="I41" s="116"/>
      <c r="J41" s="100"/>
      <c r="K41" s="100"/>
      <c r="L41" s="100"/>
      <c r="M41" s="100"/>
      <c r="N41" s="100"/>
      <c r="O41" s="100"/>
      <c r="P41" s="112"/>
      <c r="Q41" s="114"/>
      <c r="R41" s="114"/>
      <c r="S41" s="114"/>
      <c r="T41" s="38">
        <v>3</v>
      </c>
      <c r="U41" s="42">
        <v>4</v>
      </c>
      <c r="V41" s="42">
        <v>5</v>
      </c>
      <c r="W41" s="42">
        <v>6</v>
      </c>
      <c r="X41" s="43">
        <f t="shared" ref="X41:X43" si="31">+W41+1</f>
        <v>7</v>
      </c>
      <c r="Y41" s="43">
        <f t="shared" ref="Y41:Y43" si="32">+X41+1</f>
        <v>8</v>
      </c>
      <c r="Z41" s="89"/>
      <c r="AA41" s="41"/>
      <c r="AB41" s="47"/>
      <c r="AC41" s="84"/>
      <c r="AD41" s="83"/>
      <c r="AE41" s="83"/>
      <c r="AF41" s="85"/>
      <c r="AG41" s="83"/>
      <c r="AH41" s="41"/>
      <c r="AI41" s="41"/>
      <c r="AJ41" s="41"/>
      <c r="AK41" s="41"/>
      <c r="AL41" s="41"/>
      <c r="AM41" s="41"/>
    </row>
    <row r="42" spans="1:39" ht="27" customHeight="1">
      <c r="A42" s="240"/>
      <c r="B42" s="196"/>
      <c r="C42" s="107"/>
      <c r="D42" s="107"/>
      <c r="E42" s="114"/>
      <c r="F42" s="107"/>
      <c r="G42" s="107"/>
      <c r="H42" s="112"/>
      <c r="I42" s="116"/>
      <c r="J42" s="100"/>
      <c r="K42" s="100"/>
      <c r="L42" s="100"/>
      <c r="M42" s="100"/>
      <c r="N42" s="100"/>
      <c r="O42" s="100"/>
      <c r="P42" s="112"/>
      <c r="Q42" s="114"/>
      <c r="R42" s="114"/>
      <c r="S42" s="114"/>
      <c r="T42" s="38">
        <v>10</v>
      </c>
      <c r="U42" s="42">
        <f t="shared" ref="U42:U43" si="33">+T42+1</f>
        <v>11</v>
      </c>
      <c r="V42" s="42">
        <f t="shared" ref="V42:V43" si="34">+U42+1</f>
        <v>12</v>
      </c>
      <c r="W42" s="191">
        <f t="shared" ref="W42" si="35">+V42+1</f>
        <v>13</v>
      </c>
      <c r="X42" s="191">
        <f t="shared" si="31"/>
        <v>14</v>
      </c>
      <c r="Y42" s="43">
        <f t="shared" si="32"/>
        <v>15</v>
      </c>
      <c r="Z42" s="89"/>
      <c r="AA42" s="41"/>
      <c r="AB42" s="47"/>
      <c r="AC42" s="85"/>
      <c r="AD42" s="82"/>
      <c r="AE42" s="82"/>
      <c r="AF42" s="85"/>
      <c r="AG42" s="82"/>
      <c r="AH42" s="41"/>
      <c r="AI42" s="41"/>
      <c r="AJ42" s="41"/>
      <c r="AK42" s="41"/>
      <c r="AL42" s="41"/>
      <c r="AM42" s="41"/>
    </row>
    <row r="43" spans="1:39" ht="27" customHeight="1">
      <c r="A43" s="240"/>
      <c r="B43" s="196"/>
      <c r="C43" s="107"/>
      <c r="D43" s="107"/>
      <c r="E43" s="114"/>
      <c r="F43" s="107"/>
      <c r="G43" s="107"/>
      <c r="H43" s="112"/>
      <c r="I43" s="116"/>
      <c r="J43" s="100"/>
      <c r="K43" s="100"/>
      <c r="L43" s="100"/>
      <c r="M43" s="100"/>
      <c r="N43" s="100"/>
      <c r="O43" s="100"/>
      <c r="P43" s="112"/>
      <c r="Q43" s="114"/>
      <c r="R43" s="114"/>
      <c r="S43" s="114"/>
      <c r="T43" s="52">
        <v>17</v>
      </c>
      <c r="U43" s="29">
        <f t="shared" si="33"/>
        <v>18</v>
      </c>
      <c r="V43" s="60">
        <f t="shared" si="34"/>
        <v>19</v>
      </c>
      <c r="W43" s="43">
        <f t="shared" ref="W43" si="36">+V43+1</f>
        <v>20</v>
      </c>
      <c r="X43" s="43">
        <f t="shared" si="31"/>
        <v>21</v>
      </c>
      <c r="Y43" s="43">
        <f t="shared" si="32"/>
        <v>22</v>
      </c>
      <c r="Z43" s="89"/>
      <c r="AA43" s="41"/>
      <c r="AB43" s="47"/>
      <c r="AC43" s="85"/>
      <c r="AD43" s="82"/>
      <c r="AE43" s="82"/>
      <c r="AF43" s="54"/>
      <c r="AG43" s="82"/>
      <c r="AH43" s="41"/>
      <c r="AI43" s="41"/>
      <c r="AJ43" s="41"/>
      <c r="AK43" s="41"/>
      <c r="AL43" s="41"/>
      <c r="AM43" s="41"/>
    </row>
    <row r="44" spans="1:39" s="39" customFormat="1" ht="27" customHeight="1" thickBot="1">
      <c r="A44" s="240"/>
      <c r="B44" s="197"/>
      <c r="C44" s="108"/>
      <c r="D44" s="108"/>
      <c r="E44" s="115"/>
      <c r="F44" s="108"/>
      <c r="G44" s="108"/>
      <c r="H44" s="113"/>
      <c r="I44" s="117"/>
      <c r="J44" s="101"/>
      <c r="K44" s="101"/>
      <c r="L44" s="101"/>
      <c r="M44" s="101"/>
      <c r="N44" s="101"/>
      <c r="O44" s="101"/>
      <c r="P44" s="113"/>
      <c r="Q44" s="115"/>
      <c r="R44" s="115"/>
      <c r="S44" s="115"/>
      <c r="T44" s="59">
        <v>24</v>
      </c>
      <c r="U44" s="30">
        <v>25</v>
      </c>
      <c r="V44" s="30">
        <v>26</v>
      </c>
      <c r="W44" s="30">
        <v>27</v>
      </c>
      <c r="X44" s="30">
        <v>28</v>
      </c>
      <c r="Y44" s="30">
        <v>29</v>
      </c>
      <c r="Z44" s="90"/>
      <c r="AB44" s="47"/>
      <c r="AC44" s="55"/>
      <c r="AD44" s="49"/>
      <c r="AE44" s="49"/>
      <c r="AF44" s="54"/>
      <c r="AG44" s="49"/>
    </row>
    <row r="45" spans="1:39" s="39" customFormat="1" ht="27" customHeight="1" thickBot="1">
      <c r="A45" s="205"/>
      <c r="B45" s="198"/>
      <c r="C45" s="68"/>
      <c r="D45" s="68"/>
      <c r="E45" s="92"/>
      <c r="F45" s="68"/>
      <c r="G45" s="68"/>
      <c r="H45" s="67"/>
      <c r="I45" s="71"/>
      <c r="J45" s="65"/>
      <c r="K45" s="65"/>
      <c r="L45" s="65"/>
      <c r="M45" s="65"/>
      <c r="N45" s="65"/>
      <c r="O45" s="65"/>
      <c r="P45" s="67"/>
      <c r="Q45" s="66"/>
      <c r="R45" s="66"/>
      <c r="S45" s="92"/>
      <c r="T45" s="80"/>
      <c r="U45" s="78"/>
      <c r="V45" s="78"/>
      <c r="W45" s="78"/>
      <c r="X45" s="78"/>
      <c r="Y45" s="79"/>
      <c r="Z45" s="76"/>
      <c r="AA45" s="40"/>
      <c r="AB45" s="49"/>
      <c r="AC45" s="49"/>
      <c r="AD45" s="49"/>
      <c r="AE45" s="49"/>
      <c r="AF45" s="49"/>
      <c r="AG45" s="49"/>
    </row>
    <row r="46" spans="1:39" s="39" customFormat="1" ht="25.5" customHeight="1">
      <c r="A46" s="203" t="s">
        <v>97</v>
      </c>
      <c r="B46" s="195">
        <v>1180879</v>
      </c>
      <c r="C46" s="106" t="s">
        <v>51</v>
      </c>
      <c r="D46" s="106" t="s">
        <v>81</v>
      </c>
      <c r="E46" s="103">
        <v>12</v>
      </c>
      <c r="F46" s="106" t="s">
        <v>64</v>
      </c>
      <c r="G46" s="106" t="s">
        <v>62</v>
      </c>
      <c r="H46" s="102">
        <v>13</v>
      </c>
      <c r="I46" s="118"/>
      <c r="J46" s="94"/>
      <c r="K46" s="94" t="s">
        <v>52</v>
      </c>
      <c r="L46" s="94"/>
      <c r="M46" s="94"/>
      <c r="N46" s="94"/>
      <c r="O46" s="94"/>
      <c r="P46" s="102" t="s">
        <v>58</v>
      </c>
      <c r="Q46" s="103">
        <v>0</v>
      </c>
      <c r="R46" s="103">
        <v>9</v>
      </c>
      <c r="S46" s="103">
        <v>9</v>
      </c>
      <c r="T46" s="44"/>
      <c r="U46" s="45"/>
      <c r="V46" s="45"/>
      <c r="W46" s="45"/>
      <c r="X46" s="45"/>
      <c r="Y46" s="46">
        <v>1</v>
      </c>
      <c r="Z46" s="75"/>
      <c r="AB46" s="49"/>
      <c r="AC46" s="49"/>
      <c r="AD46" s="49"/>
      <c r="AE46" s="49"/>
      <c r="AF46" s="58"/>
      <c r="AG46" s="49"/>
    </row>
    <row r="47" spans="1:39" s="39" customFormat="1" ht="25.5" customHeight="1">
      <c r="A47" s="203"/>
      <c r="B47" s="196"/>
      <c r="C47" s="107"/>
      <c r="D47" s="107"/>
      <c r="E47" s="114"/>
      <c r="F47" s="107"/>
      <c r="G47" s="107"/>
      <c r="H47" s="112"/>
      <c r="I47" s="119"/>
      <c r="J47" s="100"/>
      <c r="K47" s="100"/>
      <c r="L47" s="100"/>
      <c r="M47" s="100"/>
      <c r="N47" s="100"/>
      <c r="O47" s="100"/>
      <c r="P47" s="112"/>
      <c r="Q47" s="114"/>
      <c r="R47" s="114"/>
      <c r="S47" s="114"/>
      <c r="T47" s="42">
        <v>3</v>
      </c>
      <c r="U47" s="42">
        <v>4</v>
      </c>
      <c r="V47" s="38">
        <v>5</v>
      </c>
      <c r="W47" s="42">
        <v>6</v>
      </c>
      <c r="X47" s="43">
        <f t="shared" ref="X47:X49" si="37">+W47+1</f>
        <v>7</v>
      </c>
      <c r="Y47" s="43">
        <f t="shared" ref="Y47:Y49" si="38">+X47+1</f>
        <v>8</v>
      </c>
      <c r="Z47" s="75"/>
      <c r="AB47" s="49"/>
      <c r="AC47" s="49"/>
      <c r="AD47" s="49"/>
      <c r="AE47" s="49"/>
      <c r="AF47" s="58"/>
      <c r="AG47" s="49"/>
    </row>
    <row r="48" spans="1:39" s="39" customFormat="1" ht="25.5" customHeight="1">
      <c r="A48" s="203"/>
      <c r="B48" s="196"/>
      <c r="C48" s="107"/>
      <c r="D48" s="107"/>
      <c r="E48" s="114"/>
      <c r="F48" s="107"/>
      <c r="G48" s="107"/>
      <c r="H48" s="112"/>
      <c r="I48" s="119"/>
      <c r="J48" s="100"/>
      <c r="K48" s="100"/>
      <c r="L48" s="100"/>
      <c r="M48" s="100"/>
      <c r="N48" s="100"/>
      <c r="O48" s="100"/>
      <c r="P48" s="112"/>
      <c r="Q48" s="114"/>
      <c r="R48" s="114"/>
      <c r="S48" s="114"/>
      <c r="T48" s="42">
        <v>10</v>
      </c>
      <c r="U48" s="42">
        <f t="shared" ref="U48:U49" si="39">+T48+1</f>
        <v>11</v>
      </c>
      <c r="V48" s="38">
        <f t="shared" ref="V48:V49" si="40">+U48+1</f>
        <v>12</v>
      </c>
      <c r="W48" s="191">
        <f t="shared" ref="W48" si="41">+V48+1</f>
        <v>13</v>
      </c>
      <c r="X48" s="191">
        <f t="shared" si="37"/>
        <v>14</v>
      </c>
      <c r="Y48" s="43">
        <f t="shared" si="38"/>
        <v>15</v>
      </c>
      <c r="Z48" s="75"/>
      <c r="AB48" s="49"/>
      <c r="AC48" s="49"/>
      <c r="AD48" s="49"/>
      <c r="AE48" s="49"/>
      <c r="AF48" s="58"/>
      <c r="AG48" s="49"/>
    </row>
    <row r="49" spans="1:33" s="39" customFormat="1" ht="25.5" customHeight="1">
      <c r="A49" s="203"/>
      <c r="B49" s="196"/>
      <c r="C49" s="107"/>
      <c r="D49" s="107"/>
      <c r="E49" s="114"/>
      <c r="F49" s="107"/>
      <c r="G49" s="107"/>
      <c r="H49" s="112"/>
      <c r="I49" s="119"/>
      <c r="J49" s="100"/>
      <c r="K49" s="100"/>
      <c r="L49" s="100"/>
      <c r="M49" s="100"/>
      <c r="N49" s="100"/>
      <c r="O49" s="100"/>
      <c r="P49" s="112"/>
      <c r="Q49" s="114"/>
      <c r="R49" s="114"/>
      <c r="S49" s="114"/>
      <c r="T49" s="62">
        <v>17</v>
      </c>
      <c r="U49" s="29">
        <f t="shared" si="39"/>
        <v>18</v>
      </c>
      <c r="V49" s="53">
        <f t="shared" si="40"/>
        <v>19</v>
      </c>
      <c r="W49" s="43">
        <f t="shared" ref="W49" si="42">+V49+1</f>
        <v>20</v>
      </c>
      <c r="X49" s="43">
        <f t="shared" si="37"/>
        <v>21</v>
      </c>
      <c r="Y49" s="43">
        <f t="shared" si="38"/>
        <v>22</v>
      </c>
      <c r="Z49" s="75"/>
      <c r="AB49" s="49"/>
      <c r="AC49" s="49"/>
      <c r="AD49" s="49"/>
      <c r="AE49" s="49"/>
      <c r="AF49" s="58"/>
      <c r="AG49" s="49"/>
    </row>
    <row r="50" spans="1:33" s="39" customFormat="1" ht="25.5" customHeight="1" thickBot="1">
      <c r="A50" s="203"/>
      <c r="B50" s="197"/>
      <c r="C50" s="108"/>
      <c r="D50" s="108"/>
      <c r="E50" s="115"/>
      <c r="F50" s="108"/>
      <c r="G50" s="108"/>
      <c r="H50" s="113"/>
      <c r="I50" s="120"/>
      <c r="J50" s="101"/>
      <c r="K50" s="101"/>
      <c r="L50" s="101"/>
      <c r="M50" s="101"/>
      <c r="N50" s="101"/>
      <c r="O50" s="101"/>
      <c r="P50" s="113"/>
      <c r="Q50" s="115"/>
      <c r="R50" s="115"/>
      <c r="S50" s="115"/>
      <c r="T50" s="61">
        <v>24</v>
      </c>
      <c r="U50" s="30">
        <v>25</v>
      </c>
      <c r="V50" s="30">
        <v>26</v>
      </c>
      <c r="W50" s="30">
        <v>27</v>
      </c>
      <c r="X50" s="30">
        <v>28</v>
      </c>
      <c r="Y50" s="30">
        <v>29</v>
      </c>
      <c r="Z50" s="76"/>
      <c r="AB50" s="49"/>
      <c r="AC50" s="49"/>
      <c r="AD50" s="49"/>
      <c r="AE50" s="49"/>
      <c r="AF50" s="54"/>
      <c r="AG50" s="49"/>
    </row>
    <row r="51" spans="1:33" s="39" customFormat="1" ht="25.5" customHeight="1">
      <c r="A51" s="240" t="s">
        <v>98</v>
      </c>
      <c r="B51" s="195">
        <v>1180879</v>
      </c>
      <c r="C51" s="106" t="s">
        <v>51</v>
      </c>
      <c r="D51" s="106" t="s">
        <v>81</v>
      </c>
      <c r="E51" s="103">
        <v>8</v>
      </c>
      <c r="F51" s="106" t="s">
        <v>64</v>
      </c>
      <c r="G51" s="106" t="s">
        <v>62</v>
      </c>
      <c r="H51" s="102">
        <v>5</v>
      </c>
      <c r="I51" s="109" t="s">
        <v>55</v>
      </c>
      <c r="J51" s="94"/>
      <c r="K51" s="94"/>
      <c r="L51" s="94"/>
      <c r="M51" s="94"/>
      <c r="N51" s="94"/>
      <c r="O51" s="94"/>
      <c r="P51" s="102" t="s">
        <v>58</v>
      </c>
      <c r="Q51" s="103">
        <v>0</v>
      </c>
      <c r="R51" s="103">
        <v>8</v>
      </c>
      <c r="S51" s="103">
        <v>8</v>
      </c>
      <c r="T51" s="44"/>
      <c r="U51" s="45"/>
      <c r="V51" s="45"/>
      <c r="W51" s="45"/>
      <c r="X51" s="45"/>
      <c r="Y51" s="46">
        <v>1</v>
      </c>
      <c r="Z51" s="230"/>
      <c r="AB51" s="48" t="s">
        <v>99</v>
      </c>
      <c r="AC51" s="49"/>
      <c r="AD51" s="49"/>
      <c r="AE51" s="49"/>
      <c r="AF51" s="58"/>
      <c r="AG51" s="49"/>
    </row>
    <row r="52" spans="1:33" s="39" customFormat="1" ht="25.5" customHeight="1">
      <c r="A52" s="240"/>
      <c r="B52" s="196"/>
      <c r="C52" s="107"/>
      <c r="D52" s="107"/>
      <c r="E52" s="114"/>
      <c r="F52" s="107"/>
      <c r="G52" s="107"/>
      <c r="H52" s="112"/>
      <c r="I52" s="116"/>
      <c r="J52" s="100"/>
      <c r="K52" s="100"/>
      <c r="L52" s="100"/>
      <c r="M52" s="100"/>
      <c r="N52" s="100"/>
      <c r="O52" s="100"/>
      <c r="P52" s="112"/>
      <c r="Q52" s="114"/>
      <c r="R52" s="114"/>
      <c r="S52" s="114"/>
      <c r="T52" s="38">
        <v>3</v>
      </c>
      <c r="U52" s="42">
        <v>4</v>
      </c>
      <c r="V52" s="42">
        <v>5</v>
      </c>
      <c r="W52" s="42">
        <v>6</v>
      </c>
      <c r="X52" s="43">
        <f t="shared" ref="X52:X54" si="43">+W52+1</f>
        <v>7</v>
      </c>
      <c r="Y52" s="43">
        <f t="shared" ref="Y52:Y54" si="44">+X52+1</f>
        <v>8</v>
      </c>
      <c r="Z52" s="231"/>
      <c r="AB52" s="47"/>
      <c r="AC52" s="49"/>
      <c r="AD52" s="49"/>
      <c r="AE52" s="49"/>
      <c r="AF52" s="58"/>
      <c r="AG52" s="49"/>
    </row>
    <row r="53" spans="1:33" s="39" customFormat="1" ht="25.5" customHeight="1">
      <c r="A53" s="240"/>
      <c r="B53" s="196"/>
      <c r="C53" s="107"/>
      <c r="D53" s="107"/>
      <c r="E53" s="114"/>
      <c r="F53" s="107"/>
      <c r="G53" s="107"/>
      <c r="H53" s="112"/>
      <c r="I53" s="116"/>
      <c r="J53" s="100"/>
      <c r="K53" s="100"/>
      <c r="L53" s="100"/>
      <c r="M53" s="100"/>
      <c r="N53" s="100"/>
      <c r="O53" s="100"/>
      <c r="P53" s="112"/>
      <c r="Q53" s="114"/>
      <c r="R53" s="114"/>
      <c r="S53" s="114"/>
      <c r="T53" s="38">
        <v>10</v>
      </c>
      <c r="U53" s="42">
        <f t="shared" ref="U53:U54" si="45">+T53+1</f>
        <v>11</v>
      </c>
      <c r="V53" s="42">
        <f t="shared" ref="V53:V54" si="46">+U53+1</f>
        <v>12</v>
      </c>
      <c r="W53" s="191">
        <f t="shared" ref="W53" si="47">+V53+1</f>
        <v>13</v>
      </c>
      <c r="X53" s="191">
        <f t="shared" si="43"/>
        <v>14</v>
      </c>
      <c r="Y53" s="43">
        <f t="shared" si="44"/>
        <v>15</v>
      </c>
      <c r="Z53" s="232"/>
      <c r="AB53" s="47"/>
      <c r="AC53" s="49"/>
      <c r="AD53" s="49"/>
      <c r="AE53" s="49"/>
      <c r="AF53" s="58"/>
      <c r="AG53" s="49"/>
    </row>
    <row r="54" spans="1:33" s="39" customFormat="1" ht="25.5" customHeight="1">
      <c r="A54" s="240"/>
      <c r="B54" s="196"/>
      <c r="C54" s="107"/>
      <c r="D54" s="107"/>
      <c r="E54" s="114"/>
      <c r="F54" s="107"/>
      <c r="G54" s="107"/>
      <c r="H54" s="112"/>
      <c r="I54" s="116"/>
      <c r="J54" s="100"/>
      <c r="K54" s="100"/>
      <c r="L54" s="100"/>
      <c r="M54" s="100"/>
      <c r="N54" s="100"/>
      <c r="O54" s="100"/>
      <c r="P54" s="112"/>
      <c r="Q54" s="114"/>
      <c r="R54" s="114"/>
      <c r="S54" s="114"/>
      <c r="T54" s="52">
        <v>17</v>
      </c>
      <c r="U54" s="29">
        <f t="shared" si="45"/>
        <v>18</v>
      </c>
      <c r="V54" s="60">
        <f t="shared" si="46"/>
        <v>19</v>
      </c>
      <c r="W54" s="43">
        <f t="shared" ref="W54" si="48">+V54+1</f>
        <v>20</v>
      </c>
      <c r="X54" s="43">
        <f t="shared" si="43"/>
        <v>21</v>
      </c>
      <c r="Y54" s="43">
        <f t="shared" si="44"/>
        <v>22</v>
      </c>
      <c r="Z54" s="232"/>
      <c r="AB54" s="47"/>
      <c r="AC54" s="49"/>
      <c r="AD54" s="49"/>
      <c r="AE54" s="49"/>
      <c r="AF54" s="58"/>
      <c r="AG54" s="49"/>
    </row>
    <row r="55" spans="1:33" s="39" customFormat="1" ht="25.5" customHeight="1" thickBot="1">
      <c r="A55" s="240"/>
      <c r="B55" s="197"/>
      <c r="C55" s="108"/>
      <c r="D55" s="108"/>
      <c r="E55" s="115"/>
      <c r="F55" s="108"/>
      <c r="G55" s="108"/>
      <c r="H55" s="113"/>
      <c r="I55" s="117"/>
      <c r="J55" s="101"/>
      <c r="K55" s="101"/>
      <c r="L55" s="101"/>
      <c r="M55" s="101"/>
      <c r="N55" s="101"/>
      <c r="O55" s="101"/>
      <c r="P55" s="113"/>
      <c r="Q55" s="115"/>
      <c r="R55" s="115"/>
      <c r="S55" s="115"/>
      <c r="T55" s="59">
        <v>24</v>
      </c>
      <c r="U55" s="30">
        <v>25</v>
      </c>
      <c r="V55" s="30">
        <v>26</v>
      </c>
      <c r="W55" s="30">
        <v>27</v>
      </c>
      <c r="X55" s="30">
        <v>28</v>
      </c>
      <c r="Y55" s="30">
        <v>29</v>
      </c>
      <c r="Z55" s="233"/>
      <c r="AA55" s="87"/>
      <c r="AB55" s="47"/>
      <c r="AC55" s="49"/>
      <c r="AD55" s="49"/>
      <c r="AE55" s="49"/>
      <c r="AF55" s="49"/>
      <c r="AG55" s="49"/>
    </row>
    <row r="56" spans="1:33" s="39" customFormat="1" ht="25.5" customHeight="1" thickBot="1">
      <c r="A56" s="205"/>
      <c r="B56" s="198"/>
      <c r="C56" s="68"/>
      <c r="D56" s="68"/>
      <c r="E56" s="92"/>
      <c r="F56" s="68"/>
      <c r="G56" s="68"/>
      <c r="H56" s="67"/>
      <c r="I56" s="71"/>
      <c r="J56" s="65"/>
      <c r="K56" s="65"/>
      <c r="L56" s="65"/>
      <c r="M56" s="65"/>
      <c r="N56" s="65"/>
      <c r="O56" s="65"/>
      <c r="P56" s="67"/>
      <c r="Q56" s="66"/>
      <c r="R56" s="66"/>
      <c r="S56" s="92"/>
      <c r="T56" s="80"/>
      <c r="U56" s="78"/>
      <c r="V56" s="78"/>
      <c r="W56" s="78"/>
      <c r="X56" s="78"/>
      <c r="Y56" s="79"/>
      <c r="Z56" s="76"/>
      <c r="AA56" s="40"/>
      <c r="AB56" s="49"/>
      <c r="AC56" s="49"/>
      <c r="AD56" s="49"/>
      <c r="AE56" s="49"/>
      <c r="AF56" s="49"/>
      <c r="AG56" s="49"/>
    </row>
    <row r="57" spans="1:33" s="39" customFormat="1" ht="25.5" customHeight="1">
      <c r="A57" s="206" t="s">
        <v>97</v>
      </c>
      <c r="B57" s="195">
        <v>1198704</v>
      </c>
      <c r="C57" s="106" t="s">
        <v>65</v>
      </c>
      <c r="D57" s="106" t="s">
        <v>81</v>
      </c>
      <c r="E57" s="103">
        <v>9</v>
      </c>
      <c r="F57" s="106" t="s">
        <v>64</v>
      </c>
      <c r="G57" s="106" t="s">
        <v>62</v>
      </c>
      <c r="H57" s="102">
        <v>21</v>
      </c>
      <c r="I57" s="94"/>
      <c r="J57" s="94"/>
      <c r="K57" s="94"/>
      <c r="L57" s="94" t="s">
        <v>52</v>
      </c>
      <c r="M57" s="94"/>
      <c r="N57" s="94"/>
      <c r="O57" s="94"/>
      <c r="P57" s="102" t="s">
        <v>71</v>
      </c>
      <c r="Q57" s="103">
        <v>0</v>
      </c>
      <c r="R57" s="103">
        <v>9</v>
      </c>
      <c r="S57" s="103">
        <v>9</v>
      </c>
      <c r="T57" s="44"/>
      <c r="U57" s="45"/>
      <c r="V57" s="45"/>
      <c r="W57" s="45"/>
      <c r="X57" s="45"/>
      <c r="Y57" s="46">
        <v>1</v>
      </c>
      <c r="Z57" s="76"/>
      <c r="AA57" s="40"/>
      <c r="AB57" s="49"/>
      <c r="AC57" s="49"/>
      <c r="AD57" s="49"/>
      <c r="AE57" s="49"/>
      <c r="AF57" s="49"/>
      <c r="AG57" s="49"/>
    </row>
    <row r="58" spans="1:33" s="39" customFormat="1" ht="25.5" customHeight="1">
      <c r="A58" s="206"/>
      <c r="B58" s="196"/>
      <c r="C58" s="107"/>
      <c r="D58" s="107"/>
      <c r="E58" s="114"/>
      <c r="F58" s="107"/>
      <c r="G58" s="107"/>
      <c r="H58" s="112"/>
      <c r="I58" s="100"/>
      <c r="J58" s="100"/>
      <c r="K58" s="100"/>
      <c r="L58" s="100"/>
      <c r="M58" s="100"/>
      <c r="N58" s="100"/>
      <c r="O58" s="100"/>
      <c r="P58" s="112"/>
      <c r="Q58" s="114"/>
      <c r="R58" s="114"/>
      <c r="S58" s="114"/>
      <c r="T58" s="42">
        <v>3</v>
      </c>
      <c r="U58" s="42">
        <v>4</v>
      </c>
      <c r="V58" s="42">
        <v>5</v>
      </c>
      <c r="W58" s="38">
        <v>6</v>
      </c>
      <c r="X58" s="43">
        <f t="shared" ref="X58:X60" si="49">+W58+1</f>
        <v>7</v>
      </c>
      <c r="Y58" s="43">
        <f t="shared" ref="Y58:Y60" si="50">+X58+1</f>
        <v>8</v>
      </c>
      <c r="Z58" s="76"/>
      <c r="AA58" s="40"/>
      <c r="AB58" s="49"/>
      <c r="AC58" s="49"/>
      <c r="AD58" s="49"/>
      <c r="AE58" s="49"/>
      <c r="AF58" s="49"/>
      <c r="AG58" s="49"/>
    </row>
    <row r="59" spans="1:33" s="39" customFormat="1" ht="25.5" customHeight="1">
      <c r="A59" s="206"/>
      <c r="B59" s="196"/>
      <c r="C59" s="107"/>
      <c r="D59" s="107"/>
      <c r="E59" s="114"/>
      <c r="F59" s="107"/>
      <c r="G59" s="107"/>
      <c r="H59" s="112"/>
      <c r="I59" s="100"/>
      <c r="J59" s="100"/>
      <c r="K59" s="100"/>
      <c r="L59" s="100"/>
      <c r="M59" s="100"/>
      <c r="N59" s="100"/>
      <c r="O59" s="100"/>
      <c r="P59" s="112"/>
      <c r="Q59" s="114"/>
      <c r="R59" s="114"/>
      <c r="S59" s="114"/>
      <c r="T59" s="42">
        <v>10</v>
      </c>
      <c r="U59" s="42">
        <f t="shared" ref="U59:U60" si="51">+T59+1</f>
        <v>11</v>
      </c>
      <c r="V59" s="42">
        <f t="shared" ref="V59:V60" si="52">+U59+1</f>
        <v>12</v>
      </c>
      <c r="W59" s="191">
        <f t="shared" ref="W59" si="53">+V59+1</f>
        <v>13</v>
      </c>
      <c r="X59" s="191">
        <f t="shared" si="49"/>
        <v>14</v>
      </c>
      <c r="Y59" s="43">
        <f t="shared" si="50"/>
        <v>15</v>
      </c>
      <c r="Z59" s="76"/>
      <c r="AA59" s="40"/>
      <c r="AB59" s="49"/>
      <c r="AC59" s="49"/>
      <c r="AD59" s="49"/>
      <c r="AE59" s="49"/>
      <c r="AF59" s="49"/>
      <c r="AG59" s="49"/>
    </row>
    <row r="60" spans="1:33" s="39" customFormat="1" ht="25.5" customHeight="1">
      <c r="A60" s="206"/>
      <c r="B60" s="196"/>
      <c r="C60" s="107"/>
      <c r="D60" s="107"/>
      <c r="E60" s="114"/>
      <c r="F60" s="107"/>
      <c r="G60" s="107"/>
      <c r="H60" s="112"/>
      <c r="I60" s="100"/>
      <c r="J60" s="100"/>
      <c r="K60" s="100"/>
      <c r="L60" s="100"/>
      <c r="M60" s="100"/>
      <c r="N60" s="100"/>
      <c r="O60" s="100"/>
      <c r="P60" s="112"/>
      <c r="Q60" s="114"/>
      <c r="R60" s="114"/>
      <c r="S60" s="114"/>
      <c r="T60" s="62">
        <v>17</v>
      </c>
      <c r="U60" s="29">
        <f t="shared" si="51"/>
        <v>18</v>
      </c>
      <c r="V60" s="60">
        <f t="shared" si="52"/>
        <v>19</v>
      </c>
      <c r="W60" s="192">
        <f t="shared" ref="W60" si="54">+V60+1</f>
        <v>20</v>
      </c>
      <c r="X60" s="43">
        <f t="shared" si="49"/>
        <v>21</v>
      </c>
      <c r="Y60" s="43">
        <f t="shared" si="50"/>
        <v>22</v>
      </c>
      <c r="Z60" s="76"/>
      <c r="AA60" s="40"/>
      <c r="AB60" s="49"/>
      <c r="AC60" s="49"/>
      <c r="AD60" s="49"/>
      <c r="AE60" s="49"/>
      <c r="AF60" s="49"/>
      <c r="AG60" s="49"/>
    </row>
    <row r="61" spans="1:33" ht="25.5" customHeight="1" thickBot="1">
      <c r="A61" s="206"/>
      <c r="B61" s="197"/>
      <c r="C61" s="108"/>
      <c r="D61" s="108"/>
      <c r="E61" s="115"/>
      <c r="F61" s="108"/>
      <c r="G61" s="108"/>
      <c r="H61" s="113"/>
      <c r="I61" s="101"/>
      <c r="J61" s="101"/>
      <c r="K61" s="101"/>
      <c r="L61" s="101"/>
      <c r="M61" s="101"/>
      <c r="N61" s="101"/>
      <c r="O61" s="101"/>
      <c r="P61" s="113"/>
      <c r="Q61" s="115"/>
      <c r="R61" s="115"/>
      <c r="S61" s="115"/>
      <c r="T61" s="61">
        <v>24</v>
      </c>
      <c r="U61" s="30">
        <v>25</v>
      </c>
      <c r="V61" s="30">
        <v>26</v>
      </c>
      <c r="W61" s="63">
        <v>27</v>
      </c>
      <c r="X61" s="30">
        <v>28</v>
      </c>
      <c r="Y61" s="30">
        <v>29</v>
      </c>
      <c r="Z61" s="6"/>
      <c r="AA61" s="6"/>
      <c r="AB61" s="48"/>
      <c r="AC61" s="48"/>
      <c r="AD61" s="48"/>
      <c r="AE61" s="48"/>
      <c r="AF61" s="48"/>
      <c r="AG61" s="48"/>
    </row>
    <row r="62" spans="1:33" s="39" customFormat="1" ht="25.5" customHeight="1">
      <c r="A62" s="206" t="s">
        <v>97</v>
      </c>
      <c r="B62" s="195">
        <v>1198704</v>
      </c>
      <c r="C62" s="106" t="s">
        <v>65</v>
      </c>
      <c r="D62" s="106" t="s">
        <v>81</v>
      </c>
      <c r="E62" s="103">
        <v>8</v>
      </c>
      <c r="F62" s="106" t="s">
        <v>64</v>
      </c>
      <c r="G62" s="106" t="s">
        <v>62</v>
      </c>
      <c r="H62" s="102">
        <v>5</v>
      </c>
      <c r="I62" s="109" t="s">
        <v>73</v>
      </c>
      <c r="J62" s="118"/>
      <c r="K62" s="94"/>
      <c r="L62" s="94"/>
      <c r="M62" s="94"/>
      <c r="N62" s="94"/>
      <c r="O62" s="94"/>
      <c r="P62" s="102" t="s">
        <v>71</v>
      </c>
      <c r="Q62" s="103">
        <v>0</v>
      </c>
      <c r="R62" s="103">
        <v>8</v>
      </c>
      <c r="S62" s="103">
        <v>8</v>
      </c>
      <c r="T62" s="44"/>
      <c r="U62" s="45"/>
      <c r="V62" s="45"/>
      <c r="W62" s="45"/>
      <c r="X62" s="45"/>
      <c r="Y62" s="46">
        <v>1</v>
      </c>
      <c r="Z62" s="193" t="s">
        <v>83</v>
      </c>
      <c r="AA62" s="40"/>
      <c r="AB62" s="48" t="s">
        <v>99</v>
      </c>
      <c r="AC62" s="49"/>
      <c r="AD62" s="49"/>
      <c r="AE62" s="49"/>
      <c r="AF62" s="49"/>
      <c r="AG62" s="49"/>
    </row>
    <row r="63" spans="1:33" s="39" customFormat="1" ht="25.5" customHeight="1">
      <c r="A63" s="206"/>
      <c r="B63" s="196"/>
      <c r="C63" s="107"/>
      <c r="D63" s="107"/>
      <c r="E63" s="114"/>
      <c r="F63" s="107"/>
      <c r="G63" s="107"/>
      <c r="H63" s="112"/>
      <c r="I63" s="116"/>
      <c r="J63" s="119"/>
      <c r="K63" s="100"/>
      <c r="L63" s="100"/>
      <c r="M63" s="100"/>
      <c r="N63" s="100"/>
      <c r="O63" s="100"/>
      <c r="P63" s="112"/>
      <c r="Q63" s="114"/>
      <c r="R63" s="114"/>
      <c r="S63" s="114"/>
      <c r="T63" s="38">
        <v>3</v>
      </c>
      <c r="U63" s="42">
        <v>4</v>
      </c>
      <c r="V63" s="42">
        <v>5</v>
      </c>
      <c r="W63" s="42">
        <v>6</v>
      </c>
      <c r="X63" s="43">
        <f t="shared" ref="X63:X65" si="55">+W63+1</f>
        <v>7</v>
      </c>
      <c r="Y63" s="43">
        <f t="shared" ref="Y63:Y65" si="56">+X63+1</f>
        <v>8</v>
      </c>
      <c r="Z63" s="193" t="s">
        <v>84</v>
      </c>
      <c r="AA63" s="40"/>
      <c r="AB63" s="47"/>
      <c r="AC63" s="49"/>
      <c r="AD63" s="49"/>
      <c r="AE63" s="49"/>
      <c r="AF63" s="49"/>
      <c r="AG63" s="49"/>
    </row>
    <row r="64" spans="1:33" s="39" customFormat="1" ht="25.5" customHeight="1">
      <c r="A64" s="206"/>
      <c r="B64" s="196"/>
      <c r="C64" s="107"/>
      <c r="D64" s="107"/>
      <c r="E64" s="114"/>
      <c r="F64" s="107"/>
      <c r="G64" s="107"/>
      <c r="H64" s="112"/>
      <c r="I64" s="116"/>
      <c r="J64" s="119"/>
      <c r="K64" s="100"/>
      <c r="L64" s="100"/>
      <c r="M64" s="100"/>
      <c r="N64" s="100"/>
      <c r="O64" s="100"/>
      <c r="P64" s="112"/>
      <c r="Q64" s="114"/>
      <c r="R64" s="114"/>
      <c r="S64" s="114"/>
      <c r="T64" s="38">
        <v>10</v>
      </c>
      <c r="U64" s="42">
        <f t="shared" ref="U64:U65" si="57">+T64+1</f>
        <v>11</v>
      </c>
      <c r="V64" s="42">
        <f t="shared" ref="V64:V65" si="58">+U64+1</f>
        <v>12</v>
      </c>
      <c r="W64" s="191">
        <f t="shared" ref="W64" si="59">+V64+1</f>
        <v>13</v>
      </c>
      <c r="X64" s="191">
        <f t="shared" si="55"/>
        <v>14</v>
      </c>
      <c r="Y64" s="43">
        <f t="shared" si="56"/>
        <v>15</v>
      </c>
      <c r="Z64" s="193" t="s">
        <v>85</v>
      </c>
      <c r="AA64" s="40"/>
      <c r="AB64" s="47"/>
      <c r="AC64" s="49"/>
      <c r="AD64" s="49"/>
      <c r="AE64" s="49"/>
      <c r="AF64" s="49"/>
      <c r="AG64" s="49"/>
    </row>
    <row r="65" spans="1:33" s="39" customFormat="1" ht="25.5" customHeight="1">
      <c r="A65" s="206"/>
      <c r="B65" s="196"/>
      <c r="C65" s="107"/>
      <c r="D65" s="107"/>
      <c r="E65" s="114"/>
      <c r="F65" s="107"/>
      <c r="G65" s="107"/>
      <c r="H65" s="112"/>
      <c r="I65" s="116"/>
      <c r="J65" s="119"/>
      <c r="K65" s="100"/>
      <c r="L65" s="100"/>
      <c r="M65" s="100"/>
      <c r="N65" s="100"/>
      <c r="O65" s="100"/>
      <c r="P65" s="112"/>
      <c r="Q65" s="114"/>
      <c r="R65" s="114"/>
      <c r="S65" s="114"/>
      <c r="T65" s="52">
        <v>17</v>
      </c>
      <c r="U65" s="29">
        <f t="shared" si="57"/>
        <v>18</v>
      </c>
      <c r="V65" s="60">
        <f t="shared" si="58"/>
        <v>19</v>
      </c>
      <c r="W65" s="43">
        <f t="shared" ref="W65" si="60">+V65+1</f>
        <v>20</v>
      </c>
      <c r="X65" s="43">
        <f t="shared" si="55"/>
        <v>21</v>
      </c>
      <c r="Y65" s="43">
        <f t="shared" si="56"/>
        <v>22</v>
      </c>
      <c r="Z65" s="193" t="s">
        <v>86</v>
      </c>
      <c r="AA65" s="40"/>
      <c r="AB65" s="47"/>
      <c r="AC65" s="49"/>
      <c r="AD65" s="49"/>
      <c r="AE65" s="49"/>
      <c r="AF65" s="49"/>
      <c r="AG65" s="49"/>
    </row>
    <row r="66" spans="1:33" ht="25.5" customHeight="1" thickBot="1">
      <c r="A66" s="206"/>
      <c r="B66" s="197"/>
      <c r="C66" s="108"/>
      <c r="D66" s="108"/>
      <c r="E66" s="115"/>
      <c r="F66" s="108"/>
      <c r="G66" s="108"/>
      <c r="H66" s="113"/>
      <c r="I66" s="117"/>
      <c r="J66" s="120"/>
      <c r="K66" s="101"/>
      <c r="L66" s="101"/>
      <c r="M66" s="101"/>
      <c r="N66" s="101"/>
      <c r="O66" s="101"/>
      <c r="P66" s="113"/>
      <c r="Q66" s="115"/>
      <c r="R66" s="115"/>
      <c r="S66" s="115"/>
      <c r="T66" s="59">
        <v>24</v>
      </c>
      <c r="U66" s="30">
        <v>25</v>
      </c>
      <c r="V66" s="30">
        <v>26</v>
      </c>
      <c r="W66" s="30">
        <v>27</v>
      </c>
      <c r="X66" s="30">
        <v>28</v>
      </c>
      <c r="Y66" s="30">
        <v>29</v>
      </c>
      <c r="Z66" s="193" t="s">
        <v>87</v>
      </c>
      <c r="AA66" s="6"/>
      <c r="AB66" s="47"/>
      <c r="AC66" s="48"/>
      <c r="AD66" s="48"/>
      <c r="AE66" s="48"/>
      <c r="AF66" s="48"/>
      <c r="AG66" s="48"/>
    </row>
    <row r="67" spans="1:33" ht="25.5" customHeight="1" thickBot="1">
      <c r="A67" s="204"/>
      <c r="B67" s="198"/>
      <c r="C67" s="68"/>
      <c r="D67" s="68"/>
      <c r="E67" s="92"/>
      <c r="F67" s="68"/>
      <c r="G67" s="68"/>
      <c r="H67" s="67"/>
      <c r="I67" s="65"/>
      <c r="J67" s="65"/>
      <c r="K67" s="65"/>
      <c r="L67" s="65"/>
      <c r="M67" s="65"/>
      <c r="N67" s="65"/>
      <c r="O67" s="65"/>
      <c r="P67" s="67"/>
      <c r="Q67" s="66"/>
      <c r="R67" s="66"/>
      <c r="S67" s="92"/>
      <c r="T67" s="80"/>
      <c r="U67" s="78"/>
      <c r="V67" s="78"/>
      <c r="W67" s="78"/>
      <c r="X67" s="78"/>
      <c r="Y67" s="79"/>
      <c r="Z67" s="6"/>
      <c r="AA67" s="6"/>
      <c r="AB67" s="48"/>
      <c r="AC67" s="48"/>
      <c r="AD67" s="48"/>
      <c r="AE67" s="48"/>
      <c r="AF67" s="48"/>
      <c r="AG67" s="48"/>
    </row>
    <row r="68" spans="1:33" ht="25.5" customHeight="1">
      <c r="A68" s="206" t="s">
        <v>97</v>
      </c>
      <c r="B68" s="195">
        <v>1134021</v>
      </c>
      <c r="C68" s="106" t="s">
        <v>59</v>
      </c>
      <c r="D68" s="106" t="s">
        <v>81</v>
      </c>
      <c r="E68" s="103">
        <v>9</v>
      </c>
      <c r="F68" s="106" t="s">
        <v>64</v>
      </c>
      <c r="G68" s="106" t="s">
        <v>62</v>
      </c>
      <c r="H68" s="102">
        <v>14</v>
      </c>
      <c r="I68" s="94"/>
      <c r="J68" s="94"/>
      <c r="K68" s="94"/>
      <c r="L68" s="94"/>
      <c r="M68" s="94" t="s">
        <v>60</v>
      </c>
      <c r="N68" s="94"/>
      <c r="O68" s="94"/>
      <c r="P68" s="102" t="s">
        <v>66</v>
      </c>
      <c r="Q68" s="103">
        <v>0</v>
      </c>
      <c r="R68" s="103">
        <v>9</v>
      </c>
      <c r="S68" s="103">
        <v>9</v>
      </c>
      <c r="T68" s="44"/>
      <c r="U68" s="45"/>
      <c r="V68" s="45"/>
      <c r="W68" s="45"/>
      <c r="X68" s="45"/>
      <c r="Y68" s="46">
        <v>1</v>
      </c>
      <c r="Z68" s="6"/>
      <c r="AA68" s="1"/>
      <c r="AB68" s="1"/>
      <c r="AC68" s="1"/>
      <c r="AD68" s="1"/>
      <c r="AE68" s="1"/>
      <c r="AF68" s="1"/>
      <c r="AG68" s="1"/>
    </row>
    <row r="69" spans="1:33" ht="25.5" customHeight="1">
      <c r="A69" s="206"/>
      <c r="B69" s="199"/>
      <c r="C69" s="95"/>
      <c r="D69" s="107"/>
      <c r="E69" s="104"/>
      <c r="F69" s="107"/>
      <c r="G69" s="107"/>
      <c r="H69" s="95"/>
      <c r="I69" s="95"/>
      <c r="J69" s="95"/>
      <c r="K69" s="95"/>
      <c r="L69" s="95"/>
      <c r="M69" s="100"/>
      <c r="N69" s="95"/>
      <c r="O69" s="95"/>
      <c r="P69" s="95"/>
      <c r="Q69" s="104"/>
      <c r="R69" s="104"/>
      <c r="S69" s="104"/>
      <c r="T69" s="42">
        <v>3</v>
      </c>
      <c r="U69" s="42">
        <v>4</v>
      </c>
      <c r="V69" s="42">
        <v>5</v>
      </c>
      <c r="W69" s="42">
        <v>6</v>
      </c>
      <c r="X69" s="192">
        <f t="shared" ref="X69:X71" si="61">+W69+1</f>
        <v>7</v>
      </c>
      <c r="Y69" s="43">
        <f t="shared" ref="Y69:Y71" si="62">+X69+1</f>
        <v>8</v>
      </c>
      <c r="Z69" s="6"/>
      <c r="AA69" s="1"/>
      <c r="AB69" s="1"/>
      <c r="AC69" s="1"/>
      <c r="AD69" s="1"/>
      <c r="AE69" s="1"/>
      <c r="AF69" s="1"/>
      <c r="AG69" s="1"/>
    </row>
    <row r="70" spans="1:33" ht="25.5" customHeight="1">
      <c r="A70" s="206"/>
      <c r="B70" s="199"/>
      <c r="C70" s="95"/>
      <c r="D70" s="107"/>
      <c r="E70" s="104"/>
      <c r="F70" s="107"/>
      <c r="G70" s="107"/>
      <c r="H70" s="95"/>
      <c r="I70" s="95"/>
      <c r="J70" s="95"/>
      <c r="K70" s="95"/>
      <c r="L70" s="95"/>
      <c r="M70" s="100"/>
      <c r="N70" s="95"/>
      <c r="O70" s="95"/>
      <c r="P70" s="95"/>
      <c r="Q70" s="104"/>
      <c r="R70" s="104"/>
      <c r="S70" s="104"/>
      <c r="T70" s="42">
        <v>10</v>
      </c>
      <c r="U70" s="42">
        <f t="shared" ref="U70:U71" si="63">+T70+1</f>
        <v>11</v>
      </c>
      <c r="V70" s="42">
        <f t="shared" ref="V70:V71" si="64">+U70+1</f>
        <v>12</v>
      </c>
      <c r="W70" s="191">
        <f t="shared" ref="W70" si="65">+V70+1</f>
        <v>13</v>
      </c>
      <c r="X70" s="191">
        <f t="shared" si="61"/>
        <v>14</v>
      </c>
      <c r="Y70" s="43">
        <f t="shared" si="62"/>
        <v>15</v>
      </c>
      <c r="Z70" s="6"/>
      <c r="AA70" s="1"/>
      <c r="AB70" s="1"/>
      <c r="AC70" s="1"/>
      <c r="AD70" s="1"/>
      <c r="AE70" s="1"/>
      <c r="AF70" s="1"/>
      <c r="AG70" s="1"/>
    </row>
    <row r="71" spans="1:33" ht="25.5" customHeight="1">
      <c r="A71" s="206"/>
      <c r="B71" s="199"/>
      <c r="C71" s="95"/>
      <c r="D71" s="107"/>
      <c r="E71" s="104"/>
      <c r="F71" s="107"/>
      <c r="G71" s="107"/>
      <c r="H71" s="95"/>
      <c r="I71" s="95"/>
      <c r="J71" s="95"/>
      <c r="K71" s="95"/>
      <c r="L71" s="95"/>
      <c r="M71" s="100"/>
      <c r="N71" s="95"/>
      <c r="O71" s="95"/>
      <c r="P71" s="95"/>
      <c r="Q71" s="104"/>
      <c r="R71" s="104"/>
      <c r="S71" s="104"/>
      <c r="T71" s="62">
        <v>17</v>
      </c>
      <c r="U71" s="29">
        <f t="shared" si="63"/>
        <v>18</v>
      </c>
      <c r="V71" s="60">
        <f t="shared" si="64"/>
        <v>19</v>
      </c>
      <c r="W71" s="43">
        <f t="shared" ref="W71" si="66">+V71+1</f>
        <v>20</v>
      </c>
      <c r="X71" s="192">
        <f t="shared" si="61"/>
        <v>21</v>
      </c>
      <c r="Y71" s="43">
        <f t="shared" si="62"/>
        <v>22</v>
      </c>
      <c r="Z71" s="6"/>
      <c r="AA71" s="1"/>
      <c r="AB71" s="1"/>
      <c r="AC71" s="1"/>
      <c r="AD71" s="1"/>
      <c r="AE71" s="1"/>
      <c r="AF71" s="1"/>
      <c r="AG71" s="1"/>
    </row>
    <row r="72" spans="1:33" ht="25.5" customHeight="1" thickBot="1">
      <c r="A72" s="206"/>
      <c r="B72" s="200"/>
      <c r="C72" s="96"/>
      <c r="D72" s="108"/>
      <c r="E72" s="105"/>
      <c r="F72" s="108"/>
      <c r="G72" s="108"/>
      <c r="H72" s="96"/>
      <c r="I72" s="96"/>
      <c r="J72" s="96"/>
      <c r="K72" s="96"/>
      <c r="L72" s="96"/>
      <c r="M72" s="101"/>
      <c r="N72" s="96"/>
      <c r="O72" s="96"/>
      <c r="P72" s="96"/>
      <c r="Q72" s="105"/>
      <c r="R72" s="105"/>
      <c r="S72" s="105"/>
      <c r="T72" s="61">
        <v>24</v>
      </c>
      <c r="U72" s="30">
        <v>25</v>
      </c>
      <c r="V72" s="30">
        <v>26</v>
      </c>
      <c r="W72" s="30">
        <v>27</v>
      </c>
      <c r="X72" s="63">
        <v>28</v>
      </c>
      <c r="Y72" s="30">
        <v>29</v>
      </c>
      <c r="Z72" s="6"/>
      <c r="AA72" s="1"/>
      <c r="AB72" s="1"/>
      <c r="AC72" s="1"/>
      <c r="AD72" s="1"/>
      <c r="AE72" s="1"/>
      <c r="AF72" s="1"/>
      <c r="AG72" s="1"/>
    </row>
    <row r="73" spans="1:33" ht="25.5" customHeight="1">
      <c r="A73" s="206" t="s">
        <v>97</v>
      </c>
      <c r="B73" s="195">
        <v>1134021</v>
      </c>
      <c r="C73" s="106" t="s">
        <v>59</v>
      </c>
      <c r="D73" s="106" t="s">
        <v>81</v>
      </c>
      <c r="E73" s="103">
        <v>6</v>
      </c>
      <c r="F73" s="106" t="s">
        <v>64</v>
      </c>
      <c r="G73" s="106" t="s">
        <v>62</v>
      </c>
      <c r="H73" s="102">
        <v>5</v>
      </c>
      <c r="I73" s="94"/>
      <c r="J73" s="97"/>
      <c r="K73" s="94"/>
      <c r="L73" s="109" t="s">
        <v>54</v>
      </c>
      <c r="M73" s="94"/>
      <c r="N73" s="94"/>
      <c r="O73" s="94"/>
      <c r="P73" s="102" t="s">
        <v>66</v>
      </c>
      <c r="Q73" s="103">
        <v>0</v>
      </c>
      <c r="R73" s="103">
        <v>6</v>
      </c>
      <c r="S73" s="103">
        <v>6</v>
      </c>
      <c r="T73" s="44"/>
      <c r="U73" s="45"/>
      <c r="V73" s="45"/>
      <c r="W73" s="45"/>
      <c r="X73" s="45"/>
      <c r="Y73" s="46">
        <v>1</v>
      </c>
      <c r="Z73" s="86" t="s">
        <v>92</v>
      </c>
      <c r="AA73" s="1"/>
      <c r="AB73" s="48" t="s">
        <v>99</v>
      </c>
      <c r="AC73" s="1"/>
      <c r="AD73" s="1"/>
      <c r="AE73" s="1"/>
      <c r="AF73" s="1"/>
      <c r="AG73" s="1"/>
    </row>
    <row r="74" spans="1:33" ht="25.5" customHeight="1">
      <c r="A74" s="206"/>
      <c r="B74" s="199"/>
      <c r="C74" s="95"/>
      <c r="D74" s="107"/>
      <c r="E74" s="104"/>
      <c r="F74" s="107"/>
      <c r="G74" s="107"/>
      <c r="H74" s="95"/>
      <c r="I74" s="95"/>
      <c r="J74" s="98"/>
      <c r="K74" s="95"/>
      <c r="L74" s="110"/>
      <c r="M74" s="100"/>
      <c r="N74" s="95"/>
      <c r="O74" s="95"/>
      <c r="P74" s="95"/>
      <c r="Q74" s="104"/>
      <c r="R74" s="104"/>
      <c r="S74" s="104"/>
      <c r="T74" s="42">
        <v>3</v>
      </c>
      <c r="U74" s="42">
        <v>4</v>
      </c>
      <c r="V74" s="42">
        <v>5</v>
      </c>
      <c r="W74" s="38">
        <v>6</v>
      </c>
      <c r="X74" s="43">
        <f t="shared" ref="X74:X76" si="67">+W74+1</f>
        <v>7</v>
      </c>
      <c r="Y74" s="43">
        <f t="shared" ref="Y74:Y76" si="68">+X74+1</f>
        <v>8</v>
      </c>
      <c r="Z74" s="86" t="s">
        <v>93</v>
      </c>
      <c r="AA74" s="1"/>
      <c r="AB74" s="47"/>
      <c r="AC74" s="1"/>
      <c r="AD74" s="1"/>
      <c r="AE74" s="1"/>
      <c r="AF74" s="1"/>
      <c r="AG74" s="1"/>
    </row>
    <row r="75" spans="1:33" ht="25.5" customHeight="1">
      <c r="A75" s="206"/>
      <c r="B75" s="199"/>
      <c r="C75" s="95"/>
      <c r="D75" s="107"/>
      <c r="E75" s="104"/>
      <c r="F75" s="107"/>
      <c r="G75" s="107"/>
      <c r="H75" s="95"/>
      <c r="I75" s="95"/>
      <c r="J75" s="98"/>
      <c r="K75" s="95"/>
      <c r="L75" s="110"/>
      <c r="M75" s="100"/>
      <c r="N75" s="95"/>
      <c r="O75" s="95"/>
      <c r="P75" s="95"/>
      <c r="Q75" s="104"/>
      <c r="R75" s="104"/>
      <c r="S75" s="104"/>
      <c r="T75" s="42">
        <v>10</v>
      </c>
      <c r="U75" s="42">
        <f t="shared" ref="U75:U76" si="69">+T75+1</f>
        <v>11</v>
      </c>
      <c r="V75" s="42">
        <f t="shared" ref="V75:V76" si="70">+U75+1</f>
        <v>12</v>
      </c>
      <c r="W75" s="191">
        <f t="shared" ref="W75" si="71">+V75+1</f>
        <v>13</v>
      </c>
      <c r="X75" s="191">
        <f t="shared" si="67"/>
        <v>14</v>
      </c>
      <c r="Y75" s="43">
        <f t="shared" si="68"/>
        <v>15</v>
      </c>
      <c r="Z75" s="86" t="s">
        <v>94</v>
      </c>
      <c r="AA75" s="1"/>
      <c r="AB75" s="47"/>
      <c r="AC75" s="1"/>
      <c r="AD75" s="1"/>
      <c r="AE75" s="1"/>
      <c r="AF75" s="1"/>
      <c r="AG75" s="1"/>
    </row>
    <row r="76" spans="1:33" ht="25.5" customHeight="1">
      <c r="A76" s="206"/>
      <c r="B76" s="199"/>
      <c r="C76" s="95"/>
      <c r="D76" s="107"/>
      <c r="E76" s="104"/>
      <c r="F76" s="107"/>
      <c r="G76" s="107"/>
      <c r="H76" s="95"/>
      <c r="I76" s="95"/>
      <c r="J76" s="98"/>
      <c r="K76" s="95"/>
      <c r="L76" s="110"/>
      <c r="M76" s="100"/>
      <c r="N76" s="95"/>
      <c r="O76" s="95"/>
      <c r="P76" s="95"/>
      <c r="Q76" s="104"/>
      <c r="R76" s="104"/>
      <c r="S76" s="104"/>
      <c r="T76" s="62">
        <v>17</v>
      </c>
      <c r="U76" s="29">
        <f t="shared" si="69"/>
        <v>18</v>
      </c>
      <c r="V76" s="60">
        <f t="shared" si="70"/>
        <v>19</v>
      </c>
      <c r="W76" s="192">
        <f t="shared" ref="W76" si="72">+V76+1</f>
        <v>20</v>
      </c>
      <c r="X76" s="43">
        <f t="shared" si="67"/>
        <v>21</v>
      </c>
      <c r="Y76" s="43">
        <f t="shared" si="68"/>
        <v>22</v>
      </c>
      <c r="Z76" s="86" t="s">
        <v>95</v>
      </c>
      <c r="AA76" s="1"/>
      <c r="AB76" s="47"/>
      <c r="AC76" s="1"/>
      <c r="AD76" s="1"/>
      <c r="AE76" s="1"/>
      <c r="AF76" s="1"/>
      <c r="AG76" s="1"/>
    </row>
    <row r="77" spans="1:33" ht="25.5" customHeight="1" thickBot="1">
      <c r="A77" s="206"/>
      <c r="B77" s="200"/>
      <c r="C77" s="96"/>
      <c r="D77" s="108"/>
      <c r="E77" s="105"/>
      <c r="F77" s="108"/>
      <c r="G77" s="108"/>
      <c r="H77" s="96"/>
      <c r="I77" s="96"/>
      <c r="J77" s="99"/>
      <c r="K77" s="96"/>
      <c r="L77" s="111"/>
      <c r="M77" s="101"/>
      <c r="N77" s="96"/>
      <c r="O77" s="96"/>
      <c r="P77" s="96"/>
      <c r="Q77" s="105"/>
      <c r="R77" s="105"/>
      <c r="S77" s="105"/>
      <c r="T77" s="61">
        <v>24</v>
      </c>
      <c r="U77" s="30">
        <v>25</v>
      </c>
      <c r="V77" s="30">
        <v>26</v>
      </c>
      <c r="W77" s="30">
        <v>27</v>
      </c>
      <c r="X77" s="30">
        <v>28</v>
      </c>
      <c r="Y77" s="30">
        <v>29</v>
      </c>
      <c r="Z77" s="86" t="s">
        <v>96</v>
      </c>
      <c r="AA77" s="1"/>
      <c r="AB77" s="47"/>
      <c r="AC77" s="1"/>
      <c r="AD77" s="1"/>
      <c r="AE77" s="1"/>
      <c r="AF77" s="1"/>
      <c r="AG77" s="1"/>
    </row>
    <row r="78" spans="1:33" ht="25.5" customHeight="1">
      <c r="A78" s="206" t="s">
        <v>97</v>
      </c>
      <c r="B78" s="195">
        <v>1134021</v>
      </c>
      <c r="C78" s="106" t="s">
        <v>59</v>
      </c>
      <c r="D78" s="106" t="s">
        <v>81</v>
      </c>
      <c r="E78" s="103">
        <v>6</v>
      </c>
      <c r="F78" s="106" t="s">
        <v>64</v>
      </c>
      <c r="G78" s="106" t="s">
        <v>62</v>
      </c>
      <c r="H78" s="102">
        <v>5</v>
      </c>
      <c r="I78" s="94"/>
      <c r="J78" s="97"/>
      <c r="K78" s="94"/>
      <c r="L78" s="109" t="s">
        <v>75</v>
      </c>
      <c r="M78" s="94"/>
      <c r="N78" s="94"/>
      <c r="O78" s="94"/>
      <c r="P78" s="102" t="s">
        <v>66</v>
      </c>
      <c r="Q78" s="103">
        <v>0</v>
      </c>
      <c r="R78" s="103">
        <v>2</v>
      </c>
      <c r="S78" s="103">
        <v>2</v>
      </c>
      <c r="T78" s="44"/>
      <c r="U78" s="45"/>
      <c r="V78" s="45"/>
      <c r="W78" s="45"/>
      <c r="X78" s="45"/>
      <c r="Y78" s="46">
        <v>1</v>
      </c>
      <c r="Z78" s="86" t="s">
        <v>92</v>
      </c>
      <c r="AA78" s="1"/>
      <c r="AB78" s="48" t="s">
        <v>99</v>
      </c>
      <c r="AC78" s="1"/>
      <c r="AD78" s="1"/>
      <c r="AE78" s="1"/>
      <c r="AF78" s="1"/>
      <c r="AG78" s="1"/>
    </row>
    <row r="79" spans="1:33" ht="25.5" customHeight="1">
      <c r="A79" s="206"/>
      <c r="B79" s="199"/>
      <c r="C79" s="95"/>
      <c r="D79" s="107"/>
      <c r="E79" s="104"/>
      <c r="F79" s="107"/>
      <c r="G79" s="107"/>
      <c r="H79" s="95"/>
      <c r="I79" s="95"/>
      <c r="J79" s="98"/>
      <c r="K79" s="95"/>
      <c r="L79" s="110"/>
      <c r="M79" s="100"/>
      <c r="N79" s="95"/>
      <c r="O79" s="95"/>
      <c r="P79" s="95"/>
      <c r="Q79" s="104"/>
      <c r="R79" s="104"/>
      <c r="S79" s="104"/>
      <c r="T79" s="42">
        <v>3</v>
      </c>
      <c r="U79" s="42">
        <v>4</v>
      </c>
      <c r="V79" s="42">
        <v>5</v>
      </c>
      <c r="W79" s="42">
        <v>6</v>
      </c>
      <c r="X79" s="43">
        <f t="shared" ref="X79:X81" si="73">+W79+1</f>
        <v>7</v>
      </c>
      <c r="Y79" s="43">
        <f t="shared" ref="Y79:Y81" si="74">+X79+1</f>
        <v>8</v>
      </c>
      <c r="Z79" s="86" t="s">
        <v>93</v>
      </c>
      <c r="AA79" s="1"/>
      <c r="AB79" s="47"/>
      <c r="AC79" s="1"/>
      <c r="AD79" s="1"/>
      <c r="AE79" s="1"/>
      <c r="AF79" s="1"/>
      <c r="AG79" s="1"/>
    </row>
    <row r="80" spans="1:33" ht="25.5" customHeight="1">
      <c r="A80" s="206"/>
      <c r="B80" s="199"/>
      <c r="C80" s="95"/>
      <c r="D80" s="107"/>
      <c r="E80" s="104"/>
      <c r="F80" s="107"/>
      <c r="G80" s="107"/>
      <c r="H80" s="95"/>
      <c r="I80" s="95"/>
      <c r="J80" s="98"/>
      <c r="K80" s="95"/>
      <c r="L80" s="110"/>
      <c r="M80" s="100"/>
      <c r="N80" s="95"/>
      <c r="O80" s="95"/>
      <c r="P80" s="95"/>
      <c r="Q80" s="104"/>
      <c r="R80" s="104"/>
      <c r="S80" s="104"/>
      <c r="T80" s="42">
        <v>10</v>
      </c>
      <c r="U80" s="42">
        <f t="shared" ref="U80:U81" si="75">+T80+1</f>
        <v>11</v>
      </c>
      <c r="V80" s="42">
        <f t="shared" ref="V80:V81" si="76">+U80+1</f>
        <v>12</v>
      </c>
      <c r="W80" s="191">
        <f t="shared" ref="W80:W81" si="77">+V80+1</f>
        <v>13</v>
      </c>
      <c r="X80" s="191">
        <f t="shared" si="73"/>
        <v>14</v>
      </c>
      <c r="Y80" s="43">
        <f t="shared" si="74"/>
        <v>15</v>
      </c>
      <c r="Z80" s="86" t="s">
        <v>94</v>
      </c>
      <c r="AA80" s="1"/>
      <c r="AB80" s="47"/>
      <c r="AC80" s="1"/>
      <c r="AD80" s="1"/>
      <c r="AE80" s="1"/>
      <c r="AF80" s="1"/>
      <c r="AG80" s="1"/>
    </row>
    <row r="81" spans="1:33" ht="25.5" customHeight="1">
      <c r="A81" s="206"/>
      <c r="B81" s="199"/>
      <c r="C81" s="95"/>
      <c r="D81" s="107"/>
      <c r="E81" s="104"/>
      <c r="F81" s="107"/>
      <c r="G81" s="107"/>
      <c r="H81" s="95"/>
      <c r="I81" s="95"/>
      <c r="J81" s="98"/>
      <c r="K81" s="95"/>
      <c r="L81" s="110"/>
      <c r="M81" s="100"/>
      <c r="N81" s="95"/>
      <c r="O81" s="95"/>
      <c r="P81" s="95"/>
      <c r="Q81" s="104"/>
      <c r="R81" s="104"/>
      <c r="S81" s="104"/>
      <c r="T81" s="62">
        <v>17</v>
      </c>
      <c r="U81" s="29">
        <f t="shared" si="75"/>
        <v>18</v>
      </c>
      <c r="V81" s="60">
        <f t="shared" si="76"/>
        <v>19</v>
      </c>
      <c r="W81" s="43">
        <f t="shared" si="77"/>
        <v>20</v>
      </c>
      <c r="X81" s="43">
        <f t="shared" si="73"/>
        <v>21</v>
      </c>
      <c r="Y81" s="43">
        <f t="shared" si="74"/>
        <v>22</v>
      </c>
      <c r="Z81" s="86" t="s">
        <v>95</v>
      </c>
      <c r="AA81" s="1"/>
      <c r="AB81" s="47"/>
      <c r="AC81" s="1"/>
      <c r="AD81" s="1"/>
      <c r="AE81" s="1"/>
      <c r="AF81" s="1"/>
      <c r="AG81" s="1"/>
    </row>
    <row r="82" spans="1:33" ht="25.5" customHeight="1" thickBot="1">
      <c r="A82" s="206"/>
      <c r="B82" s="200"/>
      <c r="C82" s="96"/>
      <c r="D82" s="108"/>
      <c r="E82" s="105"/>
      <c r="F82" s="108"/>
      <c r="G82" s="108"/>
      <c r="H82" s="96"/>
      <c r="I82" s="96"/>
      <c r="J82" s="99"/>
      <c r="K82" s="96"/>
      <c r="L82" s="111"/>
      <c r="M82" s="101"/>
      <c r="N82" s="96"/>
      <c r="O82" s="96"/>
      <c r="P82" s="96"/>
      <c r="Q82" s="105"/>
      <c r="R82" s="105"/>
      <c r="S82" s="105"/>
      <c r="T82" s="61">
        <v>24</v>
      </c>
      <c r="U82" s="30">
        <v>25</v>
      </c>
      <c r="V82" s="30">
        <v>26</v>
      </c>
      <c r="W82" s="63">
        <v>27</v>
      </c>
      <c r="X82" s="30">
        <v>28</v>
      </c>
      <c r="Y82" s="30">
        <v>29</v>
      </c>
      <c r="Z82" s="86" t="s">
        <v>96</v>
      </c>
      <c r="AA82" s="1"/>
      <c r="AB82" s="47"/>
      <c r="AC82" s="1"/>
      <c r="AD82" s="1"/>
      <c r="AE82" s="1"/>
      <c r="AF82" s="1"/>
      <c r="AG82" s="1"/>
    </row>
    <row r="83" spans="1:33" ht="25.5" customHeight="1" thickBot="1">
      <c r="A83" s="204"/>
      <c r="B83" s="201"/>
      <c r="C83" s="70"/>
      <c r="D83" s="68"/>
      <c r="E83" s="91"/>
      <c r="F83" s="68"/>
      <c r="G83" s="68"/>
      <c r="H83" s="70"/>
      <c r="I83" s="70"/>
      <c r="J83" s="70"/>
      <c r="K83" s="70"/>
      <c r="L83" s="70"/>
      <c r="M83" s="65"/>
      <c r="N83" s="70"/>
      <c r="O83" s="70"/>
      <c r="P83" s="70"/>
      <c r="Q83" s="69"/>
      <c r="R83" s="69"/>
      <c r="S83" s="91"/>
      <c r="T83" s="80"/>
      <c r="U83" s="78"/>
      <c r="V83" s="78"/>
      <c r="W83" s="78"/>
      <c r="X83" s="78"/>
      <c r="Y83" s="79"/>
      <c r="Z83" s="6"/>
      <c r="AA83" s="1"/>
      <c r="AB83" s="1"/>
      <c r="AC83" s="1"/>
      <c r="AD83" s="1"/>
      <c r="AE83" s="1"/>
      <c r="AF83" s="1"/>
      <c r="AG83" s="1"/>
    </row>
    <row r="84" spans="1:33" ht="25.5" customHeight="1">
      <c r="A84" s="206" t="s">
        <v>97</v>
      </c>
      <c r="B84" s="195">
        <v>1196037</v>
      </c>
      <c r="C84" s="106" t="s">
        <v>61</v>
      </c>
      <c r="D84" s="106" t="s">
        <v>81</v>
      </c>
      <c r="E84" s="103">
        <v>6</v>
      </c>
      <c r="F84" s="106" t="s">
        <v>64</v>
      </c>
      <c r="G84" s="106" t="s">
        <v>62</v>
      </c>
      <c r="H84" s="102">
        <v>18</v>
      </c>
      <c r="I84" s="94"/>
      <c r="J84" s="94"/>
      <c r="K84" s="94"/>
      <c r="L84" s="94"/>
      <c r="M84" s="94" t="s">
        <v>52</v>
      </c>
      <c r="N84" s="94"/>
      <c r="O84" s="94"/>
      <c r="P84" s="102" t="s">
        <v>67</v>
      </c>
      <c r="Q84" s="103">
        <v>0</v>
      </c>
      <c r="R84" s="103">
        <v>6</v>
      </c>
      <c r="S84" s="103">
        <v>6</v>
      </c>
      <c r="T84" s="44"/>
      <c r="U84" s="45"/>
      <c r="V84" s="45"/>
      <c r="W84" s="45"/>
      <c r="X84" s="45"/>
      <c r="Y84" s="46">
        <v>1</v>
      </c>
      <c r="Z84" s="6"/>
      <c r="AA84" s="1"/>
      <c r="AB84" s="1"/>
      <c r="AC84" s="1"/>
      <c r="AD84" s="1"/>
      <c r="AE84" s="1"/>
      <c r="AF84" s="1"/>
      <c r="AG84" s="1"/>
    </row>
    <row r="85" spans="1:33" ht="25.5" customHeight="1">
      <c r="A85" s="206"/>
      <c r="B85" s="199"/>
      <c r="C85" s="95"/>
      <c r="D85" s="107"/>
      <c r="E85" s="104"/>
      <c r="F85" s="107"/>
      <c r="G85" s="107"/>
      <c r="H85" s="95"/>
      <c r="I85" s="95"/>
      <c r="J85" s="95"/>
      <c r="K85" s="95"/>
      <c r="L85" s="95"/>
      <c r="M85" s="100"/>
      <c r="N85" s="95"/>
      <c r="O85" s="95"/>
      <c r="P85" s="95"/>
      <c r="Q85" s="104"/>
      <c r="R85" s="104"/>
      <c r="S85" s="104"/>
      <c r="T85" s="42">
        <v>3</v>
      </c>
      <c r="U85" s="42">
        <v>4</v>
      </c>
      <c r="V85" s="42">
        <v>5</v>
      </c>
      <c r="W85" s="42">
        <v>6</v>
      </c>
      <c r="X85" s="192">
        <f t="shared" ref="X85:X87" si="78">+W85+1</f>
        <v>7</v>
      </c>
      <c r="Y85" s="43">
        <f t="shared" ref="Y85:Y87" si="79">+X85+1</f>
        <v>8</v>
      </c>
      <c r="Z85" s="6"/>
      <c r="AA85" s="1"/>
      <c r="AB85" s="1"/>
      <c r="AC85" s="1"/>
      <c r="AD85" s="1"/>
      <c r="AE85" s="1"/>
      <c r="AF85" s="1"/>
      <c r="AG85" s="1"/>
    </row>
    <row r="86" spans="1:33" ht="25.5" customHeight="1">
      <c r="A86" s="206"/>
      <c r="B86" s="199"/>
      <c r="C86" s="95"/>
      <c r="D86" s="107"/>
      <c r="E86" s="104"/>
      <c r="F86" s="107"/>
      <c r="G86" s="107"/>
      <c r="H86" s="95"/>
      <c r="I86" s="95"/>
      <c r="J86" s="95"/>
      <c r="K86" s="95"/>
      <c r="L86" s="95"/>
      <c r="M86" s="100"/>
      <c r="N86" s="95"/>
      <c r="O86" s="95"/>
      <c r="P86" s="95"/>
      <c r="Q86" s="104"/>
      <c r="R86" s="104"/>
      <c r="S86" s="104"/>
      <c r="T86" s="42">
        <v>10</v>
      </c>
      <c r="U86" s="42">
        <f t="shared" ref="U86:U87" si="80">+T86+1</f>
        <v>11</v>
      </c>
      <c r="V86" s="42">
        <f t="shared" ref="V86:V87" si="81">+U86+1</f>
        <v>12</v>
      </c>
      <c r="W86" s="191">
        <f t="shared" ref="W86" si="82">+V86+1</f>
        <v>13</v>
      </c>
      <c r="X86" s="191">
        <f t="shared" si="78"/>
        <v>14</v>
      </c>
      <c r="Y86" s="43">
        <f t="shared" si="79"/>
        <v>15</v>
      </c>
      <c r="Z86" s="6"/>
      <c r="AA86" s="1"/>
      <c r="AB86" s="1"/>
      <c r="AC86" s="1"/>
      <c r="AD86" s="1"/>
      <c r="AE86" s="1"/>
      <c r="AF86" s="1"/>
      <c r="AG86" s="1"/>
    </row>
    <row r="87" spans="1:33" ht="25.5" customHeight="1">
      <c r="A87" s="206"/>
      <c r="B87" s="199"/>
      <c r="C87" s="95"/>
      <c r="D87" s="107"/>
      <c r="E87" s="104"/>
      <c r="F87" s="107"/>
      <c r="G87" s="107"/>
      <c r="H87" s="95"/>
      <c r="I87" s="95"/>
      <c r="J87" s="95"/>
      <c r="K87" s="95"/>
      <c r="L87" s="95"/>
      <c r="M87" s="100"/>
      <c r="N87" s="95"/>
      <c r="O87" s="95"/>
      <c r="P87" s="95"/>
      <c r="Q87" s="104"/>
      <c r="R87" s="104"/>
      <c r="S87" s="104"/>
      <c r="T87" s="62">
        <v>17</v>
      </c>
      <c r="U87" s="29">
        <f t="shared" si="80"/>
        <v>18</v>
      </c>
      <c r="V87" s="60">
        <f t="shared" si="81"/>
        <v>19</v>
      </c>
      <c r="W87" s="43">
        <f t="shared" ref="W87" si="83">+V87+1</f>
        <v>20</v>
      </c>
      <c r="X87" s="192">
        <f t="shared" si="78"/>
        <v>21</v>
      </c>
      <c r="Y87" s="43">
        <f t="shared" si="79"/>
        <v>22</v>
      </c>
      <c r="Z87" s="6"/>
      <c r="AA87" s="1"/>
      <c r="AB87" s="1"/>
      <c r="AC87" s="1"/>
      <c r="AD87" s="1"/>
      <c r="AE87" s="1"/>
      <c r="AF87" s="1"/>
      <c r="AG87" s="1"/>
    </row>
    <row r="88" spans="1:33" ht="25.5" customHeight="1" thickBot="1">
      <c r="A88" s="206"/>
      <c r="B88" s="200"/>
      <c r="C88" s="96"/>
      <c r="D88" s="108"/>
      <c r="E88" s="105"/>
      <c r="F88" s="108"/>
      <c r="G88" s="108"/>
      <c r="H88" s="96"/>
      <c r="I88" s="96"/>
      <c r="J88" s="96"/>
      <c r="K88" s="96"/>
      <c r="L88" s="96"/>
      <c r="M88" s="101"/>
      <c r="N88" s="96"/>
      <c r="O88" s="96"/>
      <c r="P88" s="96"/>
      <c r="Q88" s="105"/>
      <c r="R88" s="105"/>
      <c r="S88" s="105"/>
      <c r="T88" s="61">
        <v>24</v>
      </c>
      <c r="U88" s="30">
        <v>25</v>
      </c>
      <c r="V88" s="30">
        <v>26</v>
      </c>
      <c r="W88" s="30">
        <v>27</v>
      </c>
      <c r="X88" s="30">
        <v>28</v>
      </c>
      <c r="Y88" s="30">
        <v>29</v>
      </c>
      <c r="Z88" s="6"/>
      <c r="AA88" s="1"/>
      <c r="AB88" s="1"/>
      <c r="AC88" s="1"/>
      <c r="AD88" s="1"/>
      <c r="AE88" s="1"/>
      <c r="AF88" s="1"/>
      <c r="AG88" s="1"/>
    </row>
    <row r="89" spans="1:33" ht="25.5" customHeight="1">
      <c r="A89" s="206" t="s">
        <v>97</v>
      </c>
      <c r="B89" s="195">
        <v>1196037</v>
      </c>
      <c r="C89" s="106" t="s">
        <v>61</v>
      </c>
      <c r="D89" s="106" t="s">
        <v>81</v>
      </c>
      <c r="E89" s="103">
        <v>6</v>
      </c>
      <c r="F89" s="106" t="s">
        <v>64</v>
      </c>
      <c r="G89" s="106" t="s">
        <v>62</v>
      </c>
      <c r="H89" s="102">
        <v>4</v>
      </c>
      <c r="I89" s="94"/>
      <c r="J89" s="109" t="s">
        <v>75</v>
      </c>
      <c r="K89" s="94"/>
      <c r="L89" s="97"/>
      <c r="M89" s="94"/>
      <c r="N89" s="94"/>
      <c r="O89" s="94"/>
      <c r="P89" s="102" t="s">
        <v>67</v>
      </c>
      <c r="Q89" s="103"/>
      <c r="R89" s="103">
        <v>6</v>
      </c>
      <c r="S89" s="103">
        <v>6</v>
      </c>
      <c r="T89" s="44"/>
      <c r="U89" s="45"/>
      <c r="V89" s="45"/>
      <c r="W89" s="45"/>
      <c r="X89" s="45"/>
      <c r="Y89" s="46">
        <v>1</v>
      </c>
      <c r="Z89" s="194" t="s">
        <v>88</v>
      </c>
      <c r="AA89" s="1"/>
      <c r="AB89" s="48" t="s">
        <v>99</v>
      </c>
      <c r="AC89" s="1"/>
      <c r="AD89" s="1"/>
      <c r="AE89" s="1"/>
      <c r="AF89" s="1"/>
      <c r="AG89" s="1"/>
    </row>
    <row r="90" spans="1:33" ht="25.5" customHeight="1">
      <c r="A90" s="206"/>
      <c r="B90" s="199"/>
      <c r="C90" s="95"/>
      <c r="D90" s="107"/>
      <c r="E90" s="104"/>
      <c r="F90" s="107"/>
      <c r="G90" s="107"/>
      <c r="H90" s="95"/>
      <c r="I90" s="95"/>
      <c r="J90" s="110"/>
      <c r="K90" s="95"/>
      <c r="L90" s="98"/>
      <c r="M90" s="100"/>
      <c r="N90" s="95"/>
      <c r="O90" s="95"/>
      <c r="P90" s="95"/>
      <c r="Q90" s="104"/>
      <c r="R90" s="104"/>
      <c r="S90" s="104"/>
      <c r="T90" s="42">
        <v>3</v>
      </c>
      <c r="U90" s="42">
        <v>4</v>
      </c>
      <c r="V90" s="42">
        <v>5</v>
      </c>
      <c r="W90" s="38">
        <v>6</v>
      </c>
      <c r="X90" s="43">
        <f t="shared" ref="X90:X92" si="84">+W90+1</f>
        <v>7</v>
      </c>
      <c r="Y90" s="43">
        <f t="shared" ref="Y90:Y92" si="85">+X90+1</f>
        <v>8</v>
      </c>
      <c r="Z90" s="194" t="s">
        <v>89</v>
      </c>
      <c r="AA90" s="1"/>
      <c r="AB90" s="47"/>
      <c r="AC90" s="1"/>
      <c r="AD90" s="1"/>
      <c r="AE90" s="1"/>
      <c r="AF90" s="1"/>
      <c r="AG90" s="1"/>
    </row>
    <row r="91" spans="1:33" ht="25.5" customHeight="1">
      <c r="A91" s="206"/>
      <c r="B91" s="199"/>
      <c r="C91" s="95"/>
      <c r="D91" s="107"/>
      <c r="E91" s="104"/>
      <c r="F91" s="107"/>
      <c r="G91" s="107"/>
      <c r="H91" s="95"/>
      <c r="I91" s="95"/>
      <c r="J91" s="110"/>
      <c r="K91" s="95"/>
      <c r="L91" s="98"/>
      <c r="M91" s="100"/>
      <c r="N91" s="95"/>
      <c r="O91" s="95"/>
      <c r="P91" s="95"/>
      <c r="Q91" s="104"/>
      <c r="R91" s="104"/>
      <c r="S91" s="104"/>
      <c r="T91" s="42">
        <v>10</v>
      </c>
      <c r="U91" s="42">
        <f t="shared" ref="U91:U92" si="86">+T91+1</f>
        <v>11</v>
      </c>
      <c r="V91" s="42">
        <f t="shared" ref="V91:V92" si="87">+U91+1</f>
        <v>12</v>
      </c>
      <c r="W91" s="191">
        <f t="shared" ref="W91" si="88">+V91+1</f>
        <v>13</v>
      </c>
      <c r="X91" s="191">
        <f t="shared" si="84"/>
        <v>14</v>
      </c>
      <c r="Y91" s="43">
        <f t="shared" si="85"/>
        <v>15</v>
      </c>
      <c r="Z91" s="194" t="s">
        <v>90</v>
      </c>
      <c r="AA91" s="1"/>
      <c r="AB91" s="47"/>
      <c r="AC91" s="1"/>
      <c r="AD91" s="1"/>
      <c r="AE91" s="1"/>
      <c r="AF91" s="1"/>
      <c r="AG91" s="1"/>
    </row>
    <row r="92" spans="1:33" ht="25.5" customHeight="1">
      <c r="A92" s="206"/>
      <c r="B92" s="199"/>
      <c r="C92" s="95"/>
      <c r="D92" s="107"/>
      <c r="E92" s="104"/>
      <c r="F92" s="107"/>
      <c r="G92" s="107"/>
      <c r="H92" s="95"/>
      <c r="I92" s="95"/>
      <c r="J92" s="110"/>
      <c r="K92" s="95"/>
      <c r="L92" s="98"/>
      <c r="M92" s="100"/>
      <c r="N92" s="95"/>
      <c r="O92" s="95"/>
      <c r="P92" s="95"/>
      <c r="Q92" s="104"/>
      <c r="R92" s="104"/>
      <c r="S92" s="104"/>
      <c r="T92" s="62">
        <v>17</v>
      </c>
      <c r="U92" s="29">
        <f t="shared" si="86"/>
        <v>18</v>
      </c>
      <c r="V92" s="60">
        <f t="shared" si="87"/>
        <v>19</v>
      </c>
      <c r="W92" s="192">
        <f t="shared" ref="W92" si="89">+V92+1</f>
        <v>20</v>
      </c>
      <c r="X92" s="43">
        <f t="shared" si="84"/>
        <v>21</v>
      </c>
      <c r="Y92" s="43">
        <f t="shared" si="85"/>
        <v>22</v>
      </c>
      <c r="Z92" s="194" t="s">
        <v>91</v>
      </c>
      <c r="AA92" s="1"/>
      <c r="AB92" s="47"/>
      <c r="AC92" s="1"/>
      <c r="AD92" s="1"/>
      <c r="AE92" s="1"/>
      <c r="AF92" s="1"/>
      <c r="AG92" s="1"/>
    </row>
    <row r="93" spans="1:33" ht="25.5" customHeight="1" thickBot="1">
      <c r="A93" s="206"/>
      <c r="B93" s="200"/>
      <c r="C93" s="96"/>
      <c r="D93" s="108"/>
      <c r="E93" s="105"/>
      <c r="F93" s="108"/>
      <c r="G93" s="108"/>
      <c r="H93" s="96"/>
      <c r="I93" s="96"/>
      <c r="J93" s="111"/>
      <c r="K93" s="96"/>
      <c r="L93" s="99"/>
      <c r="M93" s="101"/>
      <c r="N93" s="96"/>
      <c r="O93" s="96"/>
      <c r="P93" s="96"/>
      <c r="Q93" s="105"/>
      <c r="R93" s="105"/>
      <c r="S93" s="105"/>
      <c r="T93" s="61">
        <v>24</v>
      </c>
      <c r="U93" s="30">
        <v>25</v>
      </c>
      <c r="V93" s="30">
        <v>26</v>
      </c>
      <c r="W93" s="63">
        <v>27</v>
      </c>
      <c r="X93" s="30">
        <v>28</v>
      </c>
      <c r="Y93" s="30">
        <v>29</v>
      </c>
      <c r="Z93" s="6"/>
      <c r="AA93" s="1"/>
      <c r="AB93" s="47"/>
      <c r="AC93" s="1"/>
      <c r="AD93" s="1"/>
      <c r="AE93" s="1"/>
      <c r="AF93" s="1"/>
      <c r="AG93" s="1"/>
    </row>
    <row r="94" spans="1:33" ht="23.25" customHeight="1" thickBot="1">
      <c r="B94" s="7"/>
      <c r="C94" s="4"/>
      <c r="D94" s="4"/>
      <c r="E94" s="4"/>
      <c r="F94" s="4"/>
      <c r="G94" s="4"/>
      <c r="H94" s="4"/>
      <c r="I94" s="165"/>
      <c r="J94" s="166"/>
      <c r="K94" s="166"/>
      <c r="L94" s="166"/>
      <c r="M94" s="166"/>
      <c r="N94" s="166"/>
      <c r="O94" s="166"/>
      <c r="P94" s="167"/>
      <c r="Q94" s="28"/>
      <c r="R94" s="31">
        <f>SUM(R13:R93)</f>
        <v>115</v>
      </c>
      <c r="S94" s="31">
        <f>SUM(S13:S93)</f>
        <v>115</v>
      </c>
      <c r="T94" s="51"/>
      <c r="U94" s="51"/>
      <c r="V94" s="51"/>
      <c r="W94" s="51"/>
      <c r="X94" s="51"/>
      <c r="Y94" s="27"/>
      <c r="Z94" s="6"/>
      <c r="AA94" s="1"/>
      <c r="AB94" s="1"/>
      <c r="AC94" s="1"/>
      <c r="AD94" s="1"/>
      <c r="AE94" s="1"/>
      <c r="AF94" s="1"/>
      <c r="AG94" s="1"/>
    </row>
    <row r="95" spans="1:33" ht="12.75" customHeight="1">
      <c r="B95" s="172" t="s">
        <v>19</v>
      </c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4"/>
      <c r="S95" s="173"/>
      <c r="T95" s="173"/>
      <c r="U95" s="173"/>
      <c r="V95" s="173"/>
      <c r="W95" s="173"/>
      <c r="X95" s="173"/>
      <c r="Y95" s="5"/>
      <c r="Z95" s="6"/>
      <c r="AA95" s="1"/>
      <c r="AB95" s="1"/>
      <c r="AC95" s="1"/>
      <c r="AD95" s="1"/>
      <c r="AE95" s="1"/>
      <c r="AF95" s="1"/>
      <c r="AG95" s="1"/>
    </row>
    <row r="96" spans="1:33" ht="12.75" customHeight="1">
      <c r="B96" s="148" t="s">
        <v>20</v>
      </c>
      <c r="C96" s="149"/>
      <c r="D96" s="149"/>
      <c r="E96" s="150"/>
      <c r="F96" s="129" t="s">
        <v>21</v>
      </c>
      <c r="G96" s="150"/>
      <c r="H96" s="125" t="s">
        <v>22</v>
      </c>
      <c r="I96" s="129" t="s">
        <v>6</v>
      </c>
      <c r="J96" s="130"/>
      <c r="K96" s="130"/>
      <c r="L96" s="130"/>
      <c r="M96" s="130"/>
      <c r="N96" s="130"/>
      <c r="O96" s="17"/>
      <c r="P96" s="170" t="s">
        <v>43</v>
      </c>
      <c r="Q96" s="168" t="s">
        <v>23</v>
      </c>
      <c r="R96" s="168" t="s">
        <v>24</v>
      </c>
      <c r="S96" s="125" t="s">
        <v>25</v>
      </c>
      <c r="T96" s="129" t="s">
        <v>26</v>
      </c>
      <c r="U96" s="130"/>
      <c r="V96" s="130"/>
      <c r="W96" s="130"/>
      <c r="X96" s="130"/>
      <c r="Y96" s="130"/>
      <c r="Z96" s="6"/>
      <c r="AA96" s="1"/>
      <c r="AB96" s="1"/>
      <c r="AC96" s="1"/>
      <c r="AD96" s="1"/>
      <c r="AE96" s="1"/>
      <c r="AF96" s="1"/>
      <c r="AG96" s="1"/>
    </row>
    <row r="97" spans="2:33" ht="34.5" customHeight="1" thickBot="1">
      <c r="B97" s="151"/>
      <c r="C97" s="152"/>
      <c r="D97" s="152"/>
      <c r="E97" s="153"/>
      <c r="F97" s="159"/>
      <c r="G97" s="153"/>
      <c r="H97" s="160"/>
      <c r="I97" s="34" t="s">
        <v>13</v>
      </c>
      <c r="J97" s="34" t="s">
        <v>14</v>
      </c>
      <c r="K97" s="34" t="s">
        <v>14</v>
      </c>
      <c r="L97" s="34" t="s">
        <v>15</v>
      </c>
      <c r="M97" s="34" t="s">
        <v>16</v>
      </c>
      <c r="N97" s="33" t="s">
        <v>17</v>
      </c>
      <c r="O97" s="33" t="s">
        <v>18</v>
      </c>
      <c r="P97" s="160"/>
      <c r="Q97" s="189"/>
      <c r="R97" s="190"/>
      <c r="S97" s="160"/>
      <c r="T97" s="34" t="s">
        <v>13</v>
      </c>
      <c r="U97" s="34" t="s">
        <v>14</v>
      </c>
      <c r="V97" s="34" t="s">
        <v>14</v>
      </c>
      <c r="W97" s="34" t="s">
        <v>15</v>
      </c>
      <c r="X97" s="34" t="s">
        <v>16</v>
      </c>
      <c r="Y97" s="33" t="s">
        <v>17</v>
      </c>
      <c r="Z97" s="6"/>
      <c r="AA97" s="1"/>
      <c r="AB97" s="1"/>
      <c r="AC97" s="1"/>
      <c r="AD97" s="1"/>
      <c r="AE97" s="1"/>
      <c r="AF97" s="1"/>
      <c r="AG97" s="1"/>
    </row>
    <row r="98" spans="2:33" ht="12.75" customHeight="1">
      <c r="B98" s="207" t="s">
        <v>100</v>
      </c>
      <c r="C98" s="208"/>
      <c r="D98" s="208"/>
      <c r="E98" s="209"/>
      <c r="F98" s="210" t="s">
        <v>101</v>
      </c>
      <c r="G98" s="211"/>
      <c r="H98" s="154" t="s">
        <v>36</v>
      </c>
      <c r="I98" s="158"/>
      <c r="J98" s="158" t="s">
        <v>104</v>
      </c>
      <c r="K98" s="158" t="s">
        <v>104</v>
      </c>
      <c r="L98" s="158" t="s">
        <v>104</v>
      </c>
      <c r="M98" s="158"/>
      <c r="N98" s="158"/>
      <c r="O98" s="158"/>
      <c r="P98" s="155" t="s">
        <v>41</v>
      </c>
      <c r="Q98" s="252">
        <v>42828</v>
      </c>
      <c r="R98" s="252">
        <v>42851</v>
      </c>
      <c r="S98" s="103">
        <v>12</v>
      </c>
      <c r="T98" s="44"/>
      <c r="U98" s="45"/>
      <c r="V98" s="45"/>
      <c r="W98" s="45"/>
      <c r="X98" s="45"/>
      <c r="Y98" s="46">
        <v>1</v>
      </c>
      <c r="Z98" s="6"/>
      <c r="AA98" s="1"/>
      <c r="AB98" s="1"/>
      <c r="AC98" s="1"/>
      <c r="AD98" s="1"/>
      <c r="AE98" s="1"/>
      <c r="AF98" s="1"/>
      <c r="AG98" s="1"/>
    </row>
    <row r="99" spans="2:33" ht="12.75" customHeight="1">
      <c r="B99" s="212"/>
      <c r="C99" s="213"/>
      <c r="D99" s="213"/>
      <c r="E99" s="214"/>
      <c r="F99" s="215"/>
      <c r="G99" s="216"/>
      <c r="H99" s="217"/>
      <c r="I99" s="156"/>
      <c r="J99" s="156"/>
      <c r="K99" s="156"/>
      <c r="L99" s="156"/>
      <c r="M99" s="156"/>
      <c r="N99" s="156"/>
      <c r="O99" s="156"/>
      <c r="P99" s="156"/>
      <c r="Q99" s="253"/>
      <c r="R99" s="253"/>
      <c r="S99" s="104"/>
      <c r="T99" s="42">
        <v>3</v>
      </c>
      <c r="U99" s="38">
        <v>4</v>
      </c>
      <c r="V99" s="38">
        <v>5</v>
      </c>
      <c r="W99" s="38">
        <v>6</v>
      </c>
      <c r="X99" s="43">
        <f t="shared" ref="X99:X101" si="90">+W99+1</f>
        <v>7</v>
      </c>
      <c r="Y99" s="43">
        <f t="shared" ref="Y99:Y101" si="91">+X99+1</f>
        <v>8</v>
      </c>
      <c r="Z99" s="6"/>
      <c r="AA99" s="1"/>
      <c r="AB99" s="1"/>
      <c r="AC99" s="1"/>
      <c r="AD99" s="1"/>
      <c r="AE99" s="1"/>
      <c r="AF99" s="1"/>
      <c r="AG99" s="1"/>
    </row>
    <row r="100" spans="2:33" ht="12.75" customHeight="1">
      <c r="B100" s="212"/>
      <c r="C100" s="213"/>
      <c r="D100" s="213"/>
      <c r="E100" s="214"/>
      <c r="F100" s="215"/>
      <c r="G100" s="216"/>
      <c r="H100" s="217"/>
      <c r="I100" s="156"/>
      <c r="J100" s="156"/>
      <c r="K100" s="156"/>
      <c r="L100" s="156"/>
      <c r="M100" s="156"/>
      <c r="N100" s="156"/>
      <c r="O100" s="156"/>
      <c r="P100" s="156"/>
      <c r="Q100" s="253"/>
      <c r="R100" s="253"/>
      <c r="S100" s="104"/>
      <c r="T100" s="42">
        <v>10</v>
      </c>
      <c r="U100" s="42">
        <f t="shared" ref="U100:U101" si="92">+T100+1</f>
        <v>11</v>
      </c>
      <c r="V100" s="42">
        <f t="shared" ref="V100:V101" si="93">+U100+1</f>
        <v>12</v>
      </c>
      <c r="W100" s="191">
        <f t="shared" ref="W100:W101" si="94">+V100+1</f>
        <v>13</v>
      </c>
      <c r="X100" s="191">
        <f t="shared" si="90"/>
        <v>14</v>
      </c>
      <c r="Y100" s="43">
        <f t="shared" si="91"/>
        <v>15</v>
      </c>
      <c r="Z100" s="6"/>
      <c r="AA100" s="1"/>
      <c r="AB100" s="1"/>
      <c r="AC100" s="1"/>
      <c r="AD100" s="1"/>
      <c r="AE100" s="1"/>
      <c r="AF100" s="1"/>
      <c r="AG100" s="1"/>
    </row>
    <row r="101" spans="2:33" ht="12.75" customHeight="1">
      <c r="B101" s="212"/>
      <c r="C101" s="213"/>
      <c r="D101" s="213"/>
      <c r="E101" s="214"/>
      <c r="F101" s="215"/>
      <c r="G101" s="216"/>
      <c r="H101" s="217"/>
      <c r="I101" s="156"/>
      <c r="J101" s="156"/>
      <c r="K101" s="156"/>
      <c r="L101" s="156"/>
      <c r="M101" s="156"/>
      <c r="N101" s="156"/>
      <c r="O101" s="156"/>
      <c r="P101" s="156"/>
      <c r="Q101" s="253"/>
      <c r="R101" s="253"/>
      <c r="S101" s="104"/>
      <c r="T101" s="62">
        <v>17</v>
      </c>
      <c r="U101" s="37">
        <f t="shared" si="92"/>
        <v>18</v>
      </c>
      <c r="V101" s="53">
        <f t="shared" si="93"/>
        <v>19</v>
      </c>
      <c r="W101" s="192">
        <f t="shared" si="94"/>
        <v>20</v>
      </c>
      <c r="X101" s="43">
        <f t="shared" si="90"/>
        <v>21</v>
      </c>
      <c r="Y101" s="43">
        <f t="shared" si="91"/>
        <v>22</v>
      </c>
      <c r="Z101" s="6"/>
      <c r="AA101" s="1"/>
      <c r="AB101" s="1"/>
      <c r="AC101" s="1"/>
      <c r="AD101" s="1"/>
      <c r="AE101" s="1"/>
      <c r="AF101" s="1"/>
      <c r="AG101" s="1"/>
    </row>
    <row r="102" spans="2:33" ht="12.75" customHeight="1" thickBot="1">
      <c r="B102" s="218"/>
      <c r="C102" s="219"/>
      <c r="D102" s="219"/>
      <c r="E102" s="220"/>
      <c r="F102" s="221"/>
      <c r="G102" s="222"/>
      <c r="H102" s="223"/>
      <c r="I102" s="157"/>
      <c r="J102" s="157"/>
      <c r="K102" s="157"/>
      <c r="L102" s="157"/>
      <c r="M102" s="157"/>
      <c r="N102" s="157"/>
      <c r="O102" s="157"/>
      <c r="P102" s="157"/>
      <c r="Q102" s="254"/>
      <c r="R102" s="254"/>
      <c r="S102" s="105"/>
      <c r="T102" s="61">
        <v>24</v>
      </c>
      <c r="U102" s="30">
        <v>25</v>
      </c>
      <c r="V102" s="30">
        <v>26</v>
      </c>
      <c r="W102" s="30">
        <v>27</v>
      </c>
      <c r="X102" s="30">
        <v>28</v>
      </c>
      <c r="Y102" s="30">
        <v>29</v>
      </c>
      <c r="Z102" s="6"/>
      <c r="AA102" s="1"/>
      <c r="AB102" s="1"/>
      <c r="AC102" s="1"/>
      <c r="AD102" s="1"/>
      <c r="AE102" s="1"/>
      <c r="AF102" s="1"/>
      <c r="AG102" s="1"/>
    </row>
    <row r="103" spans="2:33" ht="12.75" customHeight="1">
      <c r="B103" s="224" t="s">
        <v>102</v>
      </c>
      <c r="C103" s="146"/>
      <c r="D103" s="146"/>
      <c r="E103" s="146"/>
      <c r="F103" s="145" t="s">
        <v>103</v>
      </c>
      <c r="G103" s="225"/>
      <c r="H103" s="154" t="s">
        <v>36</v>
      </c>
      <c r="I103" s="158" t="s">
        <v>111</v>
      </c>
      <c r="J103" s="158"/>
      <c r="K103" s="158" t="s">
        <v>113</v>
      </c>
      <c r="L103" s="158" t="s">
        <v>113</v>
      </c>
      <c r="M103" s="158" t="s">
        <v>113</v>
      </c>
      <c r="N103" s="158"/>
      <c r="O103" s="158"/>
      <c r="P103" s="155" t="s">
        <v>41</v>
      </c>
      <c r="Q103" s="252">
        <v>42828</v>
      </c>
      <c r="R103" s="252" t="s">
        <v>107</v>
      </c>
      <c r="S103" s="103">
        <v>23</v>
      </c>
      <c r="T103" s="44"/>
      <c r="U103" s="45"/>
      <c r="V103" s="45"/>
      <c r="W103" s="45"/>
      <c r="X103" s="45"/>
      <c r="Y103" s="46">
        <v>1</v>
      </c>
      <c r="Z103" s="6"/>
      <c r="AA103" s="1"/>
      <c r="AB103" s="1"/>
      <c r="AC103" s="1"/>
      <c r="AD103" s="1"/>
      <c r="AE103" s="1"/>
      <c r="AF103" s="1"/>
      <c r="AG103" s="1"/>
    </row>
    <row r="104" spans="2:33" ht="12.75" customHeight="1">
      <c r="B104" s="226"/>
      <c r="C104" s="147"/>
      <c r="D104" s="147"/>
      <c r="E104" s="146"/>
      <c r="F104" s="146"/>
      <c r="G104" s="225"/>
      <c r="H104" s="217"/>
      <c r="I104" s="156"/>
      <c r="J104" s="156"/>
      <c r="K104" s="156"/>
      <c r="L104" s="156"/>
      <c r="M104" s="156"/>
      <c r="N104" s="156"/>
      <c r="O104" s="156"/>
      <c r="P104" s="156"/>
      <c r="Q104" s="253"/>
      <c r="R104" s="253"/>
      <c r="S104" s="104"/>
      <c r="T104" s="38">
        <v>3</v>
      </c>
      <c r="U104" s="38">
        <v>4</v>
      </c>
      <c r="V104" s="38">
        <v>5</v>
      </c>
      <c r="W104" s="38">
        <v>6</v>
      </c>
      <c r="X104" s="192">
        <f t="shared" ref="X104:X106" si="95">+W104+1</f>
        <v>7</v>
      </c>
      <c r="Y104" s="43">
        <f t="shared" ref="Y104:Y106" si="96">+X104+1</f>
        <v>8</v>
      </c>
      <c r="Z104" s="6"/>
      <c r="AA104" s="1"/>
      <c r="AB104" s="1"/>
      <c r="AC104" s="1"/>
      <c r="AD104" s="1"/>
      <c r="AE104" s="1"/>
      <c r="AF104" s="1"/>
      <c r="AG104" s="1"/>
    </row>
    <row r="105" spans="2:33" ht="12.75" customHeight="1">
      <c r="B105" s="226"/>
      <c r="C105" s="147"/>
      <c r="D105" s="147"/>
      <c r="E105" s="146"/>
      <c r="F105" s="146"/>
      <c r="G105" s="225"/>
      <c r="H105" s="217"/>
      <c r="I105" s="156"/>
      <c r="J105" s="156"/>
      <c r="K105" s="156"/>
      <c r="L105" s="156"/>
      <c r="M105" s="156"/>
      <c r="N105" s="156"/>
      <c r="O105" s="156"/>
      <c r="P105" s="156"/>
      <c r="Q105" s="253"/>
      <c r="R105" s="253"/>
      <c r="S105" s="104"/>
      <c r="T105" s="38">
        <v>10</v>
      </c>
      <c r="U105" s="42">
        <f t="shared" ref="U105:U106" si="97">+T105+1</f>
        <v>11</v>
      </c>
      <c r="V105" s="42">
        <f t="shared" ref="V105:V106" si="98">+U105+1</f>
        <v>12</v>
      </c>
      <c r="W105" s="43">
        <f t="shared" ref="W105:W106" si="99">+V105+1</f>
        <v>13</v>
      </c>
      <c r="X105" s="191">
        <f t="shared" si="95"/>
        <v>14</v>
      </c>
      <c r="Y105" s="43">
        <f t="shared" si="96"/>
        <v>15</v>
      </c>
      <c r="Z105" s="6"/>
      <c r="AA105" s="1"/>
      <c r="AB105" s="1"/>
      <c r="AC105" s="1"/>
      <c r="AD105" s="1"/>
      <c r="AE105" s="1"/>
      <c r="AF105" s="1"/>
      <c r="AG105" s="1"/>
    </row>
    <row r="106" spans="2:33" ht="12.75" customHeight="1">
      <c r="B106" s="226"/>
      <c r="C106" s="147"/>
      <c r="D106" s="147"/>
      <c r="E106" s="146"/>
      <c r="F106" s="146"/>
      <c r="G106" s="225"/>
      <c r="H106" s="217"/>
      <c r="I106" s="156"/>
      <c r="J106" s="156"/>
      <c r="K106" s="156"/>
      <c r="L106" s="156"/>
      <c r="M106" s="156"/>
      <c r="N106" s="156"/>
      <c r="O106" s="156"/>
      <c r="P106" s="156"/>
      <c r="Q106" s="253"/>
      <c r="R106" s="253"/>
      <c r="S106" s="104"/>
      <c r="T106" s="52">
        <v>17</v>
      </c>
      <c r="U106" s="29">
        <f t="shared" si="97"/>
        <v>18</v>
      </c>
      <c r="V106" s="53">
        <f t="shared" si="98"/>
        <v>19</v>
      </c>
      <c r="W106" s="192">
        <f t="shared" si="99"/>
        <v>20</v>
      </c>
      <c r="X106" s="192">
        <f t="shared" si="95"/>
        <v>21</v>
      </c>
      <c r="Y106" s="43">
        <f t="shared" si="96"/>
        <v>22</v>
      </c>
      <c r="Z106" s="6"/>
      <c r="AA106" s="1"/>
      <c r="AB106" s="1"/>
      <c r="AC106" s="1"/>
      <c r="AD106" s="1"/>
      <c r="AE106" s="1"/>
      <c r="AF106" s="1"/>
      <c r="AG106" s="1"/>
    </row>
    <row r="107" spans="2:33" ht="12.75" customHeight="1" thickBot="1">
      <c r="B107" s="227"/>
      <c r="C107" s="228"/>
      <c r="D107" s="228"/>
      <c r="E107" s="228"/>
      <c r="F107" s="228"/>
      <c r="G107" s="229"/>
      <c r="H107" s="223"/>
      <c r="I107" s="157"/>
      <c r="J107" s="157"/>
      <c r="K107" s="157"/>
      <c r="L107" s="157"/>
      <c r="M107" s="157"/>
      <c r="N107" s="157"/>
      <c r="O107" s="157"/>
      <c r="P107" s="157"/>
      <c r="Q107" s="254"/>
      <c r="R107" s="254"/>
      <c r="S107" s="105"/>
      <c r="T107" s="59">
        <v>24</v>
      </c>
      <c r="U107" s="30">
        <v>25</v>
      </c>
      <c r="V107" s="63">
        <v>26</v>
      </c>
      <c r="W107" s="63">
        <v>27</v>
      </c>
      <c r="X107" s="63">
        <v>28</v>
      </c>
      <c r="Y107" s="30">
        <v>29</v>
      </c>
      <c r="Z107" s="6"/>
      <c r="AA107" s="1"/>
      <c r="AB107" s="1"/>
      <c r="AC107" s="1"/>
      <c r="AD107" s="1"/>
      <c r="AE107" s="1"/>
      <c r="AF107" s="1"/>
      <c r="AG107" s="1"/>
    </row>
    <row r="108" spans="2:33" ht="12.75" customHeight="1">
      <c r="B108" s="224" t="s">
        <v>105</v>
      </c>
      <c r="C108" s="146"/>
      <c r="D108" s="146"/>
      <c r="E108" s="146"/>
      <c r="F108" s="145" t="s">
        <v>103</v>
      </c>
      <c r="G108" s="225"/>
      <c r="H108" s="154" t="s">
        <v>27</v>
      </c>
      <c r="I108" s="158"/>
      <c r="J108" s="158"/>
      <c r="K108" s="158"/>
      <c r="L108" s="158"/>
      <c r="M108" s="158" t="s">
        <v>112</v>
      </c>
      <c r="N108" s="158"/>
      <c r="O108" s="158"/>
      <c r="P108" s="155" t="s">
        <v>41</v>
      </c>
      <c r="Q108" s="252" t="s">
        <v>110</v>
      </c>
      <c r="R108" s="252" t="s">
        <v>110</v>
      </c>
      <c r="S108" s="103">
        <v>3</v>
      </c>
      <c r="T108" s="44"/>
      <c r="U108" s="45"/>
      <c r="V108" s="45"/>
      <c r="W108" s="45"/>
      <c r="X108" s="45"/>
      <c r="Y108" s="46">
        <v>1</v>
      </c>
      <c r="Z108" s="6"/>
      <c r="AA108" s="1"/>
      <c r="AB108" s="1"/>
      <c r="AC108" s="1"/>
      <c r="AD108" s="1"/>
      <c r="AE108" s="1"/>
      <c r="AF108" s="1"/>
      <c r="AG108" s="1"/>
    </row>
    <row r="109" spans="2:33" ht="12.75" customHeight="1">
      <c r="B109" s="226"/>
      <c r="C109" s="147"/>
      <c r="D109" s="147"/>
      <c r="E109" s="146"/>
      <c r="F109" s="146"/>
      <c r="G109" s="225"/>
      <c r="H109" s="217"/>
      <c r="I109" s="156"/>
      <c r="J109" s="156"/>
      <c r="K109" s="156"/>
      <c r="L109" s="156"/>
      <c r="M109" s="156"/>
      <c r="N109" s="156"/>
      <c r="O109" s="156"/>
      <c r="P109" s="156"/>
      <c r="Q109" s="253"/>
      <c r="R109" s="253"/>
      <c r="S109" s="104"/>
      <c r="T109" s="42">
        <v>3</v>
      </c>
      <c r="U109" s="42">
        <v>4</v>
      </c>
      <c r="V109" s="42">
        <v>5</v>
      </c>
      <c r="W109" s="42">
        <v>6</v>
      </c>
      <c r="X109" s="43">
        <f t="shared" ref="X109:X111" si="100">+W109+1</f>
        <v>7</v>
      </c>
      <c r="Y109" s="43">
        <f t="shared" ref="Y109:Y111" si="101">+X109+1</f>
        <v>8</v>
      </c>
      <c r="Z109" s="6"/>
      <c r="AA109" s="1"/>
      <c r="AB109" s="1"/>
      <c r="AC109" s="1"/>
      <c r="AD109" s="1"/>
      <c r="AE109" s="1"/>
      <c r="AF109" s="1"/>
      <c r="AG109" s="1"/>
    </row>
    <row r="110" spans="2:33" ht="12.75" customHeight="1">
      <c r="B110" s="226"/>
      <c r="C110" s="147"/>
      <c r="D110" s="147"/>
      <c r="E110" s="146"/>
      <c r="F110" s="146"/>
      <c r="G110" s="225"/>
      <c r="H110" s="217"/>
      <c r="I110" s="156"/>
      <c r="J110" s="156"/>
      <c r="K110" s="156"/>
      <c r="L110" s="156"/>
      <c r="M110" s="156"/>
      <c r="N110" s="156"/>
      <c r="O110" s="156"/>
      <c r="P110" s="156"/>
      <c r="Q110" s="253"/>
      <c r="R110" s="253"/>
      <c r="S110" s="104"/>
      <c r="T110" s="42">
        <v>10</v>
      </c>
      <c r="U110" s="42">
        <f t="shared" ref="U110:U111" si="102">+T110+1</f>
        <v>11</v>
      </c>
      <c r="V110" s="42">
        <f t="shared" ref="V110:V111" si="103">+U110+1</f>
        <v>12</v>
      </c>
      <c r="W110" s="191">
        <f t="shared" ref="W110:W111" si="104">+V110+1</f>
        <v>13</v>
      </c>
      <c r="X110" s="191">
        <f t="shared" si="100"/>
        <v>14</v>
      </c>
      <c r="Y110" s="43">
        <f t="shared" si="101"/>
        <v>15</v>
      </c>
      <c r="Z110" s="6"/>
      <c r="AA110" s="1"/>
      <c r="AB110" s="1"/>
      <c r="AC110" s="1"/>
      <c r="AD110" s="1"/>
      <c r="AE110" s="1"/>
      <c r="AF110" s="1"/>
      <c r="AG110" s="1"/>
    </row>
    <row r="111" spans="2:33" ht="12.75" customHeight="1">
      <c r="B111" s="226"/>
      <c r="C111" s="147"/>
      <c r="D111" s="147"/>
      <c r="E111" s="146"/>
      <c r="F111" s="146"/>
      <c r="G111" s="225"/>
      <c r="H111" s="217"/>
      <c r="I111" s="156"/>
      <c r="J111" s="156"/>
      <c r="K111" s="156"/>
      <c r="L111" s="156"/>
      <c r="M111" s="156"/>
      <c r="N111" s="156"/>
      <c r="O111" s="156"/>
      <c r="P111" s="156"/>
      <c r="Q111" s="253"/>
      <c r="R111" s="253"/>
      <c r="S111" s="104"/>
      <c r="T111" s="62">
        <v>17</v>
      </c>
      <c r="U111" s="29">
        <f t="shared" si="102"/>
        <v>18</v>
      </c>
      <c r="V111" s="60">
        <f t="shared" si="103"/>
        <v>19</v>
      </c>
      <c r="W111" s="43">
        <f t="shared" si="104"/>
        <v>20</v>
      </c>
      <c r="X111" s="192">
        <f t="shared" si="100"/>
        <v>21</v>
      </c>
      <c r="Y111" s="43">
        <f t="shared" si="101"/>
        <v>22</v>
      </c>
      <c r="Z111" s="6"/>
      <c r="AA111" s="1"/>
      <c r="AB111" s="1"/>
      <c r="AC111" s="1"/>
      <c r="AD111" s="1"/>
      <c r="AE111" s="1"/>
      <c r="AF111" s="1"/>
      <c r="AG111" s="1"/>
    </row>
    <row r="112" spans="2:33" ht="12.75" customHeight="1" thickBot="1">
      <c r="B112" s="227"/>
      <c r="C112" s="228"/>
      <c r="D112" s="228"/>
      <c r="E112" s="228"/>
      <c r="F112" s="228"/>
      <c r="G112" s="229"/>
      <c r="H112" s="223"/>
      <c r="I112" s="157"/>
      <c r="J112" s="157"/>
      <c r="K112" s="157"/>
      <c r="L112" s="157"/>
      <c r="M112" s="157"/>
      <c r="N112" s="157"/>
      <c r="O112" s="157"/>
      <c r="P112" s="157"/>
      <c r="Q112" s="254"/>
      <c r="R112" s="254"/>
      <c r="S112" s="105"/>
      <c r="T112" s="61">
        <v>24</v>
      </c>
      <c r="U112" s="30">
        <v>25</v>
      </c>
      <c r="V112" s="30">
        <v>26</v>
      </c>
      <c r="W112" s="30">
        <v>27</v>
      </c>
      <c r="X112" s="30">
        <v>28</v>
      </c>
      <c r="Y112" s="30">
        <v>29</v>
      </c>
      <c r="Z112" s="6"/>
      <c r="AA112" s="1"/>
      <c r="AB112" s="1"/>
      <c r="AC112" s="1"/>
      <c r="AD112" s="1"/>
      <c r="AE112" s="1"/>
      <c r="AF112" s="1"/>
      <c r="AG112" s="1"/>
    </row>
    <row r="113" spans="2:33" ht="21" customHeight="1" thickBot="1">
      <c r="B113" s="93"/>
      <c r="C113" s="93"/>
      <c r="D113" s="93"/>
      <c r="E113" s="93"/>
      <c r="F113" s="93"/>
      <c r="G113" s="93"/>
      <c r="H113" s="241"/>
      <c r="I113" s="244" t="s">
        <v>35</v>
      </c>
      <c r="J113" s="245"/>
      <c r="K113" s="245"/>
      <c r="L113" s="245"/>
      <c r="M113" s="245"/>
      <c r="N113" s="245"/>
      <c r="O113" s="245"/>
      <c r="P113" s="245"/>
      <c r="Q113" s="245"/>
      <c r="R113" s="246"/>
      <c r="S113" s="247">
        <f>SUM(S98:S112)</f>
        <v>38</v>
      </c>
      <c r="T113" s="242"/>
      <c r="U113" s="242"/>
      <c r="V113" s="243"/>
      <c r="W113" s="243"/>
      <c r="X113" s="243"/>
      <c r="Y113" s="243"/>
      <c r="Z113" s="6"/>
      <c r="AA113" s="1"/>
      <c r="AB113" s="1"/>
      <c r="AC113" s="1"/>
      <c r="AD113" s="1"/>
      <c r="AE113" s="1"/>
      <c r="AF113" s="1"/>
      <c r="AG113" s="1"/>
    </row>
    <row r="114" spans="2:33" ht="22.5" customHeight="1" thickBot="1">
      <c r="B114" s="144"/>
      <c r="C114" s="144"/>
      <c r="D114" s="144"/>
      <c r="E114" s="144"/>
      <c r="F114" s="144"/>
      <c r="G114" s="144"/>
      <c r="H114" s="144"/>
      <c r="I114" s="248" t="s">
        <v>106</v>
      </c>
      <c r="J114" s="249"/>
      <c r="K114" s="249"/>
      <c r="L114" s="249"/>
      <c r="M114" s="249"/>
      <c r="N114" s="249"/>
      <c r="O114" s="249"/>
      <c r="P114" s="249"/>
      <c r="Q114" s="249"/>
      <c r="R114" s="250"/>
      <c r="S114" s="251">
        <f>S113+R94</f>
        <v>153</v>
      </c>
      <c r="T114" s="50"/>
      <c r="U114" s="50"/>
      <c r="V114" s="50"/>
      <c r="W114" s="50"/>
      <c r="X114" s="50"/>
      <c r="Y114" s="32"/>
      <c r="Z114" s="6"/>
      <c r="AA114" s="1"/>
      <c r="AB114" s="1"/>
      <c r="AC114" s="1"/>
      <c r="AD114" s="1"/>
      <c r="AE114" s="1"/>
      <c r="AF114" s="1"/>
      <c r="AG114" s="1"/>
    </row>
    <row r="115" spans="2:33" ht="12.75" customHeight="1">
      <c r="B115" s="8"/>
      <c r="C115" s="8"/>
      <c r="D115" s="8"/>
      <c r="F115" s="8"/>
      <c r="G115" s="8"/>
      <c r="H115" s="8"/>
      <c r="P115" s="9"/>
      <c r="Q115" s="8"/>
      <c r="Z115" s="6"/>
      <c r="AA115" s="1"/>
      <c r="AB115" s="1"/>
      <c r="AC115" s="1"/>
      <c r="AD115" s="1"/>
      <c r="AE115" s="1"/>
      <c r="AF115" s="1"/>
      <c r="AG115" s="1"/>
    </row>
    <row r="116" spans="2:33" ht="12.75" customHeight="1">
      <c r="B116" s="8"/>
      <c r="C116" s="8">
        <f>6.4*18</f>
        <v>115.2</v>
      </c>
      <c r="D116" s="8"/>
      <c r="F116" s="8"/>
      <c r="G116" s="8"/>
      <c r="H116" s="8"/>
      <c r="S116" s="41" t="s">
        <v>108</v>
      </c>
      <c r="T116" s="41" t="s">
        <v>109</v>
      </c>
      <c r="Z116" s="6"/>
      <c r="AA116" s="1"/>
      <c r="AB116" s="64" t="s">
        <v>68</v>
      </c>
      <c r="AC116" s="8">
        <f>2.1*7</f>
        <v>14.700000000000001</v>
      </c>
    </row>
    <row r="117" spans="2:33" ht="12.75" customHeight="1">
      <c r="B117" s="8"/>
      <c r="C117" s="8"/>
      <c r="D117" s="8"/>
      <c r="F117" s="8"/>
      <c r="G117" s="8"/>
      <c r="H117" s="8"/>
      <c r="S117">
        <f>18*6.4</f>
        <v>115.2</v>
      </c>
      <c r="T117">
        <f>2.1*18</f>
        <v>37.800000000000004</v>
      </c>
      <c r="Z117" s="6"/>
      <c r="AA117" s="1"/>
      <c r="AB117" s="8"/>
      <c r="AC117" s="8"/>
      <c r="AE117">
        <f>7*6.4</f>
        <v>44.800000000000004</v>
      </c>
    </row>
    <row r="118" spans="2:33" ht="12.75" customHeight="1">
      <c r="B118" s="8"/>
      <c r="C118" s="8"/>
      <c r="D118" s="8"/>
      <c r="F118" s="8"/>
      <c r="G118" s="8"/>
      <c r="H118" s="8"/>
      <c r="T118">
        <f>38-3</f>
        <v>35</v>
      </c>
      <c r="Z118" s="6"/>
      <c r="AA118" s="1"/>
      <c r="AB118" s="8"/>
      <c r="AC118" s="8">
        <f>8.5*9</f>
        <v>76.5</v>
      </c>
    </row>
    <row r="119" spans="2:33" ht="12.75" customHeight="1">
      <c r="B119" s="8"/>
      <c r="C119" s="8"/>
      <c r="D119" s="8"/>
      <c r="F119" s="8"/>
      <c r="G119" s="8"/>
      <c r="H119" s="8"/>
      <c r="Z119" s="6"/>
      <c r="AA119" s="1"/>
      <c r="AB119" s="8">
        <f>8.5*7</f>
        <v>59.5</v>
      </c>
      <c r="AC119" s="8"/>
      <c r="AD119">
        <f>8.5*17</f>
        <v>144.5</v>
      </c>
    </row>
    <row r="120" spans="2:33" ht="12.75" customHeight="1">
      <c r="B120" s="8"/>
      <c r="C120" s="8"/>
      <c r="D120" s="8"/>
      <c r="F120" s="8"/>
      <c r="G120" s="8"/>
      <c r="H120" s="8"/>
      <c r="P120" s="8"/>
      <c r="Q120" s="8"/>
      <c r="Z120" s="6"/>
      <c r="AA120" s="1"/>
      <c r="AB120" s="1"/>
      <c r="AC120" s="1"/>
      <c r="AD120" s="1"/>
      <c r="AE120" s="1"/>
      <c r="AF120" s="1"/>
      <c r="AG120" s="1"/>
    </row>
    <row r="121" spans="2:33" ht="12.75" customHeight="1">
      <c r="B121" s="8"/>
      <c r="C121" s="8"/>
      <c r="D121" s="8"/>
      <c r="F121" s="8"/>
      <c r="G121" s="8"/>
      <c r="H121" s="8"/>
      <c r="P121" s="8"/>
      <c r="Q121" s="8"/>
      <c r="Z121" s="6"/>
      <c r="AA121" s="1"/>
      <c r="AB121" s="1"/>
      <c r="AC121" s="1"/>
      <c r="AD121" s="1"/>
      <c r="AE121" s="1"/>
      <c r="AF121" s="1"/>
      <c r="AG121" s="1"/>
    </row>
    <row r="122" spans="2:33" ht="12.75" customHeight="1">
      <c r="B122" s="8"/>
      <c r="C122" s="8"/>
      <c r="D122" s="8"/>
      <c r="F122" s="8"/>
      <c r="G122" s="8"/>
      <c r="H122" s="8"/>
      <c r="P122" s="8"/>
      <c r="Q122" s="8"/>
      <c r="Z122" s="6"/>
      <c r="AA122" s="1"/>
      <c r="AB122" s="1"/>
      <c r="AC122" s="1"/>
      <c r="AD122" s="1"/>
      <c r="AE122" s="1"/>
      <c r="AF122" s="1"/>
      <c r="AG122" s="1"/>
    </row>
    <row r="123" spans="2:33" ht="12.75" customHeight="1">
      <c r="B123" s="8"/>
      <c r="C123" s="8"/>
      <c r="D123" s="8"/>
      <c r="F123" s="8"/>
      <c r="G123" s="8"/>
      <c r="H123" s="8"/>
      <c r="P123" s="8"/>
      <c r="Q123" s="8"/>
      <c r="Z123" s="6"/>
      <c r="AA123" s="1"/>
      <c r="AB123" s="1"/>
      <c r="AC123" s="1"/>
      <c r="AD123" s="1"/>
      <c r="AE123" s="1"/>
      <c r="AF123" s="1"/>
      <c r="AG123" s="1"/>
    </row>
    <row r="124" spans="2:33" ht="12.75" customHeight="1">
      <c r="B124" s="8"/>
      <c r="C124" s="8"/>
      <c r="D124" s="8"/>
      <c r="F124" s="8"/>
      <c r="G124" s="8"/>
      <c r="H124" s="8"/>
      <c r="P124" s="8"/>
      <c r="Q124" s="8"/>
      <c r="Z124" s="6"/>
      <c r="AA124" s="1"/>
      <c r="AB124" s="1"/>
      <c r="AC124" s="1"/>
      <c r="AD124" s="1"/>
      <c r="AE124" s="1"/>
      <c r="AF124" s="1"/>
      <c r="AG124" s="1"/>
    </row>
    <row r="125" spans="2:33" ht="12.75" customHeight="1">
      <c r="B125" s="8"/>
      <c r="C125" s="8"/>
      <c r="D125" s="8"/>
      <c r="F125" s="8"/>
      <c r="G125" s="8"/>
      <c r="H125" s="8"/>
      <c r="P125" s="8"/>
      <c r="Q125" s="8"/>
      <c r="Z125" s="6"/>
      <c r="AA125" s="1"/>
      <c r="AB125" s="1"/>
      <c r="AC125" s="1"/>
      <c r="AD125" s="1"/>
      <c r="AE125" s="1"/>
      <c r="AF125" s="1"/>
      <c r="AG125" s="1"/>
    </row>
    <row r="126" spans="2:33" ht="12.75" customHeight="1">
      <c r="B126" s="8"/>
      <c r="C126" s="8"/>
      <c r="D126" s="8"/>
      <c r="F126" s="8"/>
      <c r="G126" s="8"/>
      <c r="H126" s="8"/>
      <c r="P126" s="8"/>
      <c r="Q126" s="8"/>
      <c r="Z126" s="6"/>
      <c r="AA126" s="1"/>
      <c r="AB126" s="1"/>
      <c r="AC126" s="1"/>
      <c r="AD126" s="1"/>
      <c r="AE126" s="1"/>
      <c r="AF126" s="1"/>
      <c r="AG126" s="1"/>
    </row>
    <row r="127" spans="2:33" ht="12.75" customHeight="1">
      <c r="B127" s="8"/>
      <c r="C127" s="8"/>
      <c r="D127" s="8"/>
      <c r="F127" s="8"/>
      <c r="G127" s="8"/>
      <c r="H127" s="8"/>
      <c r="P127" s="8"/>
      <c r="Q127" s="8"/>
      <c r="Z127" s="6"/>
      <c r="AA127" s="1"/>
      <c r="AB127" s="1"/>
      <c r="AC127" s="1"/>
      <c r="AD127" s="1"/>
      <c r="AE127" s="1"/>
      <c r="AF127" s="1"/>
      <c r="AG127" s="1"/>
    </row>
    <row r="128" spans="2:33" ht="12.75" customHeight="1">
      <c r="B128" s="8"/>
      <c r="C128" s="8"/>
      <c r="D128" s="8"/>
      <c r="F128" s="8"/>
      <c r="G128" s="8"/>
      <c r="H128" s="8"/>
      <c r="P128" s="8"/>
      <c r="Q128" s="8"/>
      <c r="Z128" s="6"/>
      <c r="AA128" s="1"/>
      <c r="AB128" s="1"/>
      <c r="AC128" s="1"/>
      <c r="AD128" s="1"/>
      <c r="AE128" s="1"/>
      <c r="AF128" s="1"/>
      <c r="AG128" s="1"/>
    </row>
    <row r="129" spans="2:33" ht="12.75" customHeight="1">
      <c r="B129" s="8"/>
      <c r="C129" s="8"/>
      <c r="D129" s="8"/>
      <c r="F129" s="8"/>
      <c r="G129" s="8"/>
      <c r="H129" s="8"/>
      <c r="P129" s="8"/>
      <c r="Q129" s="8"/>
      <c r="Z129" s="6"/>
      <c r="AA129" s="1"/>
      <c r="AB129" s="1"/>
      <c r="AC129" s="1"/>
      <c r="AD129" s="1"/>
      <c r="AE129" s="1"/>
      <c r="AF129" s="1"/>
      <c r="AG129" s="1"/>
    </row>
    <row r="130" spans="2:33" ht="12.75" customHeight="1">
      <c r="B130" s="8"/>
      <c r="C130" s="8"/>
      <c r="D130" s="8"/>
      <c r="F130" s="8"/>
      <c r="G130" s="8"/>
      <c r="H130" s="8"/>
      <c r="P130" s="8"/>
      <c r="Q130" s="8"/>
      <c r="Z130" s="6"/>
      <c r="AA130" s="1"/>
      <c r="AB130" s="1"/>
      <c r="AC130" s="1"/>
      <c r="AD130" s="1"/>
      <c r="AE130" s="1"/>
      <c r="AF130" s="1"/>
      <c r="AG130" s="1"/>
    </row>
    <row r="131" spans="2:33" ht="12.75" customHeight="1">
      <c r="B131" s="8"/>
      <c r="C131" s="8"/>
      <c r="D131" s="8"/>
      <c r="F131" s="8"/>
      <c r="G131" s="8"/>
      <c r="H131" s="8"/>
      <c r="P131" s="8"/>
      <c r="Q131" s="8"/>
      <c r="Z131" s="6"/>
      <c r="AA131" s="1"/>
      <c r="AB131" s="1"/>
      <c r="AC131" s="1"/>
      <c r="AD131" s="1"/>
      <c r="AE131" s="1"/>
      <c r="AF131" s="1"/>
      <c r="AG131" s="1"/>
    </row>
    <row r="132" spans="2:33" ht="12.75" customHeight="1">
      <c r="B132" s="8"/>
      <c r="C132" s="8"/>
      <c r="D132" s="8"/>
      <c r="F132" s="8"/>
      <c r="G132" s="8"/>
      <c r="H132" s="8"/>
      <c r="P132" s="8"/>
      <c r="Q132" s="8"/>
      <c r="Z132" s="6"/>
      <c r="AA132" s="1"/>
      <c r="AB132" s="1"/>
      <c r="AC132" s="1"/>
      <c r="AD132" s="1"/>
      <c r="AE132" s="1"/>
      <c r="AF132" s="1"/>
      <c r="AG132" s="1"/>
    </row>
    <row r="133" spans="2:33" ht="12.75" customHeight="1">
      <c r="B133" s="8"/>
      <c r="C133" s="8"/>
      <c r="D133" s="8"/>
      <c r="F133" s="8"/>
      <c r="G133" s="8"/>
      <c r="H133" s="8"/>
      <c r="P133" s="8"/>
      <c r="Q133" s="8"/>
      <c r="Z133" s="6"/>
      <c r="AA133" s="1"/>
      <c r="AB133" s="1"/>
      <c r="AC133" s="1"/>
      <c r="AD133" s="1"/>
      <c r="AE133" s="1"/>
      <c r="AF133" s="1"/>
      <c r="AG133" s="1"/>
    </row>
    <row r="134" spans="2:33" ht="12.75" customHeight="1">
      <c r="B134" s="8"/>
      <c r="C134" s="8"/>
      <c r="D134" s="8"/>
      <c r="F134" s="8"/>
      <c r="G134" s="8"/>
      <c r="H134" s="8"/>
      <c r="P134" s="8"/>
      <c r="Q134" s="8"/>
      <c r="Z134" s="6"/>
      <c r="AA134" s="1"/>
      <c r="AB134" s="1"/>
      <c r="AC134" s="1"/>
      <c r="AD134" s="1"/>
      <c r="AE134" s="1"/>
      <c r="AF134" s="1"/>
      <c r="AG134" s="1"/>
    </row>
    <row r="135" spans="2:33" ht="12.75" customHeight="1">
      <c r="B135" s="8"/>
      <c r="C135" s="8"/>
      <c r="D135" s="8"/>
      <c r="F135" s="8"/>
      <c r="G135" s="8"/>
      <c r="H135" s="8"/>
      <c r="P135" s="8"/>
      <c r="Q135" s="8"/>
      <c r="Z135" s="6"/>
      <c r="AA135" s="1"/>
      <c r="AB135" s="1"/>
      <c r="AC135" s="1"/>
      <c r="AD135" s="1"/>
      <c r="AE135" s="1"/>
      <c r="AF135" s="1"/>
      <c r="AG135" s="1"/>
    </row>
    <row r="136" spans="2:33" ht="12.75" customHeight="1">
      <c r="B136" s="8"/>
      <c r="C136" s="8"/>
      <c r="D136" s="8"/>
      <c r="F136" s="8"/>
      <c r="G136" s="8"/>
      <c r="H136" s="8"/>
      <c r="P136" s="8"/>
      <c r="Q136" s="8"/>
      <c r="Z136" s="6"/>
      <c r="AA136" s="1"/>
      <c r="AB136" s="1"/>
      <c r="AC136" s="1"/>
      <c r="AD136" s="1"/>
      <c r="AE136" s="1"/>
      <c r="AF136" s="1"/>
      <c r="AG136" s="1"/>
    </row>
    <row r="137" spans="2:33" ht="12.75" customHeight="1">
      <c r="B137" s="8"/>
      <c r="C137" s="8"/>
      <c r="D137" s="8"/>
      <c r="F137" s="8"/>
      <c r="G137" s="8"/>
      <c r="H137" s="8"/>
      <c r="P137" s="8"/>
      <c r="Q137" s="8"/>
      <c r="Z137" s="6"/>
      <c r="AA137" s="1"/>
      <c r="AB137" s="1"/>
      <c r="AC137" s="1"/>
      <c r="AD137" s="1"/>
      <c r="AE137" s="1"/>
      <c r="AF137" s="1"/>
      <c r="AG137" s="1"/>
    </row>
    <row r="138" spans="2:33" ht="12.75" customHeight="1">
      <c r="B138" s="8"/>
      <c r="C138" s="8"/>
      <c r="D138" s="8"/>
      <c r="F138" s="8"/>
      <c r="G138" s="8"/>
      <c r="H138" s="8"/>
      <c r="P138" s="8"/>
      <c r="Q138" s="8"/>
      <c r="Z138" s="6"/>
      <c r="AA138" s="1"/>
      <c r="AB138" s="1"/>
      <c r="AC138" s="1"/>
      <c r="AD138" s="1"/>
      <c r="AE138" s="1"/>
      <c r="AF138" s="1"/>
      <c r="AG138" s="1"/>
    </row>
    <row r="139" spans="2:33" ht="12.75" customHeight="1">
      <c r="B139" s="8"/>
      <c r="C139" s="8"/>
      <c r="D139" s="8"/>
      <c r="F139" s="8"/>
      <c r="G139" s="8"/>
      <c r="H139" s="8"/>
      <c r="P139" s="8"/>
      <c r="Q139" s="8"/>
      <c r="Z139" s="6"/>
      <c r="AA139" s="1"/>
      <c r="AB139" s="1"/>
      <c r="AC139" s="1"/>
      <c r="AD139" s="1"/>
      <c r="AE139" s="1"/>
      <c r="AF139" s="1"/>
      <c r="AG139" s="1"/>
    </row>
    <row r="140" spans="2:33" ht="12.75" customHeight="1">
      <c r="B140" s="8"/>
      <c r="C140" s="8"/>
      <c r="D140" s="8"/>
      <c r="F140" s="8"/>
      <c r="G140" s="8"/>
      <c r="H140" s="8"/>
      <c r="P140" s="8"/>
      <c r="Q140" s="8"/>
      <c r="Z140" s="6"/>
      <c r="AA140" s="1"/>
      <c r="AB140" s="1"/>
      <c r="AC140" s="1"/>
      <c r="AD140" s="1"/>
      <c r="AE140" s="1"/>
      <c r="AF140" s="1"/>
      <c r="AG140" s="1"/>
    </row>
    <row r="141" spans="2:33" ht="12.75" customHeight="1">
      <c r="B141" s="8"/>
      <c r="C141" s="8"/>
      <c r="D141" s="8"/>
      <c r="F141" s="8"/>
      <c r="G141" s="8"/>
      <c r="H141" s="8"/>
      <c r="P141" s="8"/>
      <c r="Q141" s="8"/>
      <c r="Z141" s="6"/>
      <c r="AA141" s="1"/>
      <c r="AB141" s="1"/>
      <c r="AC141" s="1"/>
      <c r="AD141" s="1"/>
      <c r="AE141" s="1"/>
      <c r="AF141" s="1"/>
      <c r="AG141" s="1"/>
    </row>
    <row r="142" spans="2:33" ht="12.75" customHeight="1">
      <c r="B142" s="8"/>
      <c r="C142" s="8"/>
      <c r="D142" s="8"/>
      <c r="F142" s="8"/>
      <c r="G142" s="8"/>
      <c r="H142" s="8"/>
      <c r="P142" s="8"/>
      <c r="Q142" s="8"/>
      <c r="Z142" s="6"/>
      <c r="AA142" s="1"/>
      <c r="AB142" s="1"/>
      <c r="AC142" s="1"/>
      <c r="AD142" s="1"/>
      <c r="AE142" s="1"/>
      <c r="AF142" s="1"/>
      <c r="AG142" s="1"/>
    </row>
    <row r="143" spans="2:33" ht="12.75" customHeight="1">
      <c r="B143" s="8"/>
      <c r="C143" s="8"/>
      <c r="D143" s="8"/>
      <c r="F143" s="8"/>
      <c r="G143" s="8"/>
      <c r="H143" s="8"/>
      <c r="P143" s="8"/>
      <c r="Q143" s="8"/>
      <c r="Z143" s="6"/>
      <c r="AA143" s="1"/>
      <c r="AB143" s="1"/>
      <c r="AC143" s="1"/>
      <c r="AD143" s="1"/>
      <c r="AE143" s="1"/>
      <c r="AF143" s="1"/>
      <c r="AG143" s="1"/>
    </row>
    <row r="144" spans="2:33" ht="12.75" customHeight="1">
      <c r="B144" s="8"/>
      <c r="C144" s="8"/>
      <c r="D144" s="8"/>
      <c r="F144" s="8"/>
      <c r="G144" s="8"/>
      <c r="H144" s="8"/>
      <c r="P144" s="8"/>
      <c r="Q144" s="8"/>
      <c r="Z144" s="6"/>
      <c r="AA144" s="1"/>
      <c r="AB144" s="1"/>
      <c r="AC144" s="1"/>
      <c r="AD144" s="1"/>
      <c r="AE144" s="1"/>
      <c r="AF144" s="1"/>
      <c r="AG144" s="1"/>
    </row>
    <row r="145" spans="2:33" ht="12.75" customHeight="1">
      <c r="B145" s="8"/>
      <c r="C145" s="8"/>
      <c r="D145" s="8"/>
      <c r="F145" s="8"/>
      <c r="G145" s="8"/>
      <c r="H145" s="8"/>
      <c r="P145" s="8"/>
      <c r="Q145" s="8"/>
      <c r="Z145" s="6"/>
      <c r="AA145" s="1"/>
      <c r="AB145" s="1"/>
      <c r="AC145" s="1"/>
      <c r="AD145" s="1"/>
      <c r="AE145" s="1"/>
      <c r="AF145" s="1"/>
      <c r="AG145" s="1"/>
    </row>
    <row r="146" spans="2:33" ht="12.75" customHeight="1">
      <c r="B146" s="8"/>
      <c r="C146" s="8"/>
      <c r="D146" s="8"/>
      <c r="F146" s="8"/>
      <c r="G146" s="8"/>
      <c r="H146" s="8"/>
      <c r="P146" s="8"/>
      <c r="Q146" s="8"/>
      <c r="Z146" s="6"/>
      <c r="AA146" s="1"/>
      <c r="AB146" s="1"/>
      <c r="AC146" s="1"/>
      <c r="AD146" s="1"/>
      <c r="AE146" s="1"/>
      <c r="AF146" s="1"/>
      <c r="AG146" s="1"/>
    </row>
    <row r="147" spans="2:33" ht="12.75" customHeight="1">
      <c r="B147" s="8"/>
      <c r="C147" s="8"/>
      <c r="D147" s="8"/>
      <c r="F147" s="8"/>
      <c r="G147" s="8"/>
      <c r="H147" s="8"/>
      <c r="P147" s="8"/>
      <c r="Q147" s="8"/>
      <c r="Z147" s="6"/>
      <c r="AA147" s="1"/>
      <c r="AB147" s="1"/>
      <c r="AC147" s="1"/>
      <c r="AD147" s="1"/>
      <c r="AE147" s="1"/>
      <c r="AF147" s="1"/>
      <c r="AG147" s="1"/>
    </row>
    <row r="148" spans="2:33" ht="12.75" customHeight="1">
      <c r="B148" s="8"/>
      <c r="C148" s="8"/>
      <c r="D148" s="8"/>
      <c r="F148" s="8"/>
      <c r="G148" s="8"/>
      <c r="H148" s="8"/>
      <c r="P148" s="8"/>
      <c r="Q148" s="8"/>
      <c r="Z148" s="6"/>
      <c r="AA148" s="1"/>
      <c r="AB148" s="1"/>
      <c r="AC148" s="1"/>
      <c r="AD148" s="1"/>
      <c r="AE148" s="1"/>
      <c r="AF148" s="1"/>
      <c r="AG148" s="1"/>
    </row>
    <row r="149" spans="2:33" ht="12.75" customHeight="1">
      <c r="B149" s="8"/>
      <c r="C149" s="8"/>
      <c r="D149" s="8"/>
      <c r="F149" s="8"/>
      <c r="G149" s="8"/>
      <c r="H149" s="8"/>
      <c r="P149" s="8"/>
      <c r="Q149" s="8"/>
      <c r="Z149" s="6"/>
      <c r="AA149" s="1"/>
      <c r="AB149" s="1"/>
      <c r="AC149" s="1"/>
      <c r="AD149" s="1"/>
      <c r="AE149" s="1"/>
      <c r="AF149" s="1"/>
      <c r="AG149" s="1"/>
    </row>
    <row r="150" spans="2:33" ht="12.75" customHeight="1">
      <c r="B150" s="8"/>
      <c r="C150" s="8"/>
      <c r="D150" s="8"/>
      <c r="F150" s="8"/>
      <c r="G150" s="8"/>
      <c r="H150" s="8"/>
      <c r="P150" s="8"/>
      <c r="Q150" s="8"/>
      <c r="Z150" s="6"/>
      <c r="AA150" s="1"/>
      <c r="AB150" s="1"/>
      <c r="AC150" s="1"/>
      <c r="AD150" s="1"/>
      <c r="AE150" s="1"/>
      <c r="AF150" s="1"/>
      <c r="AG150" s="1"/>
    </row>
    <row r="151" spans="2:33" ht="12.75" customHeight="1">
      <c r="B151" s="8"/>
      <c r="C151" s="8"/>
      <c r="D151" s="8"/>
      <c r="F151" s="8"/>
      <c r="G151" s="8"/>
      <c r="H151" s="8"/>
      <c r="P151" s="8"/>
      <c r="Q151" s="8"/>
      <c r="Z151" s="6"/>
      <c r="AA151" s="1"/>
      <c r="AB151" s="1"/>
      <c r="AC151" s="1"/>
      <c r="AD151" s="1"/>
      <c r="AE151" s="1"/>
      <c r="AF151" s="1"/>
      <c r="AG151" s="1"/>
    </row>
    <row r="152" spans="2:33" ht="12.75" customHeight="1">
      <c r="B152" s="8"/>
      <c r="C152" s="8"/>
      <c r="D152" s="8"/>
      <c r="F152" s="8"/>
      <c r="G152" s="8"/>
      <c r="H152" s="8"/>
      <c r="P152" s="8"/>
      <c r="Q152" s="8"/>
      <c r="Z152" s="6"/>
      <c r="AA152" s="1"/>
      <c r="AB152" s="1"/>
      <c r="AC152" s="1"/>
      <c r="AD152" s="1"/>
      <c r="AE152" s="1"/>
      <c r="AF152" s="1"/>
      <c r="AG152" s="1"/>
    </row>
    <row r="153" spans="2:33" ht="12.75" customHeight="1">
      <c r="B153" s="8"/>
      <c r="C153" s="8"/>
      <c r="D153" s="8"/>
      <c r="F153" s="8"/>
      <c r="G153" s="8"/>
      <c r="H153" s="8"/>
      <c r="P153" s="8"/>
      <c r="Q153" s="8"/>
      <c r="Z153" s="6"/>
      <c r="AA153" s="1"/>
      <c r="AB153" s="1"/>
      <c r="AC153" s="1"/>
      <c r="AD153" s="1"/>
      <c r="AE153" s="1"/>
      <c r="AF153" s="1"/>
      <c r="AG153" s="1"/>
    </row>
    <row r="154" spans="2:33" ht="12.75" customHeight="1">
      <c r="B154" s="8"/>
      <c r="C154" s="8"/>
      <c r="D154" s="8"/>
      <c r="F154" s="8"/>
      <c r="G154" s="8"/>
      <c r="H154" s="8"/>
      <c r="P154" s="8"/>
      <c r="Q154" s="8"/>
      <c r="Z154" s="6"/>
      <c r="AA154" s="1"/>
      <c r="AB154" s="1"/>
      <c r="AC154" s="1"/>
      <c r="AD154" s="1"/>
      <c r="AE154" s="1"/>
      <c r="AF154" s="1"/>
      <c r="AG154" s="1"/>
    </row>
    <row r="155" spans="2:33" ht="12.75" customHeight="1">
      <c r="B155" s="8"/>
      <c r="C155" s="8"/>
      <c r="D155" s="8"/>
      <c r="F155" s="8"/>
      <c r="G155" s="8"/>
      <c r="H155" s="8"/>
      <c r="P155" s="8"/>
      <c r="Q155" s="8"/>
      <c r="Z155" s="6"/>
      <c r="AA155" s="1"/>
      <c r="AB155" s="1"/>
      <c r="AC155" s="1"/>
      <c r="AD155" s="1"/>
      <c r="AE155" s="1"/>
      <c r="AF155" s="1"/>
      <c r="AG155" s="1"/>
    </row>
    <row r="156" spans="2:33" ht="12.75" customHeight="1">
      <c r="B156" s="8"/>
      <c r="C156" s="8"/>
      <c r="D156" s="8"/>
      <c r="F156" s="8"/>
      <c r="G156" s="8"/>
      <c r="H156" s="8"/>
      <c r="P156" s="8"/>
      <c r="Q156" s="8"/>
      <c r="Z156" s="6"/>
      <c r="AA156" s="1"/>
      <c r="AB156" s="1"/>
      <c r="AC156" s="1"/>
      <c r="AD156" s="1"/>
      <c r="AE156" s="1"/>
      <c r="AF156" s="1"/>
      <c r="AG156" s="1"/>
    </row>
    <row r="157" spans="2:33" ht="12.75" customHeight="1">
      <c r="B157" s="8"/>
      <c r="C157" s="8"/>
      <c r="D157" s="8"/>
      <c r="F157" s="8"/>
      <c r="G157" s="8"/>
      <c r="H157" s="8"/>
      <c r="P157" s="8"/>
      <c r="Q157" s="8"/>
      <c r="Z157" s="6"/>
      <c r="AA157" s="1"/>
      <c r="AB157" s="1"/>
      <c r="AC157" s="1"/>
      <c r="AD157" s="1"/>
      <c r="AE157" s="1"/>
      <c r="AF157" s="1"/>
      <c r="AG157" s="1"/>
    </row>
    <row r="158" spans="2:33" ht="12.75" customHeight="1">
      <c r="B158" s="8"/>
      <c r="C158" s="8"/>
      <c r="D158" s="8"/>
      <c r="F158" s="8"/>
      <c r="G158" s="8"/>
      <c r="H158" s="8"/>
      <c r="P158" s="8"/>
      <c r="Q158" s="8"/>
      <c r="Z158" s="6"/>
      <c r="AA158" s="1"/>
      <c r="AB158" s="1"/>
      <c r="AC158" s="1"/>
      <c r="AD158" s="1"/>
      <c r="AE158" s="1"/>
      <c r="AF158" s="1"/>
      <c r="AG158" s="1"/>
    </row>
    <row r="159" spans="2:33" ht="12.75" customHeight="1">
      <c r="B159" s="8"/>
      <c r="C159" s="8"/>
      <c r="D159" s="8"/>
      <c r="F159" s="8"/>
      <c r="G159" s="8"/>
      <c r="H159" s="8"/>
      <c r="P159" s="8"/>
      <c r="Q159" s="8"/>
      <c r="Z159" s="6"/>
      <c r="AA159" s="1"/>
      <c r="AB159" s="1"/>
      <c r="AC159" s="1"/>
      <c r="AD159" s="1"/>
      <c r="AE159" s="1"/>
      <c r="AF159" s="1"/>
      <c r="AG159" s="1"/>
    </row>
    <row r="160" spans="2:33" ht="12.75" customHeight="1">
      <c r="B160" s="8"/>
      <c r="C160" s="8"/>
      <c r="D160" s="8"/>
      <c r="F160" s="8"/>
      <c r="G160" s="8"/>
      <c r="H160" s="8"/>
      <c r="P160" s="8"/>
      <c r="Q160" s="8"/>
      <c r="Z160" s="6"/>
      <c r="AA160" s="1"/>
      <c r="AB160" s="1"/>
      <c r="AC160" s="1"/>
      <c r="AD160" s="1"/>
      <c r="AE160" s="1"/>
      <c r="AF160" s="1"/>
      <c r="AG160" s="1"/>
    </row>
    <row r="161" spans="2:33" ht="12.75" customHeight="1">
      <c r="B161" s="8"/>
      <c r="C161" s="8"/>
      <c r="D161" s="8"/>
      <c r="F161" s="8"/>
      <c r="G161" s="8"/>
      <c r="H161" s="8"/>
      <c r="P161" s="8"/>
      <c r="Q161" s="8"/>
      <c r="Z161" s="6"/>
      <c r="AA161" s="1"/>
      <c r="AB161" s="1"/>
      <c r="AC161" s="1"/>
      <c r="AD161" s="1"/>
      <c r="AE161" s="1"/>
      <c r="AF161" s="1"/>
      <c r="AG161" s="1"/>
    </row>
    <row r="162" spans="2:33" ht="12.75" customHeight="1">
      <c r="B162" s="8"/>
      <c r="C162" s="8"/>
      <c r="D162" s="8"/>
      <c r="F162" s="8"/>
      <c r="G162" s="8"/>
      <c r="H162" s="8"/>
      <c r="P162" s="8"/>
      <c r="Q162" s="8"/>
      <c r="Z162" s="6"/>
      <c r="AA162" s="1"/>
      <c r="AB162" s="1"/>
      <c r="AC162" s="1"/>
      <c r="AD162" s="1"/>
      <c r="AE162" s="1"/>
      <c r="AF162" s="1"/>
      <c r="AG162" s="1"/>
    </row>
    <row r="163" spans="2:33" ht="12.75" customHeight="1">
      <c r="B163" s="8"/>
      <c r="C163" s="8"/>
      <c r="D163" s="8"/>
      <c r="F163" s="8"/>
      <c r="G163" s="8"/>
      <c r="H163" s="8"/>
      <c r="P163" s="8"/>
      <c r="Q163" s="8"/>
      <c r="Z163" s="6"/>
      <c r="AA163" s="1"/>
      <c r="AB163" s="1"/>
      <c r="AC163" s="1"/>
      <c r="AD163" s="1"/>
      <c r="AE163" s="1"/>
      <c r="AF163" s="1"/>
      <c r="AG163" s="1"/>
    </row>
    <row r="164" spans="2:33" ht="12.75" customHeight="1">
      <c r="B164" s="8"/>
      <c r="C164" s="8"/>
      <c r="D164" s="8"/>
      <c r="F164" s="8"/>
      <c r="G164" s="8"/>
      <c r="H164" s="8"/>
      <c r="P164" s="8"/>
      <c r="Q164" s="8"/>
      <c r="Z164" s="6"/>
      <c r="AA164" s="1"/>
      <c r="AB164" s="1"/>
      <c r="AC164" s="1"/>
      <c r="AD164" s="1"/>
      <c r="AE164" s="1"/>
      <c r="AF164" s="1"/>
      <c r="AG164" s="1"/>
    </row>
    <row r="165" spans="2:33" ht="12.75" customHeight="1">
      <c r="B165" s="8"/>
      <c r="C165" s="8"/>
      <c r="D165" s="8"/>
      <c r="F165" s="8"/>
      <c r="G165" s="8"/>
      <c r="H165" s="8"/>
      <c r="P165" s="8"/>
      <c r="Q165" s="8"/>
      <c r="Z165" s="6"/>
      <c r="AA165" s="1"/>
      <c r="AB165" s="1"/>
      <c r="AC165" s="1"/>
      <c r="AD165" s="1"/>
      <c r="AE165" s="1"/>
      <c r="AF165" s="1"/>
      <c r="AG165" s="1"/>
    </row>
    <row r="166" spans="2:33" ht="12.75" customHeight="1">
      <c r="B166" s="8"/>
      <c r="C166" s="8"/>
      <c r="D166" s="8"/>
      <c r="F166" s="8"/>
      <c r="G166" s="8"/>
      <c r="H166" s="8"/>
      <c r="P166" s="8"/>
      <c r="Q166" s="8"/>
      <c r="Z166" s="6"/>
      <c r="AA166" s="1"/>
      <c r="AB166" s="1"/>
      <c r="AC166" s="1"/>
      <c r="AD166" s="1"/>
      <c r="AE166" s="1"/>
      <c r="AF166" s="1"/>
      <c r="AG166" s="1"/>
    </row>
    <row r="167" spans="2:33" ht="12.75" customHeight="1">
      <c r="B167" s="8"/>
      <c r="C167" s="8"/>
      <c r="D167" s="8"/>
      <c r="F167" s="8"/>
      <c r="G167" s="8"/>
      <c r="H167" s="8"/>
      <c r="P167" s="8"/>
      <c r="Q167" s="8"/>
      <c r="Z167" s="6"/>
      <c r="AA167" s="1"/>
      <c r="AB167" s="1"/>
      <c r="AC167" s="1"/>
      <c r="AD167" s="1"/>
      <c r="AE167" s="1"/>
      <c r="AF167" s="1"/>
      <c r="AG167" s="1"/>
    </row>
    <row r="168" spans="2:33" ht="12.75" customHeight="1">
      <c r="B168" s="8"/>
      <c r="C168" s="8"/>
      <c r="D168" s="8"/>
      <c r="F168" s="8"/>
      <c r="G168" s="8"/>
      <c r="H168" s="8"/>
      <c r="P168" s="8"/>
      <c r="Q168" s="8"/>
      <c r="Z168" s="6"/>
      <c r="AA168" s="1"/>
      <c r="AB168" s="1"/>
      <c r="AC168" s="1"/>
      <c r="AD168" s="1"/>
      <c r="AE168" s="1"/>
      <c r="AF168" s="1"/>
      <c r="AG168" s="1"/>
    </row>
    <row r="169" spans="2:33" ht="12.75" customHeight="1">
      <c r="B169" s="8"/>
      <c r="C169" s="8"/>
      <c r="D169" s="8"/>
      <c r="F169" s="8"/>
      <c r="G169" s="8"/>
      <c r="H169" s="8"/>
      <c r="P169" s="8"/>
      <c r="Q169" s="8"/>
      <c r="Z169" s="6"/>
      <c r="AA169" s="1"/>
      <c r="AB169" s="1"/>
      <c r="AC169" s="1"/>
      <c r="AD169" s="1"/>
      <c r="AE169" s="1"/>
      <c r="AF169" s="1"/>
      <c r="AG169" s="1"/>
    </row>
    <row r="170" spans="2:33" ht="12.75" customHeight="1">
      <c r="B170" s="8"/>
      <c r="C170" s="8"/>
      <c r="D170" s="8"/>
      <c r="F170" s="8"/>
      <c r="G170" s="8"/>
      <c r="H170" s="8"/>
      <c r="P170" s="8"/>
      <c r="Q170" s="8"/>
      <c r="Z170" s="6"/>
      <c r="AA170" s="1"/>
      <c r="AB170" s="1"/>
      <c r="AC170" s="1"/>
      <c r="AD170" s="1"/>
      <c r="AE170" s="1"/>
      <c r="AF170" s="1"/>
      <c r="AG170" s="1"/>
    </row>
    <row r="171" spans="2:33" ht="12.75" customHeight="1">
      <c r="B171" s="8"/>
      <c r="C171" s="8"/>
      <c r="D171" s="8"/>
      <c r="F171" s="8"/>
      <c r="G171" s="8"/>
      <c r="H171" s="8"/>
      <c r="P171" s="8"/>
      <c r="Q171" s="8"/>
      <c r="Z171" s="6"/>
      <c r="AA171" s="1"/>
      <c r="AB171" s="1"/>
      <c r="AC171" s="1"/>
      <c r="AD171" s="1"/>
      <c r="AE171" s="1"/>
      <c r="AF171" s="1"/>
      <c r="AG171" s="1"/>
    </row>
    <row r="172" spans="2:33" ht="12.75" customHeight="1">
      <c r="B172" s="8"/>
      <c r="C172" s="8"/>
      <c r="D172" s="8"/>
      <c r="F172" s="8"/>
      <c r="G172" s="8"/>
      <c r="H172" s="8"/>
      <c r="P172" s="8"/>
      <c r="Q172" s="8"/>
      <c r="Z172" s="6"/>
      <c r="AA172" s="1"/>
      <c r="AB172" s="1"/>
      <c r="AC172" s="1"/>
      <c r="AD172" s="1"/>
      <c r="AE172" s="1"/>
      <c r="AF172" s="1"/>
      <c r="AG172" s="1"/>
    </row>
    <row r="173" spans="2:33" ht="12.75" customHeight="1">
      <c r="B173" s="8"/>
      <c r="C173" s="8"/>
      <c r="D173" s="8"/>
      <c r="F173" s="8"/>
      <c r="G173" s="8"/>
      <c r="H173" s="8"/>
      <c r="P173" s="8"/>
      <c r="Q173" s="8"/>
      <c r="Z173" s="6"/>
      <c r="AA173" s="1"/>
      <c r="AB173" s="1"/>
      <c r="AC173" s="1"/>
      <c r="AD173" s="1"/>
      <c r="AE173" s="1"/>
      <c r="AF173" s="1"/>
      <c r="AG173" s="1"/>
    </row>
    <row r="174" spans="2:33" ht="12.75" customHeight="1">
      <c r="B174" s="8"/>
      <c r="C174" s="8"/>
      <c r="D174" s="8"/>
      <c r="F174" s="8"/>
      <c r="G174" s="8"/>
      <c r="H174" s="8"/>
      <c r="P174" s="8"/>
      <c r="Q174" s="8"/>
      <c r="Z174" s="6"/>
      <c r="AA174" s="1"/>
      <c r="AB174" s="1"/>
      <c r="AC174" s="1"/>
      <c r="AD174" s="1"/>
      <c r="AE174" s="1"/>
      <c r="AF174" s="1"/>
      <c r="AG174" s="1"/>
    </row>
    <row r="175" spans="2:33" ht="12.75" customHeight="1">
      <c r="B175" s="8"/>
      <c r="C175" s="8"/>
      <c r="D175" s="8"/>
      <c r="F175" s="8"/>
      <c r="G175" s="8"/>
      <c r="H175" s="8"/>
      <c r="P175" s="8"/>
      <c r="Q175" s="8"/>
      <c r="Z175" s="6"/>
      <c r="AA175" s="1"/>
      <c r="AB175" s="1"/>
      <c r="AC175" s="1"/>
      <c r="AD175" s="1"/>
      <c r="AE175" s="1"/>
      <c r="AF175" s="1"/>
      <c r="AG175" s="1"/>
    </row>
    <row r="176" spans="2:33" ht="12.75" customHeight="1">
      <c r="B176" s="8"/>
      <c r="C176" s="8"/>
      <c r="D176" s="8"/>
      <c r="F176" s="8"/>
      <c r="G176" s="8"/>
      <c r="H176" s="8"/>
      <c r="P176" s="8"/>
      <c r="Q176" s="8"/>
      <c r="Z176" s="6"/>
      <c r="AA176" s="1"/>
      <c r="AB176" s="1"/>
      <c r="AC176" s="1"/>
      <c r="AD176" s="1"/>
      <c r="AE176" s="1"/>
      <c r="AF176" s="1"/>
      <c r="AG176" s="1"/>
    </row>
    <row r="177" spans="2:33" ht="12.75" customHeight="1">
      <c r="B177" s="8"/>
      <c r="C177" s="8"/>
      <c r="D177" s="8"/>
      <c r="F177" s="8"/>
      <c r="G177" s="8"/>
      <c r="H177" s="8"/>
      <c r="P177" s="8"/>
      <c r="Q177" s="8"/>
      <c r="Z177" s="6"/>
      <c r="AA177" s="1"/>
      <c r="AB177" s="1"/>
      <c r="AC177" s="1"/>
      <c r="AD177" s="1"/>
      <c r="AE177" s="1"/>
      <c r="AF177" s="1"/>
      <c r="AG177" s="1"/>
    </row>
    <row r="178" spans="2:33" ht="12.75" customHeight="1">
      <c r="B178" s="8"/>
      <c r="C178" s="8"/>
      <c r="D178" s="8"/>
      <c r="F178" s="8"/>
      <c r="G178" s="8"/>
      <c r="H178" s="8"/>
      <c r="P178" s="8"/>
      <c r="Q178" s="8"/>
      <c r="Z178" s="6"/>
      <c r="AA178" s="1"/>
      <c r="AB178" s="1"/>
      <c r="AC178" s="1"/>
      <c r="AD178" s="1"/>
      <c r="AE178" s="1"/>
      <c r="AF178" s="1"/>
      <c r="AG178" s="1"/>
    </row>
    <row r="179" spans="2:33" ht="12.75" customHeight="1">
      <c r="B179" s="8"/>
      <c r="C179" s="8"/>
      <c r="D179" s="8"/>
      <c r="F179" s="8"/>
      <c r="G179" s="8"/>
      <c r="H179" s="8"/>
      <c r="P179" s="8"/>
      <c r="Q179" s="8"/>
      <c r="Z179" s="6"/>
      <c r="AA179" s="1"/>
      <c r="AB179" s="1"/>
      <c r="AC179" s="1"/>
      <c r="AD179" s="1"/>
      <c r="AE179" s="1"/>
      <c r="AF179" s="1"/>
      <c r="AG179" s="1"/>
    </row>
    <row r="180" spans="2:33" ht="12.75" customHeight="1">
      <c r="B180" s="8"/>
      <c r="C180" s="8"/>
      <c r="D180" s="8"/>
      <c r="F180" s="8"/>
      <c r="G180" s="8"/>
      <c r="H180" s="8"/>
      <c r="P180" s="8"/>
      <c r="Q180" s="8"/>
      <c r="Z180" s="6"/>
      <c r="AA180" s="1"/>
      <c r="AB180" s="1"/>
      <c r="AC180" s="1"/>
      <c r="AD180" s="1"/>
      <c r="AE180" s="1"/>
      <c r="AF180" s="1"/>
      <c r="AG180" s="1"/>
    </row>
    <row r="181" spans="2:33" ht="12.75" customHeight="1">
      <c r="B181" s="8"/>
      <c r="C181" s="8"/>
      <c r="D181" s="8"/>
      <c r="F181" s="8"/>
      <c r="G181" s="8"/>
      <c r="H181" s="8"/>
      <c r="P181" s="8"/>
      <c r="Q181" s="8"/>
      <c r="Z181" s="6"/>
      <c r="AA181" s="1"/>
      <c r="AB181" s="1"/>
      <c r="AC181" s="1"/>
      <c r="AD181" s="1"/>
      <c r="AE181" s="1"/>
      <c r="AF181" s="1"/>
      <c r="AG181" s="1"/>
    </row>
    <row r="182" spans="2:33" ht="12.75" customHeight="1">
      <c r="B182" s="8"/>
      <c r="C182" s="8"/>
      <c r="D182" s="8"/>
      <c r="F182" s="8"/>
      <c r="G182" s="8"/>
      <c r="H182" s="8"/>
      <c r="P182" s="8"/>
      <c r="Q182" s="8"/>
      <c r="Z182" s="6"/>
      <c r="AA182" s="1"/>
      <c r="AB182" s="1"/>
      <c r="AC182" s="1"/>
      <c r="AD182" s="1"/>
      <c r="AE182" s="1"/>
      <c r="AF182" s="1"/>
      <c r="AG182" s="1"/>
    </row>
    <row r="183" spans="2:33" ht="12.75" customHeight="1">
      <c r="B183" s="8"/>
      <c r="C183" s="8"/>
      <c r="D183" s="8"/>
      <c r="F183" s="8"/>
      <c r="G183" s="8"/>
      <c r="H183" s="8"/>
      <c r="P183" s="8"/>
      <c r="Q183" s="8"/>
      <c r="Z183" s="6"/>
      <c r="AA183" s="1"/>
      <c r="AB183" s="1"/>
      <c r="AC183" s="1"/>
      <c r="AD183" s="1"/>
      <c r="AE183" s="1"/>
      <c r="AF183" s="1"/>
      <c r="AG183" s="1"/>
    </row>
    <row r="184" spans="2:33" ht="12.75" customHeight="1">
      <c r="B184" s="8"/>
      <c r="C184" s="8"/>
      <c r="D184" s="8"/>
      <c r="F184" s="8"/>
      <c r="G184" s="8"/>
      <c r="H184" s="8"/>
      <c r="P184" s="8"/>
      <c r="Q184" s="8"/>
      <c r="Z184" s="6"/>
      <c r="AA184" s="1"/>
      <c r="AB184" s="1"/>
      <c r="AC184" s="1"/>
      <c r="AD184" s="1"/>
      <c r="AE184" s="1"/>
      <c r="AF184" s="1"/>
      <c r="AG184" s="1"/>
    </row>
    <row r="185" spans="2:33" ht="12.75" customHeight="1">
      <c r="B185" s="8"/>
      <c r="C185" s="8"/>
      <c r="D185" s="8"/>
      <c r="F185" s="8"/>
      <c r="G185" s="8"/>
      <c r="H185" s="8"/>
      <c r="P185" s="8"/>
      <c r="Q185" s="8"/>
      <c r="Z185" s="6"/>
      <c r="AA185" s="1"/>
      <c r="AB185" s="1"/>
      <c r="AC185" s="1"/>
      <c r="AD185" s="1"/>
      <c r="AE185" s="1"/>
      <c r="AF185" s="1"/>
      <c r="AG185" s="1"/>
    </row>
    <row r="186" spans="2:33" ht="12.75" customHeight="1">
      <c r="B186" s="8"/>
      <c r="C186" s="8"/>
      <c r="D186" s="8"/>
      <c r="F186" s="8"/>
      <c r="G186" s="8"/>
      <c r="H186" s="8"/>
      <c r="P186" s="8"/>
      <c r="Q186" s="8"/>
      <c r="Z186" s="6"/>
      <c r="AA186" s="1"/>
      <c r="AB186" s="1"/>
      <c r="AC186" s="1"/>
      <c r="AD186" s="1"/>
      <c r="AE186" s="1"/>
      <c r="AF186" s="1"/>
      <c r="AG186" s="1"/>
    </row>
    <row r="187" spans="2:33" ht="12.75" customHeight="1">
      <c r="B187" s="8"/>
      <c r="C187" s="8"/>
      <c r="D187" s="8"/>
      <c r="F187" s="8"/>
      <c r="G187" s="8"/>
      <c r="H187" s="8"/>
      <c r="P187" s="8"/>
      <c r="Q187" s="8"/>
      <c r="Z187" s="6"/>
      <c r="AA187" s="1"/>
      <c r="AB187" s="1"/>
      <c r="AC187" s="1"/>
      <c r="AD187" s="1"/>
      <c r="AE187" s="1"/>
      <c r="AF187" s="1"/>
      <c r="AG187" s="1"/>
    </row>
    <row r="188" spans="2:33" ht="12.75" customHeight="1">
      <c r="B188" s="8"/>
      <c r="C188" s="8"/>
      <c r="D188" s="8"/>
      <c r="F188" s="8"/>
      <c r="G188" s="8"/>
      <c r="H188" s="8"/>
      <c r="P188" s="8"/>
      <c r="Q188" s="8"/>
      <c r="Z188" s="6"/>
      <c r="AA188" s="1"/>
      <c r="AB188" s="1"/>
      <c r="AC188" s="1"/>
      <c r="AD188" s="1"/>
      <c r="AE188" s="1"/>
      <c r="AF188" s="1"/>
      <c r="AG188" s="1"/>
    </row>
    <row r="189" spans="2:33" ht="12.75" customHeight="1">
      <c r="B189" s="8"/>
      <c r="C189" s="8"/>
      <c r="D189" s="8"/>
      <c r="F189" s="8"/>
      <c r="G189" s="8"/>
      <c r="H189" s="8"/>
      <c r="P189" s="8"/>
      <c r="Q189" s="8"/>
      <c r="Z189" s="6"/>
      <c r="AA189" s="1"/>
      <c r="AB189" s="1"/>
      <c r="AC189" s="1"/>
      <c r="AD189" s="1"/>
      <c r="AE189" s="1"/>
      <c r="AF189" s="1"/>
      <c r="AG189" s="1"/>
    </row>
    <row r="190" spans="2:33" ht="12.75" customHeight="1">
      <c r="B190" s="8"/>
      <c r="C190" s="8"/>
      <c r="D190" s="8"/>
      <c r="F190" s="8"/>
      <c r="G190" s="8"/>
      <c r="H190" s="8"/>
      <c r="P190" s="8"/>
      <c r="Q190" s="8"/>
      <c r="Z190" s="6"/>
      <c r="AA190" s="1"/>
      <c r="AB190" s="1"/>
      <c r="AC190" s="1"/>
      <c r="AD190" s="1"/>
      <c r="AE190" s="1"/>
      <c r="AF190" s="1"/>
      <c r="AG190" s="1"/>
    </row>
    <row r="191" spans="2:33" ht="12.75" customHeight="1">
      <c r="B191" s="8"/>
      <c r="C191" s="8"/>
      <c r="D191" s="8"/>
      <c r="F191" s="8"/>
      <c r="G191" s="8"/>
      <c r="H191" s="8"/>
      <c r="P191" s="8"/>
      <c r="Q191" s="8"/>
      <c r="Z191" s="6"/>
      <c r="AA191" s="1"/>
      <c r="AB191" s="1"/>
      <c r="AC191" s="1"/>
      <c r="AD191" s="1"/>
      <c r="AE191" s="1"/>
      <c r="AF191" s="1"/>
      <c r="AG191" s="1"/>
    </row>
    <row r="192" spans="2:33" ht="12.75" customHeight="1">
      <c r="B192" s="8"/>
      <c r="C192" s="8"/>
      <c r="D192" s="8"/>
      <c r="F192" s="8"/>
      <c r="G192" s="8"/>
      <c r="H192" s="8"/>
      <c r="P192" s="8"/>
      <c r="Q192" s="8"/>
      <c r="Z192" s="6"/>
      <c r="AA192" s="1"/>
      <c r="AB192" s="1"/>
      <c r="AC192" s="1"/>
      <c r="AD192" s="1"/>
      <c r="AE192" s="1"/>
      <c r="AF192" s="1"/>
      <c r="AG192" s="1"/>
    </row>
    <row r="193" spans="2:33" ht="12.75" customHeight="1">
      <c r="B193" s="8"/>
      <c r="C193" s="8"/>
      <c r="D193" s="8"/>
      <c r="F193" s="8"/>
      <c r="G193" s="8"/>
      <c r="H193" s="8"/>
      <c r="P193" s="8"/>
      <c r="Q193" s="8"/>
      <c r="Z193" s="6"/>
      <c r="AA193" s="1"/>
      <c r="AB193" s="1"/>
      <c r="AC193" s="1"/>
      <c r="AD193" s="1"/>
      <c r="AE193" s="1"/>
      <c r="AF193" s="1"/>
      <c r="AG193" s="1"/>
    </row>
    <row r="194" spans="2:33" ht="12.75" customHeight="1">
      <c r="B194" s="8"/>
      <c r="C194" s="8"/>
      <c r="D194" s="8"/>
      <c r="F194" s="8"/>
      <c r="G194" s="8"/>
      <c r="H194" s="8"/>
      <c r="P194" s="8"/>
      <c r="Q194" s="8"/>
      <c r="Z194" s="6"/>
      <c r="AA194" s="1"/>
      <c r="AB194" s="1"/>
      <c r="AC194" s="1"/>
      <c r="AD194" s="1"/>
      <c r="AE194" s="1"/>
      <c r="AF194" s="1"/>
      <c r="AG194" s="1"/>
    </row>
    <row r="195" spans="2:33" ht="12.75" customHeight="1">
      <c r="B195" s="8"/>
      <c r="C195" s="8"/>
      <c r="D195" s="8"/>
      <c r="F195" s="8"/>
      <c r="G195" s="8"/>
      <c r="H195" s="8"/>
      <c r="P195" s="8"/>
      <c r="Q195" s="8"/>
      <c r="Z195" s="6"/>
      <c r="AA195" s="1"/>
      <c r="AB195" s="1"/>
      <c r="AC195" s="1"/>
      <c r="AD195" s="1"/>
      <c r="AE195" s="1"/>
      <c r="AF195" s="1"/>
      <c r="AG195" s="1"/>
    </row>
    <row r="196" spans="2:33" ht="12.75" customHeight="1">
      <c r="B196" s="8"/>
      <c r="C196" s="8"/>
      <c r="D196" s="8"/>
      <c r="F196" s="8"/>
      <c r="G196" s="8"/>
      <c r="H196" s="8"/>
      <c r="P196" s="8"/>
      <c r="Q196" s="8"/>
      <c r="Z196" s="6"/>
      <c r="AA196" s="1"/>
      <c r="AB196" s="1"/>
      <c r="AC196" s="1"/>
      <c r="AD196" s="1"/>
      <c r="AE196" s="1"/>
      <c r="AF196" s="1"/>
      <c r="AG196" s="1"/>
    </row>
    <row r="197" spans="2:33" ht="12.75" customHeight="1">
      <c r="B197" s="8"/>
      <c r="C197" s="8"/>
      <c r="D197" s="8"/>
      <c r="F197" s="8"/>
      <c r="G197" s="8"/>
      <c r="H197" s="8"/>
      <c r="P197" s="8"/>
      <c r="Q197" s="8"/>
      <c r="Z197" s="6"/>
      <c r="AA197" s="1"/>
      <c r="AB197" s="1"/>
      <c r="AC197" s="1"/>
      <c r="AD197" s="1"/>
      <c r="AE197" s="1"/>
      <c r="AF197" s="1"/>
      <c r="AG197" s="1"/>
    </row>
    <row r="198" spans="2:33" ht="12.75" customHeight="1">
      <c r="B198" s="8"/>
      <c r="C198" s="8"/>
      <c r="D198" s="8"/>
      <c r="F198" s="8"/>
      <c r="G198" s="8"/>
      <c r="H198" s="8"/>
      <c r="P198" s="8"/>
      <c r="Q198" s="8"/>
      <c r="Z198" s="6"/>
      <c r="AA198" s="1"/>
      <c r="AB198" s="1"/>
      <c r="AC198" s="1"/>
      <c r="AD198" s="1"/>
      <c r="AE198" s="1"/>
      <c r="AF198" s="1"/>
      <c r="AG198" s="1"/>
    </row>
    <row r="199" spans="2:33" ht="12.75" customHeight="1">
      <c r="B199" s="8"/>
      <c r="C199" s="8"/>
      <c r="D199" s="8"/>
      <c r="F199" s="8"/>
      <c r="G199" s="8"/>
      <c r="H199" s="8"/>
      <c r="P199" s="8"/>
      <c r="Q199" s="8"/>
      <c r="Z199" s="6"/>
      <c r="AA199" s="1"/>
      <c r="AB199" s="1"/>
      <c r="AC199" s="1"/>
      <c r="AD199" s="1"/>
      <c r="AE199" s="1"/>
      <c r="AF199" s="1"/>
      <c r="AG199" s="1"/>
    </row>
    <row r="200" spans="2:33" ht="12.75" customHeight="1">
      <c r="B200" s="8"/>
      <c r="C200" s="8"/>
      <c r="D200" s="8"/>
      <c r="F200" s="8"/>
      <c r="G200" s="8"/>
      <c r="H200" s="8"/>
      <c r="P200" s="8"/>
      <c r="Q200" s="8"/>
      <c r="Z200" s="6"/>
      <c r="AA200" s="1"/>
      <c r="AB200" s="1"/>
      <c r="AC200" s="1"/>
      <c r="AD200" s="1"/>
      <c r="AE200" s="1"/>
      <c r="AF200" s="1"/>
      <c r="AG200" s="1"/>
    </row>
    <row r="201" spans="2:33" ht="12.75" customHeight="1">
      <c r="B201" s="8"/>
      <c r="C201" s="8"/>
      <c r="D201" s="8"/>
      <c r="F201" s="8"/>
      <c r="G201" s="8"/>
      <c r="H201" s="8"/>
      <c r="P201" s="8"/>
      <c r="Q201" s="8"/>
      <c r="Z201" s="6"/>
      <c r="AA201" s="1"/>
      <c r="AB201" s="1"/>
      <c r="AC201" s="1"/>
      <c r="AD201" s="1"/>
      <c r="AE201" s="1"/>
      <c r="AF201" s="1"/>
      <c r="AG201" s="1"/>
    </row>
    <row r="202" spans="2:33" ht="12.75" customHeight="1">
      <c r="B202" s="8"/>
      <c r="C202" s="8"/>
      <c r="D202" s="8"/>
      <c r="F202" s="8"/>
      <c r="G202" s="8"/>
      <c r="H202" s="8"/>
      <c r="P202" s="8"/>
      <c r="Q202" s="8"/>
      <c r="Z202" s="6"/>
      <c r="AA202" s="1"/>
      <c r="AB202" s="1"/>
      <c r="AC202" s="1"/>
      <c r="AD202" s="1"/>
      <c r="AE202" s="1"/>
      <c r="AF202" s="1"/>
      <c r="AG202" s="1"/>
    </row>
    <row r="203" spans="2:33" ht="12.75" customHeight="1">
      <c r="B203" s="8"/>
      <c r="C203" s="8"/>
      <c r="D203" s="8"/>
      <c r="F203" s="8"/>
      <c r="G203" s="8"/>
      <c r="H203" s="8"/>
      <c r="P203" s="8"/>
      <c r="Q203" s="8"/>
      <c r="Z203" s="6"/>
      <c r="AA203" s="1"/>
      <c r="AB203" s="1"/>
      <c r="AC203" s="1"/>
      <c r="AD203" s="1"/>
      <c r="AE203" s="1"/>
      <c r="AF203" s="1"/>
      <c r="AG203" s="1"/>
    </row>
    <row r="204" spans="2:33" ht="12.75" customHeight="1">
      <c r="B204" s="8"/>
      <c r="C204" s="8"/>
      <c r="D204" s="8"/>
      <c r="F204" s="8"/>
      <c r="G204" s="8"/>
      <c r="H204" s="8"/>
      <c r="P204" s="8"/>
      <c r="Q204" s="8"/>
      <c r="Z204" s="6"/>
      <c r="AA204" s="1"/>
      <c r="AB204" s="1"/>
      <c r="AC204" s="1"/>
      <c r="AD204" s="1"/>
      <c r="AE204" s="1"/>
      <c r="AF204" s="1"/>
      <c r="AG204" s="1"/>
    </row>
    <row r="205" spans="2:33" ht="12.75" customHeight="1">
      <c r="B205" s="8"/>
      <c r="C205" s="8"/>
      <c r="D205" s="8"/>
      <c r="F205" s="8"/>
      <c r="G205" s="8"/>
      <c r="H205" s="8"/>
      <c r="P205" s="8"/>
      <c r="Q205" s="8"/>
      <c r="Z205" s="6"/>
      <c r="AA205" s="1"/>
      <c r="AB205" s="1"/>
      <c r="AC205" s="1"/>
      <c r="AD205" s="1"/>
      <c r="AE205" s="1"/>
      <c r="AF205" s="1"/>
      <c r="AG205" s="1"/>
    </row>
    <row r="206" spans="2:33" ht="12.75" customHeight="1">
      <c r="B206" s="8"/>
      <c r="C206" s="8"/>
      <c r="D206" s="8"/>
      <c r="F206" s="8"/>
      <c r="G206" s="8"/>
      <c r="H206" s="8"/>
      <c r="P206" s="8"/>
      <c r="Q206" s="8"/>
      <c r="Z206" s="6"/>
      <c r="AA206" s="1"/>
      <c r="AB206" s="1"/>
      <c r="AC206" s="1"/>
      <c r="AD206" s="1"/>
      <c r="AE206" s="1"/>
      <c r="AF206" s="1"/>
      <c r="AG206" s="1"/>
    </row>
    <row r="207" spans="2:33" ht="12.75" customHeight="1">
      <c r="B207" s="8"/>
      <c r="C207" s="8"/>
      <c r="D207" s="8"/>
      <c r="F207" s="8"/>
      <c r="G207" s="8"/>
      <c r="H207" s="8"/>
      <c r="P207" s="8"/>
      <c r="Q207" s="8"/>
      <c r="Z207" s="6"/>
      <c r="AA207" s="1"/>
      <c r="AB207" s="1"/>
      <c r="AC207" s="1"/>
      <c r="AD207" s="1"/>
      <c r="AE207" s="1"/>
      <c r="AF207" s="1"/>
      <c r="AG207" s="1"/>
    </row>
    <row r="208" spans="2:33" ht="12.75" customHeight="1">
      <c r="B208" s="8"/>
      <c r="C208" s="8"/>
      <c r="D208" s="8"/>
      <c r="F208" s="8"/>
      <c r="G208" s="8"/>
      <c r="H208" s="8"/>
      <c r="P208" s="8"/>
      <c r="Q208" s="8"/>
      <c r="Z208" s="6"/>
      <c r="AA208" s="1"/>
      <c r="AB208" s="1"/>
      <c r="AC208" s="1"/>
      <c r="AD208" s="1"/>
      <c r="AE208" s="1"/>
      <c r="AF208" s="1"/>
      <c r="AG208" s="1"/>
    </row>
    <row r="209" spans="2:33" ht="12.75" customHeight="1">
      <c r="B209" s="8"/>
      <c r="C209" s="8"/>
      <c r="D209" s="8"/>
      <c r="F209" s="8"/>
      <c r="G209" s="8"/>
      <c r="H209" s="8"/>
      <c r="P209" s="8"/>
      <c r="Q209" s="8"/>
      <c r="Z209" s="6"/>
      <c r="AA209" s="1"/>
      <c r="AB209" s="1"/>
      <c r="AC209" s="1"/>
      <c r="AD209" s="1"/>
      <c r="AE209" s="1"/>
      <c r="AF209" s="1"/>
      <c r="AG209" s="1"/>
    </row>
    <row r="210" spans="2:33" ht="12.75" customHeight="1">
      <c r="B210" s="8"/>
      <c r="C210" s="8"/>
      <c r="D210" s="8"/>
      <c r="F210" s="8"/>
      <c r="G210" s="8"/>
      <c r="H210" s="8"/>
      <c r="P210" s="8"/>
      <c r="Q210" s="8"/>
      <c r="Z210" s="6"/>
      <c r="AA210" s="1"/>
      <c r="AB210" s="1"/>
      <c r="AC210" s="1"/>
      <c r="AD210" s="1"/>
      <c r="AE210" s="1"/>
      <c r="AF210" s="1"/>
      <c r="AG210" s="1"/>
    </row>
    <row r="211" spans="2:33" ht="12.75" customHeight="1">
      <c r="B211" s="8"/>
      <c r="C211" s="8"/>
      <c r="D211" s="8"/>
      <c r="F211" s="8"/>
      <c r="G211" s="8"/>
      <c r="H211" s="8"/>
      <c r="P211" s="8"/>
      <c r="Q211" s="8"/>
      <c r="Z211" s="6"/>
      <c r="AA211" s="1"/>
      <c r="AB211" s="1"/>
      <c r="AC211" s="1"/>
      <c r="AD211" s="1"/>
      <c r="AE211" s="1"/>
      <c r="AF211" s="1"/>
      <c r="AG211" s="1"/>
    </row>
    <row r="212" spans="2:33" ht="12.75" customHeight="1">
      <c r="B212" s="8"/>
      <c r="C212" s="8"/>
      <c r="D212" s="8"/>
      <c r="F212" s="8"/>
      <c r="G212" s="8"/>
      <c r="H212" s="8"/>
      <c r="P212" s="8"/>
      <c r="Q212" s="8"/>
      <c r="Z212" s="6"/>
      <c r="AA212" s="1"/>
      <c r="AB212" s="1"/>
      <c r="AC212" s="1"/>
      <c r="AD212" s="1"/>
      <c r="AE212" s="1"/>
      <c r="AF212" s="1"/>
      <c r="AG212" s="1"/>
    </row>
    <row r="213" spans="2:33" ht="12.75" customHeight="1">
      <c r="B213" s="8"/>
      <c r="C213" s="8"/>
      <c r="D213" s="8"/>
      <c r="F213" s="8"/>
      <c r="G213" s="8"/>
      <c r="H213" s="8"/>
      <c r="P213" s="8"/>
      <c r="Q213" s="8"/>
      <c r="Z213" s="6"/>
      <c r="AA213" s="1"/>
      <c r="AB213" s="1"/>
      <c r="AC213" s="1"/>
      <c r="AD213" s="1"/>
      <c r="AE213" s="1"/>
      <c r="AF213" s="1"/>
      <c r="AG213" s="1"/>
    </row>
    <row r="214" spans="2:33" ht="12.75" customHeight="1">
      <c r="B214" s="8"/>
      <c r="C214" s="8"/>
      <c r="D214" s="8"/>
      <c r="F214" s="8"/>
      <c r="G214" s="8"/>
      <c r="H214" s="8"/>
      <c r="P214" s="8"/>
      <c r="Q214" s="8"/>
      <c r="Z214" s="6"/>
      <c r="AA214" s="1"/>
      <c r="AB214" s="1"/>
      <c r="AC214" s="1"/>
      <c r="AD214" s="1"/>
      <c r="AE214" s="1"/>
      <c r="AF214" s="1"/>
      <c r="AG214" s="1"/>
    </row>
    <row r="215" spans="2:33" ht="12.75" customHeight="1">
      <c r="B215" s="8"/>
      <c r="C215" s="8"/>
      <c r="D215" s="8"/>
      <c r="F215" s="8"/>
      <c r="G215" s="8"/>
      <c r="H215" s="8"/>
      <c r="P215" s="8"/>
      <c r="Q215" s="8"/>
      <c r="Z215" s="6"/>
      <c r="AA215" s="1"/>
      <c r="AB215" s="1"/>
      <c r="AC215" s="1"/>
      <c r="AD215" s="1"/>
      <c r="AE215" s="1"/>
      <c r="AF215" s="1"/>
      <c r="AG215" s="1"/>
    </row>
    <row r="216" spans="2:33" ht="12.75" customHeight="1">
      <c r="B216" s="8"/>
      <c r="C216" s="8"/>
      <c r="D216" s="8"/>
      <c r="F216" s="8"/>
      <c r="G216" s="8"/>
      <c r="H216" s="8"/>
      <c r="P216" s="8"/>
      <c r="Q216" s="8"/>
      <c r="Z216" s="6"/>
      <c r="AA216" s="1"/>
      <c r="AB216" s="1"/>
      <c r="AC216" s="1"/>
      <c r="AD216" s="1"/>
      <c r="AE216" s="1"/>
      <c r="AF216" s="1"/>
      <c r="AG216" s="1"/>
    </row>
    <row r="217" spans="2:33" ht="12.75" customHeight="1">
      <c r="B217" s="8"/>
      <c r="C217" s="8"/>
      <c r="D217" s="8"/>
      <c r="F217" s="8"/>
      <c r="G217" s="8"/>
      <c r="H217" s="8"/>
      <c r="P217" s="8"/>
      <c r="Q217" s="8"/>
      <c r="Z217" s="6"/>
      <c r="AA217" s="1"/>
      <c r="AB217" s="1"/>
      <c r="AC217" s="1"/>
      <c r="AD217" s="1"/>
      <c r="AE217" s="1"/>
      <c r="AF217" s="1"/>
      <c r="AG217" s="1"/>
    </row>
    <row r="218" spans="2:33" ht="12.75" customHeight="1">
      <c r="B218" s="8"/>
      <c r="C218" s="8"/>
      <c r="D218" s="8"/>
      <c r="F218" s="8"/>
      <c r="G218" s="8"/>
      <c r="H218" s="8"/>
      <c r="P218" s="8"/>
      <c r="Q218" s="8"/>
      <c r="Z218" s="6"/>
      <c r="AA218" s="1"/>
      <c r="AB218" s="1"/>
      <c r="AC218" s="1"/>
      <c r="AD218" s="1"/>
      <c r="AE218" s="1"/>
      <c r="AF218" s="1"/>
      <c r="AG218" s="1"/>
    </row>
    <row r="219" spans="2:33" ht="12.75" customHeight="1">
      <c r="B219" s="8"/>
      <c r="C219" s="8"/>
      <c r="D219" s="8"/>
      <c r="F219" s="8"/>
      <c r="G219" s="8"/>
      <c r="H219" s="8"/>
      <c r="P219" s="8"/>
      <c r="Q219" s="8"/>
      <c r="Z219" s="6"/>
      <c r="AA219" s="1"/>
      <c r="AB219" s="1"/>
      <c r="AC219" s="1"/>
      <c r="AD219" s="1"/>
      <c r="AE219" s="1"/>
      <c r="AF219" s="1"/>
      <c r="AG219" s="1"/>
    </row>
    <row r="220" spans="2:33" ht="12.75" customHeight="1">
      <c r="B220" s="8"/>
      <c r="C220" s="8"/>
      <c r="D220" s="8"/>
      <c r="F220" s="8"/>
      <c r="G220" s="8"/>
      <c r="H220" s="8"/>
      <c r="P220" s="8"/>
      <c r="Q220" s="8"/>
      <c r="Z220" s="6"/>
      <c r="AA220" s="1"/>
      <c r="AB220" s="1"/>
      <c r="AC220" s="1"/>
      <c r="AD220" s="1"/>
      <c r="AE220" s="1"/>
      <c r="AF220" s="1"/>
      <c r="AG220" s="1"/>
    </row>
    <row r="221" spans="2:33" ht="12.75" customHeight="1">
      <c r="B221" s="8"/>
      <c r="C221" s="8"/>
      <c r="D221" s="8"/>
      <c r="F221" s="8"/>
      <c r="G221" s="8"/>
      <c r="H221" s="8"/>
      <c r="P221" s="8"/>
      <c r="Q221" s="8"/>
      <c r="Z221" s="6"/>
      <c r="AA221" s="1"/>
      <c r="AB221" s="1"/>
      <c r="AC221" s="1"/>
      <c r="AD221" s="1"/>
      <c r="AE221" s="1"/>
      <c r="AF221" s="1"/>
      <c r="AG221" s="1"/>
    </row>
    <row r="222" spans="2:33" ht="12.75" customHeight="1">
      <c r="B222" s="8"/>
      <c r="C222" s="8"/>
      <c r="D222" s="8"/>
      <c r="F222" s="8"/>
      <c r="G222" s="8"/>
      <c r="H222" s="8"/>
      <c r="P222" s="8"/>
      <c r="Q222" s="8"/>
      <c r="Z222" s="6"/>
      <c r="AA222" s="1"/>
      <c r="AB222" s="1"/>
      <c r="AC222" s="1"/>
      <c r="AD222" s="1"/>
      <c r="AE222" s="1"/>
      <c r="AF222" s="1"/>
      <c r="AG222" s="1"/>
    </row>
    <row r="223" spans="2:33" ht="12.75" customHeight="1">
      <c r="B223" s="8"/>
      <c r="C223" s="8"/>
      <c r="D223" s="8"/>
      <c r="F223" s="8"/>
      <c r="G223" s="8"/>
      <c r="H223" s="8"/>
      <c r="P223" s="8"/>
      <c r="Q223" s="8"/>
      <c r="Z223" s="6"/>
      <c r="AA223" s="1"/>
      <c r="AB223" s="1"/>
      <c r="AC223" s="1"/>
      <c r="AD223" s="1"/>
      <c r="AE223" s="1"/>
      <c r="AF223" s="1"/>
      <c r="AG223" s="1"/>
    </row>
    <row r="224" spans="2:33" ht="12.75" customHeight="1">
      <c r="B224" s="8"/>
      <c r="C224" s="8"/>
      <c r="D224" s="8"/>
      <c r="F224" s="8"/>
      <c r="G224" s="8"/>
      <c r="H224" s="8"/>
      <c r="P224" s="8"/>
      <c r="Q224" s="8"/>
      <c r="Z224" s="6"/>
      <c r="AA224" s="1"/>
      <c r="AB224" s="1"/>
      <c r="AC224" s="1"/>
      <c r="AD224" s="1"/>
      <c r="AE224" s="1"/>
      <c r="AF224" s="1"/>
      <c r="AG224" s="1"/>
    </row>
    <row r="225" spans="2:33" ht="12.75" customHeight="1">
      <c r="B225" s="8"/>
      <c r="C225" s="8"/>
      <c r="D225" s="8"/>
      <c r="F225" s="8"/>
      <c r="G225" s="8"/>
      <c r="H225" s="8"/>
      <c r="P225" s="8"/>
      <c r="Q225" s="8"/>
      <c r="Z225" s="6"/>
      <c r="AA225" s="1"/>
      <c r="AB225" s="1"/>
      <c r="AC225" s="1"/>
      <c r="AD225" s="1"/>
      <c r="AE225" s="1"/>
      <c r="AF225" s="1"/>
      <c r="AG225" s="1"/>
    </row>
    <row r="226" spans="2:33" ht="12.75" customHeight="1">
      <c r="B226" s="8"/>
      <c r="C226" s="8"/>
      <c r="D226" s="8"/>
      <c r="F226" s="8"/>
      <c r="G226" s="8"/>
      <c r="H226" s="8"/>
      <c r="P226" s="8"/>
      <c r="Q226" s="8"/>
      <c r="Z226" s="6"/>
      <c r="AA226" s="1"/>
      <c r="AB226" s="1"/>
      <c r="AC226" s="1"/>
      <c r="AD226" s="1"/>
      <c r="AE226" s="1"/>
      <c r="AF226" s="1"/>
      <c r="AG226" s="1"/>
    </row>
    <row r="227" spans="2:33" ht="12.75" customHeight="1">
      <c r="B227" s="8"/>
      <c r="C227" s="8"/>
      <c r="D227" s="8"/>
      <c r="F227" s="8"/>
      <c r="G227" s="8"/>
      <c r="H227" s="8"/>
      <c r="P227" s="8"/>
      <c r="Q227" s="8"/>
      <c r="Z227" s="6"/>
      <c r="AA227" s="1"/>
      <c r="AB227" s="1"/>
      <c r="AC227" s="1"/>
      <c r="AD227" s="1"/>
      <c r="AE227" s="1"/>
      <c r="AF227" s="1"/>
      <c r="AG227" s="1"/>
    </row>
    <row r="228" spans="2:33" ht="12.75" customHeight="1">
      <c r="B228" s="8"/>
      <c r="C228" s="8"/>
      <c r="D228" s="8"/>
      <c r="F228" s="8"/>
      <c r="G228" s="8"/>
      <c r="H228" s="8"/>
      <c r="P228" s="8"/>
      <c r="Q228" s="8"/>
      <c r="Z228" s="6"/>
      <c r="AA228" s="1"/>
      <c r="AB228" s="1"/>
      <c r="AC228" s="1"/>
      <c r="AD228" s="1"/>
      <c r="AE228" s="1"/>
      <c r="AF228" s="1"/>
      <c r="AG228" s="1"/>
    </row>
    <row r="229" spans="2:33" ht="12.75" customHeight="1">
      <c r="B229" s="8"/>
      <c r="C229" s="8"/>
      <c r="D229" s="8"/>
      <c r="F229" s="8"/>
      <c r="G229" s="8"/>
      <c r="H229" s="8"/>
      <c r="P229" s="8"/>
      <c r="Q229" s="8"/>
      <c r="Z229" s="6"/>
      <c r="AA229" s="1"/>
      <c r="AB229" s="1"/>
      <c r="AC229" s="1"/>
      <c r="AD229" s="1"/>
      <c r="AE229" s="1"/>
      <c r="AF229" s="1"/>
      <c r="AG229" s="1"/>
    </row>
    <row r="230" spans="2:33" ht="12.75" customHeight="1">
      <c r="B230" s="8"/>
      <c r="C230" s="8"/>
      <c r="D230" s="8"/>
      <c r="F230" s="8"/>
      <c r="G230" s="8"/>
      <c r="H230" s="8"/>
      <c r="P230" s="8"/>
      <c r="Q230" s="8"/>
      <c r="Z230" s="6"/>
      <c r="AA230" s="1"/>
      <c r="AB230" s="1"/>
      <c r="AC230" s="1"/>
      <c r="AD230" s="1"/>
      <c r="AE230" s="1"/>
      <c r="AF230" s="1"/>
      <c r="AG230" s="1"/>
    </row>
    <row r="231" spans="2:33" ht="12.75" customHeight="1">
      <c r="B231" s="8"/>
      <c r="C231" s="8"/>
      <c r="D231" s="8"/>
      <c r="F231" s="8"/>
      <c r="G231" s="8"/>
      <c r="H231" s="8"/>
      <c r="P231" s="8"/>
      <c r="Q231" s="8"/>
      <c r="Z231" s="6"/>
      <c r="AA231" s="1"/>
      <c r="AB231" s="1"/>
      <c r="AC231" s="1"/>
      <c r="AD231" s="1"/>
      <c r="AE231" s="1"/>
      <c r="AF231" s="1"/>
      <c r="AG231" s="1"/>
    </row>
    <row r="232" spans="2:33" ht="12.75" customHeight="1">
      <c r="B232" s="8"/>
      <c r="C232" s="8"/>
      <c r="D232" s="8"/>
      <c r="F232" s="8"/>
      <c r="G232" s="8"/>
      <c r="H232" s="8"/>
      <c r="P232" s="8"/>
      <c r="Q232" s="8"/>
      <c r="Z232" s="6"/>
      <c r="AA232" s="1"/>
      <c r="AB232" s="1"/>
      <c r="AC232" s="1"/>
      <c r="AD232" s="1"/>
      <c r="AE232" s="1"/>
      <c r="AF232" s="1"/>
      <c r="AG232" s="1"/>
    </row>
    <row r="233" spans="2:33" ht="12.75" customHeight="1">
      <c r="B233" s="8"/>
      <c r="C233" s="8"/>
      <c r="D233" s="8"/>
      <c r="F233" s="8"/>
      <c r="G233" s="8"/>
      <c r="H233" s="8"/>
      <c r="P233" s="8"/>
      <c r="Q233" s="8"/>
      <c r="Z233" s="6"/>
      <c r="AA233" s="1"/>
      <c r="AB233" s="1"/>
      <c r="AC233" s="1"/>
      <c r="AD233" s="1"/>
      <c r="AE233" s="1"/>
      <c r="AF233" s="1"/>
      <c r="AG233" s="1"/>
    </row>
    <row r="234" spans="2:33" ht="12.75" customHeight="1">
      <c r="B234" s="8"/>
      <c r="C234" s="8"/>
      <c r="D234" s="8"/>
      <c r="F234" s="8"/>
      <c r="G234" s="8"/>
      <c r="H234" s="8"/>
      <c r="P234" s="8"/>
      <c r="Q234" s="8"/>
      <c r="Z234" s="6"/>
      <c r="AA234" s="1"/>
      <c r="AB234" s="1"/>
      <c r="AC234" s="1"/>
      <c r="AD234" s="1"/>
      <c r="AE234" s="1"/>
      <c r="AF234" s="1"/>
      <c r="AG234" s="1"/>
    </row>
    <row r="235" spans="2:33" ht="12.75" customHeight="1">
      <c r="B235" s="8"/>
      <c r="C235" s="8"/>
      <c r="D235" s="8"/>
      <c r="F235" s="8"/>
      <c r="G235" s="8"/>
      <c r="H235" s="8"/>
      <c r="P235" s="8"/>
      <c r="Q235" s="8"/>
      <c r="Z235" s="6"/>
      <c r="AA235" s="1"/>
      <c r="AB235" s="1"/>
      <c r="AC235" s="1"/>
      <c r="AD235" s="1"/>
      <c r="AE235" s="1"/>
      <c r="AF235" s="1"/>
      <c r="AG235" s="1"/>
    </row>
    <row r="236" spans="2:33" ht="12.75" customHeight="1">
      <c r="B236" s="8"/>
      <c r="C236" s="8"/>
      <c r="D236" s="8"/>
      <c r="F236" s="8"/>
      <c r="G236" s="8"/>
      <c r="H236" s="8"/>
      <c r="P236" s="8"/>
      <c r="Q236" s="8"/>
      <c r="Z236" s="6"/>
      <c r="AA236" s="1"/>
      <c r="AB236" s="1"/>
      <c r="AC236" s="1"/>
      <c r="AD236" s="1"/>
      <c r="AE236" s="1"/>
      <c r="AF236" s="1"/>
      <c r="AG236" s="1"/>
    </row>
    <row r="237" spans="2:33" ht="12.75" customHeight="1">
      <c r="B237" s="8"/>
      <c r="C237" s="8"/>
      <c r="D237" s="8"/>
      <c r="F237" s="8"/>
      <c r="G237" s="8"/>
      <c r="H237" s="8"/>
      <c r="P237" s="8"/>
      <c r="Q237" s="8"/>
      <c r="Z237" s="6"/>
      <c r="AA237" s="1"/>
      <c r="AB237" s="1"/>
      <c r="AC237" s="1"/>
      <c r="AD237" s="1"/>
      <c r="AE237" s="1"/>
      <c r="AF237" s="1"/>
      <c r="AG237" s="1"/>
    </row>
    <row r="238" spans="2:33" ht="12.75" customHeight="1">
      <c r="B238" s="8"/>
      <c r="C238" s="8"/>
      <c r="D238" s="8"/>
      <c r="F238" s="8"/>
      <c r="G238" s="8"/>
      <c r="H238" s="8"/>
      <c r="P238" s="8"/>
      <c r="Q238" s="8"/>
      <c r="Z238" s="6"/>
      <c r="AA238" s="1"/>
      <c r="AB238" s="1"/>
      <c r="AC238" s="1"/>
      <c r="AD238" s="1"/>
      <c r="AE238" s="1"/>
      <c r="AF238" s="1"/>
      <c r="AG238" s="1"/>
    </row>
    <row r="239" spans="2:33" ht="12.75" customHeight="1">
      <c r="B239" s="8"/>
      <c r="C239" s="8"/>
      <c r="D239" s="8"/>
      <c r="F239" s="8"/>
      <c r="G239" s="8"/>
      <c r="H239" s="8"/>
      <c r="P239" s="8"/>
      <c r="Q239" s="8"/>
      <c r="Z239" s="6"/>
      <c r="AA239" s="1"/>
      <c r="AB239" s="1"/>
      <c r="AC239" s="1"/>
      <c r="AD239" s="1"/>
      <c r="AE239" s="1"/>
      <c r="AF239" s="1"/>
      <c r="AG239" s="1"/>
    </row>
    <row r="240" spans="2:33" ht="12.75" customHeight="1">
      <c r="B240" s="8"/>
      <c r="C240" s="8"/>
      <c r="D240" s="8"/>
      <c r="F240" s="8"/>
      <c r="G240" s="8"/>
      <c r="H240" s="8"/>
      <c r="P240" s="8"/>
      <c r="Q240" s="8"/>
      <c r="Z240" s="6"/>
      <c r="AA240" s="1"/>
      <c r="AB240" s="1"/>
      <c r="AC240" s="1"/>
      <c r="AD240" s="1"/>
      <c r="AE240" s="1"/>
      <c r="AF240" s="1"/>
      <c r="AG240" s="1"/>
    </row>
    <row r="241" spans="2:33" ht="12.75" customHeight="1">
      <c r="B241" s="8"/>
      <c r="C241" s="8"/>
      <c r="D241" s="8"/>
      <c r="F241" s="8"/>
      <c r="G241" s="8"/>
      <c r="H241" s="8"/>
      <c r="P241" s="8"/>
      <c r="Q241" s="8"/>
      <c r="Z241" s="6"/>
      <c r="AA241" s="1"/>
      <c r="AB241" s="1"/>
      <c r="AC241" s="1"/>
      <c r="AD241" s="1"/>
      <c r="AE241" s="1"/>
      <c r="AF241" s="1"/>
      <c r="AG241" s="1"/>
    </row>
    <row r="242" spans="2:33" ht="12.75" customHeight="1">
      <c r="B242" s="8"/>
      <c r="C242" s="8"/>
      <c r="D242" s="8"/>
      <c r="F242" s="8"/>
      <c r="G242" s="8"/>
      <c r="H242" s="8"/>
      <c r="P242" s="8"/>
      <c r="Q242" s="8"/>
      <c r="Z242" s="6"/>
      <c r="AA242" s="1"/>
      <c r="AB242" s="1"/>
      <c r="AC242" s="1"/>
      <c r="AD242" s="1"/>
      <c r="AE242" s="1"/>
      <c r="AF242" s="1"/>
      <c r="AG242" s="1"/>
    </row>
    <row r="243" spans="2:33" ht="12.75" customHeight="1">
      <c r="B243" s="8"/>
      <c r="C243" s="8"/>
      <c r="D243" s="8"/>
      <c r="F243" s="8"/>
      <c r="G243" s="8"/>
      <c r="H243" s="8"/>
      <c r="P243" s="8"/>
      <c r="Q243" s="8"/>
      <c r="Z243" s="6"/>
      <c r="AA243" s="1"/>
      <c r="AB243" s="1"/>
      <c r="AC243" s="1"/>
      <c r="AD243" s="1"/>
      <c r="AE243" s="1"/>
      <c r="AF243" s="1"/>
      <c r="AG243" s="1"/>
    </row>
    <row r="244" spans="2:33" ht="12.75" customHeight="1">
      <c r="B244" s="8"/>
      <c r="C244" s="8"/>
      <c r="D244" s="8"/>
      <c r="F244" s="8"/>
      <c r="G244" s="8"/>
      <c r="H244" s="8"/>
      <c r="P244" s="8"/>
      <c r="Q244" s="8"/>
      <c r="Z244" s="6"/>
      <c r="AA244" s="1"/>
      <c r="AB244" s="1"/>
      <c r="AC244" s="1"/>
      <c r="AD244" s="1"/>
      <c r="AE244" s="1"/>
      <c r="AF244" s="1"/>
      <c r="AG244" s="1"/>
    </row>
    <row r="245" spans="2:33" ht="12.75" customHeight="1">
      <c r="B245" s="8"/>
      <c r="C245" s="8"/>
      <c r="D245" s="8"/>
      <c r="F245" s="8"/>
      <c r="G245" s="8"/>
      <c r="H245" s="8"/>
      <c r="P245" s="8"/>
      <c r="Q245" s="8"/>
      <c r="Z245" s="6"/>
      <c r="AA245" s="1"/>
      <c r="AB245" s="1"/>
      <c r="AC245" s="1"/>
      <c r="AD245" s="1"/>
      <c r="AE245" s="1"/>
      <c r="AF245" s="1"/>
      <c r="AG245" s="1"/>
    </row>
    <row r="246" spans="2:33" ht="12.75" customHeight="1">
      <c r="B246" s="8"/>
      <c r="C246" s="8"/>
      <c r="D246" s="8"/>
      <c r="F246" s="8"/>
      <c r="G246" s="8"/>
      <c r="H246" s="8"/>
      <c r="P246" s="8"/>
      <c r="Q246" s="8"/>
      <c r="Z246" s="6"/>
      <c r="AA246" s="1"/>
      <c r="AB246" s="1"/>
      <c r="AC246" s="1"/>
      <c r="AD246" s="1"/>
      <c r="AE246" s="1"/>
      <c r="AF246" s="1"/>
      <c r="AG246" s="1"/>
    </row>
    <row r="247" spans="2:33" ht="12.75" customHeight="1">
      <c r="B247" s="8"/>
      <c r="C247" s="8"/>
      <c r="D247" s="8"/>
      <c r="F247" s="8"/>
      <c r="G247" s="8"/>
      <c r="H247" s="8"/>
      <c r="P247" s="8"/>
      <c r="Q247" s="8"/>
      <c r="Z247" s="6"/>
      <c r="AA247" s="1"/>
      <c r="AB247" s="1"/>
      <c r="AC247" s="1"/>
      <c r="AD247" s="1"/>
      <c r="AE247" s="1"/>
      <c r="AF247" s="1"/>
      <c r="AG247" s="1"/>
    </row>
    <row r="248" spans="2:33" ht="12.75" customHeight="1">
      <c r="B248" s="8"/>
      <c r="C248" s="8"/>
      <c r="D248" s="8"/>
      <c r="F248" s="8"/>
      <c r="G248" s="8"/>
      <c r="H248" s="8"/>
      <c r="P248" s="8"/>
      <c r="Q248" s="8"/>
      <c r="Z248" s="6"/>
      <c r="AA248" s="1"/>
      <c r="AB248" s="1"/>
      <c r="AC248" s="1"/>
      <c r="AD248" s="1"/>
      <c r="AE248" s="1"/>
      <c r="AF248" s="1"/>
      <c r="AG248" s="1"/>
    </row>
    <row r="249" spans="2:33" ht="12.75" customHeight="1">
      <c r="B249" s="8"/>
      <c r="C249" s="8"/>
      <c r="D249" s="8"/>
      <c r="F249" s="8"/>
      <c r="G249" s="8"/>
      <c r="H249" s="8"/>
      <c r="P249" s="8"/>
      <c r="Q249" s="8"/>
      <c r="Z249" s="6"/>
      <c r="AA249" s="1"/>
      <c r="AB249" s="1"/>
      <c r="AC249" s="1"/>
      <c r="AD249" s="1"/>
      <c r="AE249" s="1"/>
      <c r="AF249" s="1"/>
      <c r="AG249" s="1"/>
    </row>
    <row r="250" spans="2:33" ht="12.75" customHeight="1">
      <c r="B250" s="8"/>
      <c r="C250" s="8"/>
      <c r="D250" s="8"/>
      <c r="F250" s="8"/>
      <c r="G250" s="8"/>
      <c r="H250" s="8"/>
      <c r="P250" s="8"/>
      <c r="Q250" s="8"/>
      <c r="Z250" s="6"/>
      <c r="AA250" s="1"/>
      <c r="AB250" s="1"/>
      <c r="AC250" s="1"/>
      <c r="AD250" s="1"/>
      <c r="AE250" s="1"/>
      <c r="AF250" s="1"/>
      <c r="AG250" s="1"/>
    </row>
    <row r="251" spans="2:33" ht="12.75" customHeight="1">
      <c r="B251" s="8"/>
      <c r="C251" s="8"/>
      <c r="D251" s="8"/>
      <c r="F251" s="8"/>
      <c r="G251" s="8"/>
      <c r="H251" s="8"/>
      <c r="P251" s="8"/>
      <c r="Q251" s="8"/>
      <c r="Z251" s="6"/>
      <c r="AA251" s="1"/>
      <c r="AB251" s="1"/>
      <c r="AC251" s="1"/>
      <c r="AD251" s="1"/>
      <c r="AE251" s="1"/>
      <c r="AF251" s="1"/>
      <c r="AG251" s="1"/>
    </row>
    <row r="252" spans="2:33" ht="12.75" customHeight="1">
      <c r="B252" s="8"/>
      <c r="C252" s="8"/>
      <c r="D252" s="8"/>
      <c r="F252" s="8"/>
      <c r="G252" s="8"/>
      <c r="H252" s="8"/>
      <c r="P252" s="8"/>
      <c r="Q252" s="8"/>
      <c r="Z252" s="6"/>
      <c r="AA252" s="1"/>
      <c r="AB252" s="1"/>
      <c r="AC252" s="1"/>
      <c r="AD252" s="1"/>
      <c r="AE252" s="1"/>
      <c r="AF252" s="1"/>
      <c r="AG252" s="1"/>
    </row>
    <row r="253" spans="2:33" ht="12.75" customHeight="1">
      <c r="B253" s="8"/>
      <c r="C253" s="8"/>
      <c r="D253" s="8"/>
      <c r="F253" s="8"/>
      <c r="G253" s="8"/>
      <c r="H253" s="8"/>
      <c r="P253" s="8"/>
      <c r="Q253" s="8"/>
      <c r="Z253" s="6"/>
      <c r="AA253" s="1"/>
      <c r="AB253" s="1"/>
      <c r="AC253" s="1"/>
      <c r="AD253" s="1"/>
      <c r="AE253" s="1"/>
      <c r="AF253" s="1"/>
      <c r="AG253" s="1"/>
    </row>
    <row r="254" spans="2:33" ht="12.75" customHeight="1">
      <c r="B254" s="8"/>
      <c r="C254" s="8"/>
      <c r="D254" s="8"/>
      <c r="F254" s="8"/>
      <c r="G254" s="8"/>
      <c r="H254" s="8"/>
      <c r="P254" s="8"/>
      <c r="Q254" s="8"/>
      <c r="Z254" s="6"/>
      <c r="AA254" s="1"/>
      <c r="AB254" s="1"/>
      <c r="AC254" s="1"/>
      <c r="AD254" s="1"/>
      <c r="AE254" s="1"/>
      <c r="AF254" s="1"/>
      <c r="AG254" s="1"/>
    </row>
    <row r="255" spans="2:33" ht="12.75" customHeight="1">
      <c r="B255" s="8"/>
      <c r="C255" s="8"/>
      <c r="D255" s="8"/>
      <c r="F255" s="8"/>
      <c r="G255" s="8"/>
      <c r="H255" s="8"/>
      <c r="P255" s="8"/>
      <c r="Q255" s="8"/>
      <c r="Z255" s="6"/>
      <c r="AA255" s="1"/>
      <c r="AB255" s="1"/>
      <c r="AC255" s="1"/>
      <c r="AD255" s="1"/>
      <c r="AE255" s="1"/>
      <c r="AF255" s="1"/>
      <c r="AG255" s="1"/>
    </row>
    <row r="256" spans="2:33" ht="12.75" customHeight="1">
      <c r="B256" s="8"/>
      <c r="C256" s="8"/>
      <c r="D256" s="8"/>
      <c r="F256" s="8"/>
      <c r="G256" s="8"/>
      <c r="H256" s="8"/>
      <c r="P256" s="8"/>
      <c r="Q256" s="8"/>
      <c r="Z256" s="6"/>
      <c r="AA256" s="1"/>
      <c r="AB256" s="1"/>
      <c r="AC256" s="1"/>
      <c r="AD256" s="1"/>
      <c r="AE256" s="1"/>
      <c r="AF256" s="1"/>
      <c r="AG256" s="1"/>
    </row>
    <row r="257" spans="2:33" ht="12.75" customHeight="1">
      <c r="B257" s="8"/>
      <c r="C257" s="8"/>
      <c r="D257" s="8"/>
      <c r="F257" s="8"/>
      <c r="G257" s="8"/>
      <c r="H257" s="8"/>
      <c r="P257" s="8"/>
      <c r="Q257" s="8"/>
      <c r="Z257" s="6"/>
      <c r="AA257" s="1"/>
      <c r="AB257" s="1"/>
      <c r="AC257" s="1"/>
      <c r="AD257" s="1"/>
      <c r="AE257" s="1"/>
      <c r="AF257" s="1"/>
      <c r="AG257" s="1"/>
    </row>
    <row r="258" spans="2:33" ht="12.75" customHeight="1">
      <c r="B258" s="8"/>
      <c r="C258" s="8"/>
      <c r="D258" s="8"/>
      <c r="F258" s="8"/>
      <c r="G258" s="8"/>
      <c r="H258" s="8"/>
      <c r="P258" s="8"/>
      <c r="Q258" s="8"/>
      <c r="Z258" s="6"/>
      <c r="AA258" s="1"/>
      <c r="AB258" s="1"/>
      <c r="AC258" s="1"/>
      <c r="AD258" s="1"/>
      <c r="AE258" s="1"/>
      <c r="AF258" s="1"/>
      <c r="AG258" s="1"/>
    </row>
    <row r="259" spans="2:33" ht="12.75" customHeight="1">
      <c r="B259" s="8"/>
      <c r="C259" s="8"/>
      <c r="D259" s="8"/>
      <c r="F259" s="8"/>
      <c r="G259" s="8"/>
      <c r="H259" s="8"/>
      <c r="P259" s="8"/>
      <c r="Q259" s="8"/>
      <c r="Z259" s="6"/>
      <c r="AA259" s="1"/>
      <c r="AB259" s="1"/>
      <c r="AC259" s="1"/>
      <c r="AD259" s="1"/>
      <c r="AE259" s="1"/>
      <c r="AF259" s="1"/>
      <c r="AG259" s="1"/>
    </row>
    <row r="260" spans="2:33" ht="12.75" customHeight="1">
      <c r="B260" s="8"/>
      <c r="C260" s="8"/>
      <c r="D260" s="8"/>
      <c r="F260" s="8"/>
      <c r="G260" s="8"/>
      <c r="H260" s="8"/>
      <c r="P260" s="8"/>
      <c r="Q260" s="8"/>
      <c r="Z260" s="6"/>
      <c r="AA260" s="1"/>
      <c r="AB260" s="1"/>
      <c r="AC260" s="1"/>
      <c r="AD260" s="1"/>
      <c r="AE260" s="1"/>
      <c r="AF260" s="1"/>
      <c r="AG260" s="1"/>
    </row>
    <row r="261" spans="2:33" ht="12.75" customHeight="1">
      <c r="B261" s="8"/>
      <c r="C261" s="8"/>
      <c r="D261" s="8"/>
      <c r="F261" s="8"/>
      <c r="G261" s="8"/>
      <c r="H261" s="8"/>
      <c r="P261" s="8"/>
      <c r="Q261" s="8"/>
      <c r="Z261" s="6"/>
      <c r="AA261" s="1"/>
      <c r="AB261" s="1"/>
      <c r="AC261" s="1"/>
      <c r="AD261" s="1"/>
      <c r="AE261" s="1"/>
      <c r="AF261" s="1"/>
      <c r="AG261" s="1"/>
    </row>
    <row r="262" spans="2:33" ht="12.75" customHeight="1">
      <c r="B262" s="8"/>
      <c r="C262" s="8"/>
      <c r="D262" s="8"/>
      <c r="F262" s="8"/>
      <c r="G262" s="8"/>
      <c r="H262" s="8"/>
      <c r="P262" s="8"/>
      <c r="Q262" s="8"/>
      <c r="Z262" s="6"/>
      <c r="AA262" s="1"/>
      <c r="AB262" s="1"/>
      <c r="AC262" s="1"/>
      <c r="AD262" s="1"/>
      <c r="AE262" s="1"/>
      <c r="AF262" s="1"/>
      <c r="AG262" s="1"/>
    </row>
    <row r="263" spans="2:33" ht="12.75" customHeight="1">
      <c r="B263" s="8"/>
      <c r="C263" s="8"/>
      <c r="D263" s="8"/>
      <c r="F263" s="8"/>
      <c r="G263" s="8"/>
      <c r="H263" s="8"/>
      <c r="P263" s="8"/>
      <c r="Q263" s="8"/>
      <c r="Z263" s="6"/>
      <c r="AA263" s="1"/>
      <c r="AB263" s="1"/>
      <c r="AC263" s="1"/>
      <c r="AD263" s="1"/>
      <c r="AE263" s="1"/>
      <c r="AF263" s="1"/>
      <c r="AG263" s="1"/>
    </row>
    <row r="264" spans="2:33" ht="12.75" customHeight="1">
      <c r="B264" s="8"/>
      <c r="C264" s="8"/>
      <c r="D264" s="8"/>
      <c r="F264" s="8"/>
      <c r="G264" s="8"/>
      <c r="H264" s="8"/>
      <c r="P264" s="8"/>
      <c r="Q264" s="8"/>
      <c r="Z264" s="6"/>
      <c r="AA264" s="1"/>
      <c r="AB264" s="1"/>
      <c r="AC264" s="1"/>
      <c r="AD264" s="1"/>
      <c r="AE264" s="1"/>
      <c r="AF264" s="1"/>
      <c r="AG264" s="1"/>
    </row>
    <row r="265" spans="2:33" ht="12.75" customHeight="1">
      <c r="B265" s="8"/>
      <c r="C265" s="8"/>
      <c r="D265" s="8"/>
      <c r="F265" s="8"/>
      <c r="G265" s="8"/>
      <c r="H265" s="8"/>
      <c r="P265" s="8"/>
      <c r="Q265" s="8"/>
      <c r="Z265" s="6"/>
      <c r="AA265" s="1"/>
      <c r="AB265" s="1"/>
      <c r="AC265" s="1"/>
      <c r="AD265" s="1"/>
      <c r="AE265" s="1"/>
      <c r="AF265" s="1"/>
      <c r="AG265" s="1"/>
    </row>
    <row r="266" spans="2:33" ht="12.75" customHeight="1">
      <c r="B266" s="8"/>
      <c r="C266" s="8"/>
      <c r="D266" s="8"/>
      <c r="F266" s="8"/>
      <c r="G266" s="8"/>
      <c r="H266" s="8"/>
      <c r="P266" s="8"/>
      <c r="Q266" s="8"/>
      <c r="Z266" s="6"/>
      <c r="AA266" s="1"/>
      <c r="AB266" s="1"/>
      <c r="AC266" s="1"/>
      <c r="AD266" s="1"/>
      <c r="AE266" s="1"/>
      <c r="AF266" s="1"/>
      <c r="AG266" s="1"/>
    </row>
    <row r="267" spans="2:33" ht="12.75" customHeight="1">
      <c r="B267" s="8"/>
      <c r="C267" s="8"/>
      <c r="D267" s="8"/>
      <c r="F267" s="8"/>
      <c r="G267" s="8"/>
      <c r="H267" s="8"/>
      <c r="P267" s="8"/>
      <c r="Q267" s="8"/>
      <c r="Z267" s="6"/>
      <c r="AA267" s="1"/>
      <c r="AB267" s="1"/>
      <c r="AC267" s="1"/>
      <c r="AD267" s="1"/>
      <c r="AE267" s="1"/>
      <c r="AF267" s="1"/>
      <c r="AG267" s="1"/>
    </row>
    <row r="268" spans="2:33" ht="12.75" customHeight="1">
      <c r="B268" s="8"/>
      <c r="C268" s="8"/>
      <c r="D268" s="8"/>
      <c r="F268" s="8"/>
      <c r="G268" s="8"/>
      <c r="H268" s="8"/>
      <c r="P268" s="8"/>
      <c r="Q268" s="8"/>
      <c r="Z268" s="6"/>
      <c r="AA268" s="1"/>
      <c r="AB268" s="1"/>
      <c r="AC268" s="1"/>
      <c r="AD268" s="1"/>
      <c r="AE268" s="1"/>
      <c r="AF268" s="1"/>
      <c r="AG268" s="1"/>
    </row>
    <row r="269" spans="2:33" ht="12.75" customHeight="1">
      <c r="B269" s="8"/>
      <c r="C269" s="8"/>
      <c r="D269" s="8"/>
      <c r="F269" s="8"/>
      <c r="G269" s="8"/>
      <c r="H269" s="8"/>
      <c r="P269" s="8"/>
      <c r="Q269" s="8"/>
      <c r="Z269" s="6"/>
      <c r="AA269" s="1"/>
      <c r="AB269" s="1"/>
      <c r="AC269" s="1"/>
      <c r="AD269" s="1"/>
      <c r="AE269" s="1"/>
      <c r="AF269" s="1"/>
      <c r="AG269" s="1"/>
    </row>
    <row r="270" spans="2:33" ht="12.75" customHeight="1">
      <c r="B270" s="8"/>
      <c r="C270" s="8"/>
      <c r="D270" s="8"/>
      <c r="F270" s="8"/>
      <c r="G270" s="8"/>
      <c r="H270" s="8"/>
      <c r="P270" s="8"/>
      <c r="Q270" s="8"/>
      <c r="Z270" s="6"/>
      <c r="AA270" s="1"/>
      <c r="AB270" s="1"/>
      <c r="AC270" s="1"/>
      <c r="AD270" s="1"/>
      <c r="AE270" s="1"/>
      <c r="AF270" s="1"/>
      <c r="AG270" s="1"/>
    </row>
    <row r="271" spans="2:33" ht="12.75" customHeight="1">
      <c r="B271" s="8"/>
      <c r="C271" s="8"/>
      <c r="D271" s="8"/>
      <c r="F271" s="8"/>
      <c r="G271" s="8"/>
      <c r="H271" s="8"/>
      <c r="P271" s="8"/>
      <c r="Q271" s="8"/>
      <c r="Z271" s="6"/>
      <c r="AA271" s="1"/>
      <c r="AB271" s="1"/>
      <c r="AC271" s="1"/>
      <c r="AD271" s="1"/>
      <c r="AE271" s="1"/>
      <c r="AF271" s="1"/>
      <c r="AG271" s="1"/>
    </row>
    <row r="272" spans="2:33" ht="12.75" customHeight="1">
      <c r="B272" s="8"/>
      <c r="C272" s="8"/>
      <c r="D272" s="8"/>
      <c r="F272" s="8"/>
      <c r="G272" s="8"/>
      <c r="H272" s="8"/>
      <c r="P272" s="8"/>
      <c r="Q272" s="8"/>
      <c r="Z272" s="6"/>
      <c r="AA272" s="1"/>
      <c r="AB272" s="1"/>
      <c r="AC272" s="1"/>
      <c r="AD272" s="1"/>
      <c r="AE272" s="1"/>
      <c r="AF272" s="1"/>
      <c r="AG272" s="1"/>
    </row>
    <row r="273" spans="2:33" ht="12.75" customHeight="1">
      <c r="B273" s="8"/>
      <c r="C273" s="8"/>
      <c r="D273" s="8"/>
      <c r="F273" s="8"/>
      <c r="G273" s="8"/>
      <c r="H273" s="8"/>
      <c r="P273" s="8"/>
      <c r="Q273" s="8"/>
      <c r="Z273" s="6"/>
      <c r="AA273" s="1"/>
      <c r="AB273" s="1"/>
      <c r="AC273" s="1"/>
      <c r="AD273" s="1"/>
      <c r="AE273" s="1"/>
      <c r="AF273" s="1"/>
      <c r="AG273" s="1"/>
    </row>
    <row r="274" spans="2:33" ht="12.75" customHeight="1">
      <c r="B274" s="8"/>
      <c r="C274" s="8"/>
      <c r="D274" s="8"/>
      <c r="F274" s="8"/>
      <c r="G274" s="8"/>
      <c r="H274" s="8"/>
      <c r="P274" s="8"/>
      <c r="Q274" s="8"/>
      <c r="Z274" s="6"/>
      <c r="AA274" s="1"/>
      <c r="AB274" s="1"/>
      <c r="AC274" s="1"/>
      <c r="AD274" s="1"/>
      <c r="AE274" s="1"/>
      <c r="AF274" s="1"/>
      <c r="AG274" s="1"/>
    </row>
    <row r="275" spans="2:33" ht="12.75" customHeight="1">
      <c r="B275" s="8"/>
      <c r="C275" s="8"/>
      <c r="D275" s="8"/>
      <c r="F275" s="8"/>
      <c r="G275" s="8"/>
      <c r="H275" s="8"/>
      <c r="P275" s="8"/>
      <c r="Q275" s="8"/>
      <c r="Z275" s="6"/>
      <c r="AA275" s="1"/>
      <c r="AB275" s="1"/>
      <c r="AC275" s="1"/>
      <c r="AD275" s="1"/>
      <c r="AE275" s="1"/>
      <c r="AF275" s="1"/>
      <c r="AG275" s="1"/>
    </row>
    <row r="276" spans="2:33" ht="12.75" customHeight="1">
      <c r="B276" s="8"/>
      <c r="C276" s="8"/>
      <c r="D276" s="8"/>
      <c r="F276" s="8"/>
      <c r="G276" s="8"/>
      <c r="H276" s="8"/>
      <c r="P276" s="8"/>
      <c r="Q276" s="8"/>
      <c r="Z276" s="6"/>
      <c r="AA276" s="1"/>
      <c r="AB276" s="1"/>
      <c r="AC276" s="1"/>
      <c r="AD276" s="1"/>
      <c r="AE276" s="1"/>
      <c r="AF276" s="1"/>
      <c r="AG276" s="1"/>
    </row>
    <row r="277" spans="2:33" ht="12.75" customHeight="1">
      <c r="B277" s="8"/>
      <c r="C277" s="8"/>
      <c r="D277" s="8"/>
      <c r="F277" s="8"/>
      <c r="G277" s="8"/>
      <c r="H277" s="8"/>
      <c r="P277" s="8"/>
      <c r="Q277" s="8"/>
      <c r="Z277" s="6"/>
      <c r="AA277" s="1"/>
      <c r="AB277" s="1"/>
      <c r="AC277" s="1"/>
      <c r="AD277" s="1"/>
      <c r="AE277" s="1"/>
      <c r="AF277" s="1"/>
      <c r="AG277" s="1"/>
    </row>
    <row r="278" spans="2:33" ht="12.75" customHeight="1">
      <c r="B278" s="8"/>
      <c r="C278" s="8"/>
      <c r="D278" s="8"/>
      <c r="F278" s="8"/>
      <c r="G278" s="8"/>
      <c r="H278" s="8"/>
      <c r="P278" s="8"/>
      <c r="Q278" s="8"/>
      <c r="Z278" s="6"/>
      <c r="AA278" s="1"/>
      <c r="AB278" s="1"/>
      <c r="AC278" s="1"/>
      <c r="AD278" s="1"/>
      <c r="AE278" s="1"/>
      <c r="AF278" s="1"/>
      <c r="AG278" s="1"/>
    </row>
    <row r="279" spans="2:33" ht="12.75" customHeight="1">
      <c r="B279" s="8"/>
      <c r="C279" s="8"/>
      <c r="D279" s="8"/>
      <c r="F279" s="8"/>
      <c r="G279" s="8"/>
      <c r="H279" s="8"/>
      <c r="P279" s="8"/>
      <c r="Q279" s="8"/>
      <c r="Z279" s="6"/>
      <c r="AA279" s="1"/>
      <c r="AB279" s="1"/>
      <c r="AC279" s="1"/>
      <c r="AD279" s="1"/>
      <c r="AE279" s="1"/>
      <c r="AF279" s="1"/>
      <c r="AG279" s="1"/>
    </row>
    <row r="280" spans="2:33" ht="12.75" customHeight="1">
      <c r="B280" s="8"/>
      <c r="C280" s="8"/>
      <c r="D280" s="8"/>
      <c r="F280" s="8"/>
      <c r="G280" s="8"/>
      <c r="H280" s="8"/>
      <c r="P280" s="8"/>
      <c r="Q280" s="8"/>
      <c r="Z280" s="6"/>
      <c r="AA280" s="1"/>
      <c r="AB280" s="1"/>
      <c r="AC280" s="1"/>
      <c r="AD280" s="1"/>
      <c r="AE280" s="1"/>
      <c r="AF280" s="1"/>
      <c r="AG280" s="1"/>
    </row>
    <row r="281" spans="2:33" ht="12.75" customHeight="1">
      <c r="B281" s="8"/>
      <c r="C281" s="8"/>
      <c r="D281" s="8"/>
      <c r="F281" s="8"/>
      <c r="G281" s="8"/>
      <c r="H281" s="8"/>
      <c r="P281" s="8"/>
      <c r="Q281" s="8"/>
      <c r="Z281" s="6"/>
      <c r="AA281" s="1"/>
      <c r="AB281" s="1"/>
      <c r="AC281" s="1"/>
      <c r="AD281" s="1"/>
      <c r="AE281" s="1"/>
      <c r="AF281" s="1"/>
      <c r="AG281" s="1"/>
    </row>
    <row r="282" spans="2:33" ht="12.75" customHeight="1">
      <c r="B282" s="8"/>
      <c r="C282" s="8"/>
      <c r="D282" s="8"/>
      <c r="F282" s="8"/>
      <c r="G282" s="8"/>
      <c r="H282" s="8"/>
      <c r="P282" s="8"/>
      <c r="Q282" s="8"/>
      <c r="Z282" s="6"/>
      <c r="AA282" s="1"/>
      <c r="AB282" s="1"/>
      <c r="AC282" s="1"/>
      <c r="AD282" s="1"/>
      <c r="AE282" s="1"/>
      <c r="AF282" s="1"/>
      <c r="AG282" s="1"/>
    </row>
    <row r="283" spans="2:33" ht="12.75" customHeight="1">
      <c r="B283" s="8"/>
      <c r="C283" s="8"/>
      <c r="D283" s="8"/>
      <c r="F283" s="8"/>
      <c r="G283" s="8"/>
      <c r="H283" s="8"/>
      <c r="P283" s="8"/>
      <c r="Q283" s="8"/>
      <c r="Z283" s="6"/>
      <c r="AA283" s="1"/>
      <c r="AB283" s="1"/>
      <c r="AC283" s="1"/>
      <c r="AD283" s="1"/>
      <c r="AE283" s="1"/>
      <c r="AF283" s="1"/>
      <c r="AG283" s="1"/>
    </row>
    <row r="284" spans="2:33" ht="12.75" customHeight="1">
      <c r="B284" s="8"/>
      <c r="C284" s="8"/>
      <c r="D284" s="8"/>
      <c r="F284" s="8"/>
      <c r="G284" s="8"/>
      <c r="H284" s="8"/>
      <c r="P284" s="8"/>
      <c r="Q284" s="8"/>
      <c r="Z284" s="6"/>
      <c r="AA284" s="1"/>
      <c r="AB284" s="1"/>
      <c r="AC284" s="1"/>
      <c r="AD284" s="1"/>
      <c r="AE284" s="1"/>
      <c r="AF284" s="1"/>
      <c r="AG284" s="1"/>
    </row>
    <row r="285" spans="2:33" ht="12.75" customHeight="1">
      <c r="B285" s="8"/>
      <c r="C285" s="8"/>
      <c r="D285" s="8"/>
      <c r="F285" s="8"/>
      <c r="G285" s="8"/>
      <c r="H285" s="8"/>
      <c r="P285" s="8"/>
      <c r="Q285" s="8"/>
      <c r="Z285" s="6"/>
      <c r="AA285" s="1"/>
      <c r="AB285" s="1"/>
      <c r="AC285" s="1"/>
      <c r="AD285" s="1"/>
      <c r="AE285" s="1"/>
      <c r="AF285" s="1"/>
      <c r="AG285" s="1"/>
    </row>
    <row r="286" spans="2:33" ht="12.75" customHeight="1">
      <c r="B286" s="8"/>
      <c r="C286" s="8"/>
      <c r="D286" s="8"/>
      <c r="F286" s="8"/>
      <c r="G286" s="8"/>
      <c r="H286" s="8"/>
      <c r="P286" s="8"/>
      <c r="Q286" s="8"/>
      <c r="Z286" s="6"/>
      <c r="AA286" s="1"/>
      <c r="AB286" s="1"/>
      <c r="AC286" s="1"/>
      <c r="AD286" s="1"/>
      <c r="AE286" s="1"/>
      <c r="AF286" s="1"/>
      <c r="AG286" s="1"/>
    </row>
    <row r="287" spans="2:33" ht="12.75" customHeight="1">
      <c r="B287" s="8"/>
      <c r="C287" s="8"/>
      <c r="D287" s="8"/>
      <c r="F287" s="8"/>
      <c r="G287" s="8"/>
      <c r="H287" s="8"/>
      <c r="P287" s="8"/>
      <c r="Q287" s="8"/>
      <c r="Z287" s="6"/>
      <c r="AA287" s="1"/>
      <c r="AB287" s="1"/>
      <c r="AC287" s="1"/>
      <c r="AD287" s="1"/>
      <c r="AE287" s="1"/>
      <c r="AF287" s="1"/>
      <c r="AG287" s="1"/>
    </row>
    <row r="288" spans="2:33" ht="12.75" customHeight="1">
      <c r="B288" s="8"/>
      <c r="C288" s="8"/>
      <c r="D288" s="8"/>
      <c r="F288" s="8"/>
      <c r="G288" s="8"/>
      <c r="H288" s="8"/>
      <c r="P288" s="8"/>
      <c r="Q288" s="8"/>
      <c r="Z288" s="6"/>
      <c r="AA288" s="1"/>
      <c r="AB288" s="1"/>
      <c r="AC288" s="1"/>
      <c r="AD288" s="1"/>
      <c r="AE288" s="1"/>
      <c r="AF288" s="1"/>
      <c r="AG288" s="1"/>
    </row>
    <row r="289" spans="2:33" ht="12.75" customHeight="1">
      <c r="B289" s="8"/>
      <c r="C289" s="8"/>
      <c r="D289" s="8"/>
      <c r="F289" s="8"/>
      <c r="G289" s="8"/>
      <c r="H289" s="8"/>
      <c r="P289" s="8"/>
      <c r="Q289" s="8"/>
      <c r="Z289" s="6"/>
      <c r="AA289" s="1"/>
      <c r="AB289" s="1"/>
      <c r="AC289" s="1"/>
      <c r="AD289" s="1"/>
      <c r="AE289" s="1"/>
      <c r="AF289" s="1"/>
      <c r="AG289" s="1"/>
    </row>
    <row r="290" spans="2:33" ht="12.75" customHeight="1">
      <c r="B290" s="8"/>
      <c r="C290" s="8"/>
      <c r="D290" s="8"/>
      <c r="F290" s="8"/>
      <c r="G290" s="8"/>
      <c r="H290" s="8"/>
      <c r="P290" s="8"/>
      <c r="Q290" s="8"/>
      <c r="Z290" s="6"/>
      <c r="AA290" s="1"/>
      <c r="AB290" s="1"/>
      <c r="AC290" s="1"/>
      <c r="AD290" s="1"/>
      <c r="AE290" s="1"/>
      <c r="AF290" s="1"/>
      <c r="AG290" s="1"/>
    </row>
    <row r="291" spans="2:33" ht="12.75" customHeight="1">
      <c r="B291" s="8"/>
      <c r="C291" s="8"/>
      <c r="D291" s="8"/>
      <c r="F291" s="8"/>
      <c r="G291" s="8"/>
      <c r="H291" s="8"/>
      <c r="P291" s="8"/>
      <c r="Q291" s="8"/>
      <c r="Z291" s="6"/>
      <c r="AA291" s="1"/>
      <c r="AB291" s="1"/>
      <c r="AC291" s="1"/>
      <c r="AD291" s="1"/>
      <c r="AE291" s="1"/>
      <c r="AF291" s="1"/>
      <c r="AG291" s="1"/>
    </row>
    <row r="292" spans="2:33" ht="12.75" customHeight="1">
      <c r="B292" s="8"/>
      <c r="C292" s="8"/>
      <c r="D292" s="8"/>
      <c r="F292" s="8"/>
      <c r="G292" s="8"/>
      <c r="H292" s="8"/>
      <c r="P292" s="8"/>
      <c r="Q292" s="8"/>
      <c r="Z292" s="6"/>
      <c r="AA292" s="1"/>
      <c r="AB292" s="1"/>
      <c r="AC292" s="1"/>
      <c r="AD292" s="1"/>
      <c r="AE292" s="1"/>
      <c r="AF292" s="1"/>
      <c r="AG292" s="1"/>
    </row>
    <row r="293" spans="2:33" ht="12.75" customHeight="1">
      <c r="B293" s="8"/>
      <c r="C293" s="8"/>
      <c r="D293" s="8"/>
      <c r="F293" s="8"/>
      <c r="G293" s="8"/>
      <c r="H293" s="8"/>
      <c r="P293" s="8"/>
      <c r="Q293" s="8"/>
      <c r="Z293" s="6"/>
      <c r="AA293" s="1"/>
      <c r="AB293" s="1"/>
      <c r="AC293" s="1"/>
      <c r="AD293" s="1"/>
      <c r="AE293" s="1"/>
      <c r="AF293" s="1"/>
      <c r="AG293" s="1"/>
    </row>
    <row r="294" spans="2:33" ht="12.75" customHeight="1">
      <c r="B294" s="8"/>
      <c r="C294" s="8"/>
      <c r="D294" s="8"/>
      <c r="F294" s="8"/>
      <c r="G294" s="8"/>
      <c r="H294" s="8"/>
      <c r="P294" s="8"/>
      <c r="Q294" s="8"/>
      <c r="Z294" s="6"/>
      <c r="AA294" s="1"/>
      <c r="AB294" s="1"/>
      <c r="AC294" s="1"/>
      <c r="AD294" s="1"/>
      <c r="AE294" s="1"/>
      <c r="AF294" s="1"/>
      <c r="AG294" s="1"/>
    </row>
    <row r="295" spans="2:33" ht="12.75" customHeight="1">
      <c r="B295" s="8"/>
      <c r="C295" s="8"/>
      <c r="D295" s="8"/>
      <c r="F295" s="8"/>
      <c r="G295" s="8"/>
      <c r="H295" s="8"/>
      <c r="P295" s="8"/>
      <c r="Q295" s="8"/>
      <c r="Z295" s="6"/>
      <c r="AA295" s="1"/>
      <c r="AB295" s="1"/>
      <c r="AC295" s="1"/>
      <c r="AD295" s="1"/>
      <c r="AE295" s="1"/>
      <c r="AF295" s="1"/>
      <c r="AG295" s="1"/>
    </row>
    <row r="296" spans="2:33" ht="12.75" customHeight="1">
      <c r="B296" s="8"/>
      <c r="C296" s="8"/>
      <c r="D296" s="8"/>
      <c r="F296" s="8"/>
      <c r="G296" s="8"/>
      <c r="H296" s="8"/>
      <c r="P296" s="8"/>
      <c r="Q296" s="8"/>
      <c r="Z296" s="6"/>
      <c r="AA296" s="1"/>
      <c r="AB296" s="1"/>
      <c r="AC296" s="1"/>
      <c r="AD296" s="1"/>
      <c r="AE296" s="1"/>
      <c r="AF296" s="1"/>
      <c r="AG296" s="1"/>
    </row>
    <row r="297" spans="2:33" ht="12.75" customHeight="1">
      <c r="B297" s="8"/>
      <c r="C297" s="8"/>
      <c r="D297" s="8"/>
      <c r="F297" s="8"/>
      <c r="G297" s="8"/>
      <c r="H297" s="8"/>
      <c r="P297" s="8"/>
      <c r="Q297" s="8"/>
      <c r="Z297" s="6"/>
      <c r="AA297" s="1"/>
      <c r="AB297" s="1"/>
      <c r="AC297" s="1"/>
      <c r="AD297" s="1"/>
      <c r="AE297" s="1"/>
      <c r="AF297" s="1"/>
      <c r="AG297" s="1"/>
    </row>
    <row r="298" spans="2:33" ht="12.75" customHeight="1">
      <c r="B298" s="8"/>
      <c r="C298" s="8"/>
      <c r="D298" s="8"/>
      <c r="F298" s="8"/>
      <c r="G298" s="8"/>
      <c r="H298" s="8"/>
      <c r="P298" s="8"/>
      <c r="Q298" s="8"/>
      <c r="Z298" s="6"/>
      <c r="AA298" s="1"/>
      <c r="AB298" s="1"/>
      <c r="AC298" s="1"/>
      <c r="AD298" s="1"/>
      <c r="AE298" s="1"/>
      <c r="AF298" s="1"/>
      <c r="AG298" s="1"/>
    </row>
    <row r="299" spans="2:33" ht="12.75" customHeight="1">
      <c r="B299" s="8"/>
      <c r="C299" s="8"/>
      <c r="D299" s="8"/>
      <c r="F299" s="8"/>
      <c r="G299" s="8"/>
      <c r="H299" s="8"/>
      <c r="P299" s="8"/>
      <c r="Q299" s="8"/>
      <c r="Z299" s="6"/>
      <c r="AA299" s="1"/>
      <c r="AB299" s="1"/>
      <c r="AC299" s="1"/>
      <c r="AD299" s="1"/>
      <c r="AE299" s="1"/>
      <c r="AF299" s="1"/>
      <c r="AG299" s="1"/>
    </row>
    <row r="300" spans="2:33" ht="12.75" customHeight="1">
      <c r="B300" s="8"/>
      <c r="C300" s="8"/>
      <c r="D300" s="8"/>
      <c r="F300" s="8"/>
      <c r="G300" s="8"/>
      <c r="H300" s="8"/>
      <c r="P300" s="8"/>
      <c r="Q300" s="8"/>
      <c r="Z300" s="6"/>
      <c r="AA300" s="1"/>
      <c r="AB300" s="1"/>
      <c r="AC300" s="1"/>
      <c r="AD300" s="1"/>
      <c r="AE300" s="1"/>
      <c r="AF300" s="1"/>
      <c r="AG300" s="1"/>
    </row>
    <row r="301" spans="2:33" ht="12.75" customHeight="1">
      <c r="B301" s="8"/>
      <c r="C301" s="8"/>
      <c r="D301" s="8"/>
      <c r="F301" s="8"/>
      <c r="G301" s="8"/>
      <c r="H301" s="8"/>
      <c r="P301" s="8"/>
      <c r="Q301" s="8"/>
      <c r="Z301" s="6"/>
      <c r="AA301" s="1"/>
      <c r="AB301" s="1"/>
      <c r="AC301" s="1"/>
      <c r="AD301" s="1"/>
      <c r="AE301" s="1"/>
      <c r="AF301" s="1"/>
      <c r="AG301" s="1"/>
    </row>
    <row r="302" spans="2:33" ht="12.75" customHeight="1">
      <c r="B302" s="8"/>
      <c r="C302" s="8"/>
      <c r="D302" s="8"/>
      <c r="F302" s="8"/>
      <c r="G302" s="8"/>
      <c r="H302" s="8"/>
      <c r="P302" s="8"/>
      <c r="Q302" s="8"/>
      <c r="Z302" s="6"/>
      <c r="AA302" s="1"/>
      <c r="AB302" s="1"/>
      <c r="AC302" s="1"/>
      <c r="AD302" s="1"/>
      <c r="AE302" s="1"/>
      <c r="AF302" s="1"/>
      <c r="AG302" s="1"/>
    </row>
    <row r="303" spans="2:33" ht="12.75" customHeight="1">
      <c r="B303" s="8"/>
      <c r="C303" s="8"/>
      <c r="D303" s="8"/>
      <c r="F303" s="8"/>
      <c r="G303" s="8"/>
      <c r="H303" s="8"/>
      <c r="P303" s="8"/>
      <c r="Q303" s="8"/>
      <c r="Z303" s="6"/>
      <c r="AA303" s="1"/>
      <c r="AB303" s="1"/>
      <c r="AC303" s="1"/>
      <c r="AD303" s="1"/>
      <c r="AE303" s="1"/>
      <c r="AF303" s="1"/>
      <c r="AG303" s="1"/>
    </row>
    <row r="304" spans="2:33" ht="12.75" customHeight="1">
      <c r="B304" s="8"/>
      <c r="C304" s="8"/>
      <c r="D304" s="8"/>
      <c r="F304" s="8"/>
      <c r="G304" s="8"/>
      <c r="H304" s="8"/>
      <c r="P304" s="8"/>
      <c r="Q304" s="8"/>
      <c r="Z304" s="6"/>
      <c r="AA304" s="1"/>
      <c r="AB304" s="1"/>
      <c r="AC304" s="1"/>
      <c r="AD304" s="1"/>
      <c r="AE304" s="1"/>
      <c r="AF304" s="1"/>
      <c r="AG304" s="1"/>
    </row>
    <row r="305" spans="2:33" ht="12.75" customHeight="1">
      <c r="B305" s="8"/>
      <c r="C305" s="8"/>
      <c r="D305" s="8"/>
      <c r="F305" s="8"/>
      <c r="G305" s="8"/>
      <c r="H305" s="8"/>
      <c r="P305" s="8"/>
      <c r="Q305" s="8"/>
      <c r="Z305" s="6"/>
      <c r="AA305" s="1"/>
      <c r="AB305" s="1"/>
      <c r="AC305" s="1"/>
      <c r="AD305" s="1"/>
      <c r="AE305" s="1"/>
      <c r="AF305" s="1"/>
      <c r="AG305" s="1"/>
    </row>
    <row r="306" spans="2:33" ht="12.75" customHeight="1">
      <c r="B306" s="8"/>
      <c r="C306" s="8"/>
      <c r="D306" s="8"/>
      <c r="F306" s="8"/>
      <c r="G306" s="8"/>
      <c r="H306" s="8"/>
      <c r="P306" s="8"/>
      <c r="Q306" s="8"/>
      <c r="Z306" s="6"/>
      <c r="AA306" s="1"/>
      <c r="AB306" s="1"/>
      <c r="AC306" s="1"/>
      <c r="AD306" s="1"/>
      <c r="AE306" s="1"/>
      <c r="AF306" s="1"/>
      <c r="AG306" s="1"/>
    </row>
    <row r="307" spans="2:33" ht="12.75" customHeight="1">
      <c r="B307" s="8"/>
      <c r="C307" s="8"/>
      <c r="D307" s="8"/>
      <c r="F307" s="8"/>
      <c r="G307" s="8"/>
      <c r="H307" s="8"/>
      <c r="P307" s="8"/>
      <c r="Q307" s="8"/>
      <c r="Z307" s="6"/>
      <c r="AA307" s="1"/>
      <c r="AB307" s="1"/>
      <c r="AC307" s="1"/>
      <c r="AD307" s="1"/>
      <c r="AE307" s="1"/>
      <c r="AF307" s="1"/>
      <c r="AG307" s="1"/>
    </row>
    <row r="308" spans="2:33" ht="12.75" customHeight="1">
      <c r="B308" s="8"/>
      <c r="C308" s="8"/>
      <c r="D308" s="8"/>
      <c r="F308" s="8"/>
      <c r="G308" s="8"/>
      <c r="H308" s="8"/>
      <c r="P308" s="8"/>
      <c r="Q308" s="8"/>
      <c r="Z308" s="6"/>
      <c r="AA308" s="1"/>
      <c r="AB308" s="1"/>
      <c r="AC308" s="1"/>
      <c r="AD308" s="1"/>
      <c r="AE308" s="1"/>
      <c r="AF308" s="1"/>
      <c r="AG308" s="1"/>
    </row>
    <row r="309" spans="2:33" ht="12.75" customHeight="1">
      <c r="B309" s="8"/>
      <c r="C309" s="8"/>
      <c r="D309" s="8"/>
      <c r="F309" s="8"/>
      <c r="G309" s="8"/>
      <c r="H309" s="8"/>
      <c r="P309" s="8"/>
      <c r="Q309" s="8"/>
      <c r="Z309" s="6"/>
      <c r="AA309" s="1"/>
      <c r="AB309" s="1"/>
      <c r="AC309" s="1"/>
      <c r="AD309" s="1"/>
      <c r="AE309" s="1"/>
      <c r="AF309" s="1"/>
      <c r="AG309" s="1"/>
    </row>
    <row r="310" spans="2:33" ht="12.75" customHeight="1">
      <c r="B310" s="8"/>
      <c r="C310" s="8"/>
      <c r="D310" s="8"/>
      <c r="F310" s="8"/>
      <c r="G310" s="8"/>
      <c r="H310" s="8"/>
      <c r="P310" s="8"/>
      <c r="Q310" s="8"/>
      <c r="Z310" s="6"/>
      <c r="AA310" s="1"/>
      <c r="AB310" s="1"/>
      <c r="AC310" s="1"/>
      <c r="AD310" s="1"/>
      <c r="AE310" s="1"/>
      <c r="AF310" s="1"/>
      <c r="AG310" s="1"/>
    </row>
    <row r="311" spans="2:33" ht="12.75" customHeight="1">
      <c r="B311" s="8"/>
      <c r="C311" s="8"/>
      <c r="D311" s="8"/>
      <c r="F311" s="8"/>
      <c r="G311" s="8"/>
      <c r="H311" s="8"/>
      <c r="P311" s="8"/>
      <c r="Q311" s="8"/>
      <c r="Z311" s="6"/>
      <c r="AA311" s="1"/>
      <c r="AB311" s="1"/>
      <c r="AC311" s="1"/>
      <c r="AD311" s="1"/>
      <c r="AE311" s="1"/>
      <c r="AF311" s="1"/>
      <c r="AG311" s="1"/>
    </row>
    <row r="312" spans="2:33" ht="12.75" customHeight="1">
      <c r="B312" s="8"/>
      <c r="C312" s="8"/>
      <c r="D312" s="8"/>
      <c r="F312" s="8"/>
      <c r="G312" s="8"/>
      <c r="H312" s="8"/>
      <c r="P312" s="8"/>
      <c r="Q312" s="8"/>
      <c r="Z312" s="6"/>
      <c r="AA312" s="1"/>
      <c r="AB312" s="1"/>
      <c r="AC312" s="1"/>
      <c r="AD312" s="1"/>
      <c r="AE312" s="1"/>
      <c r="AF312" s="1"/>
      <c r="AG312" s="1"/>
    </row>
    <row r="313" spans="2:33" ht="12.75" customHeight="1">
      <c r="B313" s="8"/>
      <c r="C313" s="8"/>
      <c r="D313" s="8"/>
      <c r="F313" s="8"/>
      <c r="G313" s="8"/>
      <c r="H313" s="8"/>
      <c r="P313" s="8"/>
      <c r="Q313" s="8"/>
      <c r="Z313" s="6"/>
      <c r="AA313" s="1"/>
      <c r="AB313" s="1"/>
      <c r="AC313" s="1"/>
      <c r="AD313" s="1"/>
      <c r="AE313" s="1"/>
      <c r="AF313" s="1"/>
      <c r="AG313" s="1"/>
    </row>
    <row r="314" spans="2:33" ht="12.75" customHeight="1">
      <c r="B314" s="8"/>
      <c r="C314" s="8"/>
      <c r="D314" s="8"/>
      <c r="F314" s="8"/>
      <c r="G314" s="8"/>
      <c r="H314" s="8"/>
      <c r="P314" s="8"/>
      <c r="Q314" s="8"/>
      <c r="Z314" s="6"/>
      <c r="AA314" s="1"/>
      <c r="AB314" s="1"/>
      <c r="AC314" s="1"/>
      <c r="AD314" s="1"/>
      <c r="AE314" s="1"/>
      <c r="AF314" s="1"/>
      <c r="AG314" s="1"/>
    </row>
    <row r="315" spans="2:33" ht="12.75" customHeight="1">
      <c r="B315" s="8"/>
      <c r="C315" s="8"/>
      <c r="D315" s="8"/>
      <c r="F315" s="8"/>
      <c r="G315" s="8"/>
      <c r="H315" s="8"/>
      <c r="P315" s="8"/>
      <c r="Q315" s="8"/>
      <c r="Z315" s="6"/>
      <c r="AA315" s="1"/>
      <c r="AB315" s="1"/>
      <c r="AC315" s="1"/>
      <c r="AD315" s="1"/>
      <c r="AE315" s="1"/>
      <c r="AF315" s="1"/>
      <c r="AG315" s="1"/>
    </row>
    <row r="316" spans="2:33" ht="12.75" customHeight="1">
      <c r="B316" s="8"/>
      <c r="C316" s="8"/>
      <c r="D316" s="8"/>
      <c r="F316" s="8"/>
      <c r="G316" s="8"/>
      <c r="H316" s="8"/>
      <c r="P316" s="8"/>
      <c r="Q316" s="8"/>
      <c r="Z316" s="6"/>
      <c r="AA316" s="1"/>
      <c r="AB316" s="1"/>
      <c r="AC316" s="1"/>
      <c r="AD316" s="1"/>
      <c r="AE316" s="1"/>
      <c r="AF316" s="1"/>
      <c r="AG316" s="1"/>
    </row>
    <row r="317" spans="2:33" ht="12.75" customHeight="1">
      <c r="B317" s="8"/>
      <c r="C317" s="8"/>
      <c r="D317" s="8"/>
      <c r="F317" s="8"/>
      <c r="G317" s="8"/>
      <c r="H317" s="8"/>
      <c r="P317" s="8"/>
      <c r="Q317" s="8"/>
      <c r="Z317" s="6"/>
      <c r="AA317" s="1"/>
      <c r="AB317" s="1"/>
      <c r="AC317" s="1"/>
      <c r="AD317" s="1"/>
      <c r="AE317" s="1"/>
      <c r="AF317" s="1"/>
      <c r="AG317" s="1"/>
    </row>
    <row r="318" spans="2:33" ht="12.75" customHeight="1">
      <c r="B318" s="8"/>
      <c r="C318" s="8"/>
      <c r="D318" s="8"/>
      <c r="F318" s="8"/>
      <c r="G318" s="8"/>
      <c r="H318" s="8"/>
      <c r="P318" s="8"/>
      <c r="Q318" s="8"/>
      <c r="Z318" s="6"/>
      <c r="AA318" s="1"/>
      <c r="AB318" s="1"/>
      <c r="AC318" s="1"/>
      <c r="AD318" s="1"/>
      <c r="AE318" s="1"/>
      <c r="AF318" s="1"/>
      <c r="AG318" s="1"/>
    </row>
    <row r="319" spans="2:33" ht="12.75" customHeight="1">
      <c r="B319" s="8"/>
      <c r="C319" s="8"/>
      <c r="D319" s="8"/>
      <c r="F319" s="8"/>
      <c r="G319" s="8"/>
      <c r="H319" s="8"/>
      <c r="P319" s="8"/>
      <c r="Q319" s="8"/>
      <c r="Z319" s="6"/>
      <c r="AA319" s="1"/>
      <c r="AB319" s="1"/>
      <c r="AC319" s="1"/>
      <c r="AD319" s="1"/>
      <c r="AE319" s="1"/>
      <c r="AF319" s="1"/>
      <c r="AG319" s="1"/>
    </row>
    <row r="320" spans="2:33" ht="12.75" customHeight="1">
      <c r="B320" s="8"/>
      <c r="C320" s="8"/>
      <c r="D320" s="8"/>
      <c r="F320" s="8"/>
      <c r="G320" s="8"/>
      <c r="H320" s="8"/>
      <c r="P320" s="8"/>
      <c r="Q320" s="8"/>
      <c r="Z320" s="6"/>
      <c r="AA320" s="1"/>
      <c r="AB320" s="1"/>
      <c r="AC320" s="1"/>
      <c r="AD320" s="1"/>
      <c r="AE320" s="1"/>
      <c r="AF320" s="1"/>
      <c r="AG320" s="1"/>
    </row>
    <row r="321" spans="2:33" ht="12.75" customHeight="1">
      <c r="B321" s="8"/>
      <c r="C321" s="8"/>
      <c r="D321" s="8"/>
      <c r="F321" s="8"/>
      <c r="G321" s="8"/>
      <c r="H321" s="8"/>
      <c r="P321" s="8"/>
      <c r="Q321" s="8"/>
      <c r="Z321" s="6"/>
      <c r="AA321" s="1"/>
      <c r="AB321" s="1"/>
      <c r="AC321" s="1"/>
      <c r="AD321" s="1"/>
      <c r="AE321" s="1"/>
      <c r="AF321" s="1"/>
      <c r="AG321" s="1"/>
    </row>
    <row r="322" spans="2:33" ht="12.75" customHeight="1">
      <c r="B322" s="8"/>
      <c r="C322" s="8"/>
      <c r="D322" s="8"/>
      <c r="F322" s="8"/>
      <c r="G322" s="8"/>
      <c r="H322" s="8"/>
      <c r="P322" s="8"/>
      <c r="Q322" s="8"/>
      <c r="Z322" s="6"/>
      <c r="AA322" s="1"/>
      <c r="AB322" s="1"/>
      <c r="AC322" s="1"/>
      <c r="AD322" s="1"/>
      <c r="AE322" s="1"/>
      <c r="AF322" s="1"/>
      <c r="AG322" s="1"/>
    </row>
    <row r="323" spans="2:33" ht="12.75" customHeight="1">
      <c r="B323" s="8"/>
      <c r="C323" s="8"/>
      <c r="D323" s="8"/>
      <c r="F323" s="8"/>
      <c r="G323" s="8"/>
      <c r="H323" s="8"/>
      <c r="P323" s="8"/>
      <c r="Q323" s="8"/>
      <c r="Z323" s="6"/>
      <c r="AA323" s="1"/>
      <c r="AB323" s="1"/>
      <c r="AC323" s="1"/>
      <c r="AD323" s="1"/>
      <c r="AE323" s="1"/>
      <c r="AF323" s="1"/>
      <c r="AG323" s="1"/>
    </row>
    <row r="324" spans="2:33" ht="12.75" customHeight="1">
      <c r="B324" s="8"/>
      <c r="C324" s="8"/>
      <c r="D324" s="8"/>
      <c r="F324" s="8"/>
      <c r="G324" s="8"/>
      <c r="H324" s="8"/>
      <c r="P324" s="8"/>
      <c r="Q324" s="8"/>
      <c r="Z324" s="6"/>
      <c r="AA324" s="1"/>
      <c r="AB324" s="1"/>
      <c r="AC324" s="1"/>
      <c r="AD324" s="1"/>
      <c r="AE324" s="1"/>
      <c r="AF324" s="1"/>
      <c r="AG324" s="1"/>
    </row>
    <row r="325" spans="2:33" ht="12.75" customHeight="1">
      <c r="B325" s="8"/>
      <c r="C325" s="8"/>
      <c r="D325" s="8"/>
      <c r="F325" s="8"/>
      <c r="G325" s="8"/>
      <c r="H325" s="8"/>
      <c r="P325" s="8"/>
      <c r="Q325" s="8"/>
      <c r="Z325" s="6"/>
      <c r="AA325" s="1"/>
      <c r="AB325" s="1"/>
      <c r="AC325" s="1"/>
      <c r="AD325" s="1"/>
      <c r="AE325" s="1"/>
      <c r="AF325" s="1"/>
      <c r="AG325" s="1"/>
    </row>
    <row r="326" spans="2:33" ht="12.75" customHeight="1">
      <c r="B326" s="8"/>
      <c r="C326" s="8"/>
      <c r="D326" s="8"/>
      <c r="F326" s="8"/>
      <c r="G326" s="8"/>
      <c r="H326" s="8"/>
      <c r="P326" s="8"/>
      <c r="Q326" s="8"/>
      <c r="Z326" s="6"/>
      <c r="AA326" s="1"/>
      <c r="AB326" s="1"/>
      <c r="AC326" s="1"/>
      <c r="AD326" s="1"/>
      <c r="AE326" s="1"/>
      <c r="AF326" s="1"/>
      <c r="AG326" s="1"/>
    </row>
    <row r="327" spans="2:33" ht="12.75" customHeight="1">
      <c r="B327" s="8"/>
      <c r="C327" s="8"/>
      <c r="D327" s="8"/>
      <c r="F327" s="8"/>
      <c r="G327" s="8"/>
      <c r="H327" s="8"/>
      <c r="P327" s="8"/>
      <c r="Q327" s="8"/>
      <c r="Z327" s="6"/>
      <c r="AA327" s="1"/>
      <c r="AB327" s="1"/>
      <c r="AC327" s="1"/>
      <c r="AD327" s="1"/>
      <c r="AE327" s="1"/>
      <c r="AF327" s="1"/>
      <c r="AG327" s="1"/>
    </row>
    <row r="328" spans="2:33" ht="12.75" customHeight="1">
      <c r="B328" s="8"/>
      <c r="C328" s="8"/>
      <c r="D328" s="8"/>
      <c r="F328" s="8"/>
      <c r="G328" s="8"/>
      <c r="H328" s="8"/>
      <c r="P328" s="8"/>
      <c r="Q328" s="8"/>
      <c r="Z328" s="6"/>
      <c r="AA328" s="1"/>
      <c r="AB328" s="1"/>
      <c r="AC328" s="1"/>
      <c r="AD328" s="1"/>
      <c r="AE328" s="1"/>
      <c r="AF328" s="1"/>
      <c r="AG328" s="1"/>
    </row>
    <row r="329" spans="2:33" ht="12.75" customHeight="1">
      <c r="B329" s="8"/>
      <c r="C329" s="8"/>
      <c r="D329" s="8"/>
      <c r="F329" s="8"/>
      <c r="G329" s="8"/>
      <c r="H329" s="8"/>
      <c r="P329" s="8"/>
      <c r="Q329" s="8"/>
      <c r="Z329" s="6"/>
      <c r="AA329" s="1"/>
      <c r="AB329" s="1"/>
      <c r="AC329" s="1"/>
      <c r="AD329" s="1"/>
      <c r="AE329" s="1"/>
      <c r="AF329" s="1"/>
      <c r="AG329" s="1"/>
    </row>
    <row r="330" spans="2:33" ht="12.75" customHeight="1">
      <c r="B330" s="8"/>
      <c r="C330" s="8"/>
      <c r="D330" s="8"/>
      <c r="F330" s="8"/>
      <c r="G330" s="8"/>
      <c r="H330" s="8"/>
      <c r="P330" s="8"/>
      <c r="Q330" s="8"/>
      <c r="Z330" s="6"/>
      <c r="AA330" s="1"/>
      <c r="AB330" s="1"/>
      <c r="AC330" s="1"/>
      <c r="AD330" s="1"/>
      <c r="AE330" s="1"/>
      <c r="AF330" s="1"/>
      <c r="AG330" s="1"/>
    </row>
    <row r="331" spans="2:33" ht="12.75" customHeight="1">
      <c r="B331" s="8"/>
      <c r="C331" s="8"/>
      <c r="D331" s="8"/>
      <c r="F331" s="8"/>
      <c r="G331" s="8"/>
      <c r="H331" s="8"/>
      <c r="P331" s="8"/>
      <c r="Q331" s="8"/>
      <c r="Z331" s="6"/>
      <c r="AA331" s="1"/>
      <c r="AB331" s="1"/>
      <c r="AC331" s="1"/>
      <c r="AD331" s="1"/>
      <c r="AE331" s="1"/>
      <c r="AF331" s="1"/>
      <c r="AG331" s="1"/>
    </row>
    <row r="332" spans="2:33" ht="12.75" customHeight="1">
      <c r="B332" s="8"/>
      <c r="C332" s="8"/>
      <c r="D332" s="8"/>
      <c r="F332" s="8"/>
      <c r="G332" s="8"/>
      <c r="H332" s="8"/>
      <c r="P332" s="8"/>
      <c r="Q332" s="8"/>
      <c r="Z332" s="6"/>
      <c r="AA332" s="1"/>
      <c r="AB332" s="1"/>
      <c r="AC332" s="1"/>
      <c r="AD332" s="1"/>
      <c r="AE332" s="1"/>
      <c r="AF332" s="1"/>
      <c r="AG332" s="1"/>
    </row>
    <row r="333" spans="2:33" ht="12.75" customHeight="1">
      <c r="B333" s="8"/>
      <c r="C333" s="8"/>
      <c r="D333" s="8"/>
      <c r="F333" s="8"/>
      <c r="G333" s="8"/>
      <c r="H333" s="8"/>
      <c r="P333" s="8"/>
      <c r="Q333" s="8"/>
      <c r="Z333" s="6"/>
      <c r="AA333" s="1"/>
      <c r="AB333" s="1"/>
      <c r="AC333" s="1"/>
      <c r="AD333" s="1"/>
      <c r="AE333" s="1"/>
      <c r="AF333" s="1"/>
      <c r="AG333" s="1"/>
    </row>
    <row r="334" spans="2:33" ht="12.75" customHeight="1">
      <c r="B334" s="8"/>
      <c r="C334" s="8"/>
      <c r="D334" s="8"/>
      <c r="F334" s="8"/>
      <c r="G334" s="8"/>
      <c r="H334" s="8"/>
      <c r="P334" s="8"/>
      <c r="Q334" s="8"/>
      <c r="Z334" s="6"/>
      <c r="AA334" s="1"/>
      <c r="AB334" s="1"/>
      <c r="AC334" s="1"/>
      <c r="AD334" s="1"/>
      <c r="AE334" s="1"/>
      <c r="AF334" s="1"/>
      <c r="AG334" s="1"/>
    </row>
    <row r="335" spans="2:33" ht="12.75" customHeight="1">
      <c r="B335" s="8"/>
      <c r="C335" s="8"/>
      <c r="D335" s="8"/>
      <c r="F335" s="8"/>
      <c r="G335" s="8"/>
      <c r="H335" s="8"/>
      <c r="P335" s="8"/>
      <c r="Q335" s="8"/>
      <c r="Z335" s="6"/>
      <c r="AA335" s="1"/>
      <c r="AB335" s="1"/>
      <c r="AC335" s="1"/>
      <c r="AD335" s="1"/>
      <c r="AE335" s="1"/>
      <c r="AF335" s="1"/>
      <c r="AG335" s="1"/>
    </row>
    <row r="336" spans="2:33" ht="12.75" customHeight="1">
      <c r="B336" s="8"/>
      <c r="C336" s="8"/>
      <c r="D336" s="8"/>
      <c r="F336" s="8"/>
      <c r="G336" s="8"/>
      <c r="H336" s="8"/>
      <c r="P336" s="8"/>
      <c r="Q336" s="8"/>
      <c r="Z336" s="6"/>
      <c r="AA336" s="1"/>
      <c r="AB336" s="1"/>
      <c r="AC336" s="1"/>
      <c r="AD336" s="1"/>
      <c r="AE336" s="1"/>
      <c r="AF336" s="1"/>
      <c r="AG336" s="1"/>
    </row>
    <row r="337" spans="2:33" ht="12.75" customHeight="1">
      <c r="B337" s="8"/>
      <c r="C337" s="8"/>
      <c r="D337" s="8"/>
      <c r="F337" s="8"/>
      <c r="G337" s="8"/>
      <c r="H337" s="8"/>
      <c r="P337" s="8"/>
      <c r="Q337" s="8"/>
      <c r="Z337" s="6"/>
      <c r="AA337" s="1"/>
      <c r="AB337" s="1"/>
      <c r="AC337" s="1"/>
      <c r="AD337" s="1"/>
      <c r="AE337" s="1"/>
      <c r="AF337" s="1"/>
      <c r="AG337" s="1"/>
    </row>
    <row r="338" spans="2:33" ht="12.75" customHeight="1">
      <c r="B338" s="8"/>
      <c r="C338" s="8"/>
      <c r="D338" s="8"/>
      <c r="F338" s="8"/>
      <c r="G338" s="8"/>
      <c r="H338" s="8"/>
      <c r="P338" s="8"/>
      <c r="Q338" s="8"/>
      <c r="Z338" s="6"/>
      <c r="AA338" s="1"/>
      <c r="AB338" s="1"/>
      <c r="AC338" s="1"/>
      <c r="AD338" s="1"/>
      <c r="AE338" s="1"/>
      <c r="AF338" s="1"/>
      <c r="AG338" s="1"/>
    </row>
    <row r="339" spans="2:33" ht="12.75" customHeight="1">
      <c r="B339" s="8"/>
      <c r="C339" s="8"/>
      <c r="D339" s="8"/>
      <c r="F339" s="8"/>
      <c r="G339" s="8"/>
      <c r="H339" s="8"/>
      <c r="P339" s="8"/>
      <c r="Q339" s="8"/>
      <c r="Z339" s="6"/>
      <c r="AA339" s="1"/>
      <c r="AB339" s="1"/>
      <c r="AC339" s="1"/>
      <c r="AD339" s="1"/>
      <c r="AE339" s="1"/>
      <c r="AF339" s="1"/>
      <c r="AG339" s="1"/>
    </row>
    <row r="340" spans="2:33" ht="12.75" customHeight="1">
      <c r="B340" s="8"/>
      <c r="C340" s="8"/>
      <c r="D340" s="8"/>
      <c r="F340" s="8"/>
      <c r="G340" s="8"/>
      <c r="H340" s="8"/>
      <c r="P340" s="8"/>
      <c r="Q340" s="8"/>
      <c r="Z340" s="6"/>
      <c r="AA340" s="1"/>
      <c r="AB340" s="1"/>
      <c r="AC340" s="1"/>
      <c r="AD340" s="1"/>
      <c r="AE340" s="1"/>
      <c r="AF340" s="1"/>
      <c r="AG340" s="1"/>
    </row>
    <row r="341" spans="2:33" ht="12.75" customHeight="1">
      <c r="B341" s="8"/>
      <c r="C341" s="8"/>
      <c r="D341" s="8"/>
      <c r="F341" s="8"/>
      <c r="G341" s="8"/>
      <c r="H341" s="8"/>
      <c r="P341" s="8"/>
      <c r="Q341" s="8"/>
      <c r="Z341" s="6"/>
      <c r="AA341" s="1"/>
      <c r="AB341" s="1"/>
      <c r="AC341" s="1"/>
      <c r="AD341" s="1"/>
      <c r="AE341" s="1"/>
      <c r="AF341" s="1"/>
      <c r="AG341" s="1"/>
    </row>
    <row r="342" spans="2:33" ht="12.75" customHeight="1">
      <c r="B342" s="8"/>
      <c r="C342" s="8"/>
      <c r="D342" s="8"/>
      <c r="F342" s="8"/>
      <c r="G342" s="8"/>
      <c r="H342" s="8"/>
      <c r="P342" s="8"/>
      <c r="Q342" s="8"/>
      <c r="Z342" s="6"/>
      <c r="AA342" s="1"/>
      <c r="AB342" s="1"/>
      <c r="AC342" s="1"/>
      <c r="AD342" s="1"/>
      <c r="AE342" s="1"/>
      <c r="AF342" s="1"/>
      <c r="AG342" s="1"/>
    </row>
    <row r="343" spans="2:33" ht="12.75" customHeight="1">
      <c r="B343" s="8"/>
      <c r="C343" s="8"/>
      <c r="D343" s="8"/>
      <c r="F343" s="8"/>
      <c r="G343" s="8"/>
      <c r="H343" s="8"/>
      <c r="P343" s="8"/>
      <c r="Q343" s="8"/>
      <c r="Z343" s="6"/>
      <c r="AA343" s="1"/>
      <c r="AB343" s="1"/>
      <c r="AC343" s="1"/>
      <c r="AD343" s="1"/>
      <c r="AE343" s="1"/>
      <c r="AF343" s="1"/>
      <c r="AG343" s="1"/>
    </row>
    <row r="344" spans="2:33" ht="12.75" customHeight="1">
      <c r="B344" s="8"/>
      <c r="C344" s="8"/>
      <c r="D344" s="8"/>
      <c r="F344" s="8"/>
      <c r="G344" s="8"/>
      <c r="H344" s="8"/>
      <c r="P344" s="8"/>
      <c r="Q344" s="8"/>
      <c r="Z344" s="6"/>
      <c r="AA344" s="1"/>
      <c r="AB344" s="1"/>
      <c r="AC344" s="1"/>
      <c r="AD344" s="1"/>
      <c r="AE344" s="1"/>
      <c r="AF344" s="1"/>
      <c r="AG344" s="1"/>
    </row>
    <row r="345" spans="2:33" ht="12.75" customHeight="1">
      <c r="B345" s="8"/>
      <c r="C345" s="8"/>
      <c r="D345" s="8"/>
      <c r="F345" s="8"/>
      <c r="G345" s="8"/>
      <c r="H345" s="8"/>
      <c r="P345" s="8"/>
      <c r="Q345" s="8"/>
      <c r="Z345" s="6"/>
      <c r="AA345" s="1"/>
      <c r="AB345" s="1"/>
      <c r="AC345" s="1"/>
      <c r="AD345" s="1"/>
      <c r="AE345" s="1"/>
      <c r="AF345" s="1"/>
      <c r="AG345" s="1"/>
    </row>
    <row r="346" spans="2:33" ht="12.75" customHeight="1">
      <c r="B346" s="8"/>
      <c r="C346" s="8"/>
      <c r="D346" s="8"/>
      <c r="F346" s="8"/>
      <c r="G346" s="8"/>
      <c r="H346" s="8"/>
      <c r="P346" s="8"/>
      <c r="Q346" s="8"/>
      <c r="Z346" s="6"/>
      <c r="AA346" s="1"/>
      <c r="AB346" s="1"/>
      <c r="AC346" s="1"/>
      <c r="AD346" s="1"/>
      <c r="AE346" s="1"/>
      <c r="AF346" s="1"/>
      <c r="AG346" s="1"/>
    </row>
    <row r="347" spans="2:33" ht="12.75" customHeight="1">
      <c r="B347" s="8"/>
      <c r="C347" s="8"/>
      <c r="D347" s="8"/>
      <c r="F347" s="8"/>
      <c r="G347" s="8"/>
      <c r="H347" s="8"/>
      <c r="P347" s="8"/>
      <c r="Q347" s="8"/>
      <c r="Z347" s="6"/>
      <c r="AA347" s="1"/>
      <c r="AB347" s="1"/>
      <c r="AC347" s="1"/>
      <c r="AD347" s="1"/>
      <c r="AE347" s="1"/>
      <c r="AF347" s="1"/>
      <c r="AG347" s="1"/>
    </row>
    <row r="348" spans="2:33" ht="12.75" customHeight="1">
      <c r="B348" s="8"/>
      <c r="C348" s="8"/>
      <c r="D348" s="8"/>
      <c r="F348" s="8"/>
      <c r="G348" s="8"/>
      <c r="H348" s="8"/>
      <c r="P348" s="8"/>
      <c r="Q348" s="8"/>
      <c r="Z348" s="6"/>
      <c r="AA348" s="1"/>
      <c r="AB348" s="1"/>
      <c r="AC348" s="1"/>
      <c r="AD348" s="1"/>
      <c r="AE348" s="1"/>
      <c r="AF348" s="1"/>
      <c r="AG348" s="1"/>
    </row>
    <row r="349" spans="2:33" ht="12.75" customHeight="1">
      <c r="B349" s="8"/>
      <c r="C349" s="8"/>
      <c r="D349" s="8"/>
      <c r="F349" s="8"/>
      <c r="G349" s="8"/>
      <c r="H349" s="8"/>
      <c r="P349" s="8"/>
      <c r="Q349" s="8"/>
      <c r="Z349" s="6"/>
      <c r="AA349" s="1"/>
      <c r="AB349" s="1"/>
      <c r="AC349" s="1"/>
      <c r="AD349" s="1"/>
      <c r="AE349" s="1"/>
      <c r="AF349" s="1"/>
      <c r="AG349" s="1"/>
    </row>
    <row r="350" spans="2:33" ht="12.75" customHeight="1">
      <c r="B350" s="8"/>
      <c r="C350" s="8"/>
      <c r="D350" s="8"/>
      <c r="F350" s="8"/>
      <c r="G350" s="8"/>
      <c r="H350" s="8"/>
      <c r="P350" s="8"/>
      <c r="Q350" s="8"/>
      <c r="Z350" s="6"/>
      <c r="AA350" s="1"/>
      <c r="AB350" s="1"/>
      <c r="AC350" s="1"/>
      <c r="AD350" s="1"/>
      <c r="AE350" s="1"/>
      <c r="AF350" s="1"/>
      <c r="AG350" s="1"/>
    </row>
    <row r="351" spans="2:33" ht="12.75" customHeight="1">
      <c r="B351" s="8"/>
      <c r="C351" s="8"/>
      <c r="D351" s="8"/>
      <c r="F351" s="8"/>
      <c r="G351" s="8"/>
      <c r="H351" s="8"/>
      <c r="P351" s="8"/>
      <c r="Q351" s="8"/>
      <c r="Z351" s="6"/>
      <c r="AA351" s="1"/>
      <c r="AB351" s="1"/>
      <c r="AC351" s="1"/>
      <c r="AD351" s="1"/>
      <c r="AE351" s="1"/>
      <c r="AF351" s="1"/>
      <c r="AG351" s="1"/>
    </row>
    <row r="352" spans="2:33" ht="12.75" customHeight="1">
      <c r="B352" s="8"/>
      <c r="C352" s="8"/>
      <c r="D352" s="8"/>
      <c r="F352" s="8"/>
      <c r="G352" s="8"/>
      <c r="H352" s="8"/>
      <c r="P352" s="8"/>
      <c r="Q352" s="8"/>
      <c r="Z352" s="6"/>
      <c r="AA352" s="1"/>
      <c r="AB352" s="1"/>
      <c r="AC352" s="1"/>
      <c r="AD352" s="1"/>
      <c r="AE352" s="1"/>
      <c r="AF352" s="1"/>
      <c r="AG352" s="1"/>
    </row>
    <row r="353" spans="2:33" ht="12.75" customHeight="1">
      <c r="B353" s="8"/>
      <c r="C353" s="8"/>
      <c r="D353" s="8"/>
      <c r="F353" s="8"/>
      <c r="G353" s="8"/>
      <c r="H353" s="8"/>
      <c r="P353" s="8"/>
      <c r="Q353" s="8"/>
      <c r="Z353" s="6"/>
      <c r="AA353" s="1"/>
      <c r="AB353" s="1"/>
      <c r="AC353" s="1"/>
      <c r="AD353" s="1"/>
      <c r="AE353" s="1"/>
      <c r="AF353" s="1"/>
      <c r="AG353" s="1"/>
    </row>
    <row r="354" spans="2:33" ht="12.75" customHeight="1">
      <c r="B354" s="8"/>
      <c r="C354" s="8"/>
      <c r="D354" s="8"/>
      <c r="F354" s="8"/>
      <c r="G354" s="8"/>
      <c r="H354" s="8"/>
      <c r="P354" s="8"/>
      <c r="Q354" s="8"/>
      <c r="Z354" s="6"/>
      <c r="AA354" s="1"/>
      <c r="AB354" s="1"/>
      <c r="AC354" s="1"/>
      <c r="AD354" s="1"/>
      <c r="AE354" s="1"/>
      <c r="AF354" s="1"/>
      <c r="AG354" s="1"/>
    </row>
    <row r="355" spans="2:33" ht="12.75" customHeight="1">
      <c r="B355" s="8"/>
      <c r="C355" s="8"/>
      <c r="D355" s="8"/>
      <c r="F355" s="8"/>
      <c r="G355" s="8"/>
      <c r="H355" s="8"/>
      <c r="P355" s="8"/>
      <c r="Q355" s="8"/>
      <c r="Z355" s="6"/>
      <c r="AA355" s="1"/>
      <c r="AB355" s="1"/>
      <c r="AC355" s="1"/>
      <c r="AD355" s="1"/>
      <c r="AE355" s="1"/>
      <c r="AF355" s="1"/>
      <c r="AG355" s="1"/>
    </row>
    <row r="356" spans="2:33" ht="12.75" customHeight="1">
      <c r="B356" s="8"/>
      <c r="C356" s="8"/>
      <c r="D356" s="8"/>
      <c r="F356" s="8"/>
      <c r="G356" s="8"/>
      <c r="H356" s="8"/>
      <c r="P356" s="8"/>
      <c r="Q356" s="8"/>
      <c r="Z356" s="6"/>
      <c r="AA356" s="1"/>
      <c r="AB356" s="1"/>
      <c r="AC356" s="1"/>
      <c r="AD356" s="1"/>
      <c r="AE356" s="1"/>
      <c r="AF356" s="1"/>
      <c r="AG356" s="1"/>
    </row>
    <row r="357" spans="2:33" ht="12.75" customHeight="1">
      <c r="B357" s="8"/>
      <c r="C357" s="8"/>
      <c r="D357" s="8"/>
      <c r="F357" s="8"/>
      <c r="G357" s="8"/>
      <c r="H357" s="8"/>
      <c r="P357" s="8"/>
      <c r="Q357" s="8"/>
      <c r="Z357" s="6"/>
      <c r="AA357" s="1"/>
      <c r="AB357" s="1"/>
      <c r="AC357" s="1"/>
      <c r="AD357" s="1"/>
      <c r="AE357" s="1"/>
      <c r="AF357" s="1"/>
      <c r="AG357" s="1"/>
    </row>
    <row r="358" spans="2:33" ht="12.75" customHeight="1">
      <c r="B358" s="8"/>
      <c r="C358" s="8"/>
      <c r="D358" s="8"/>
      <c r="F358" s="8"/>
      <c r="G358" s="8"/>
      <c r="H358" s="8"/>
      <c r="P358" s="8"/>
      <c r="Q358" s="8"/>
      <c r="Z358" s="6"/>
      <c r="AA358" s="1"/>
      <c r="AB358" s="1"/>
      <c r="AC358" s="1"/>
      <c r="AD358" s="1"/>
      <c r="AE358" s="1"/>
      <c r="AF358" s="1"/>
      <c r="AG358" s="1"/>
    </row>
    <row r="359" spans="2:33" ht="12.75" customHeight="1">
      <c r="B359" s="8"/>
      <c r="C359" s="8"/>
      <c r="D359" s="8"/>
      <c r="F359" s="8"/>
      <c r="G359" s="8"/>
      <c r="H359" s="8"/>
      <c r="P359" s="8"/>
      <c r="Q359" s="8"/>
      <c r="Z359" s="6"/>
      <c r="AA359" s="1"/>
      <c r="AB359" s="1"/>
      <c r="AC359" s="1"/>
      <c r="AD359" s="1"/>
      <c r="AE359" s="1"/>
      <c r="AF359" s="1"/>
      <c r="AG359" s="1"/>
    </row>
    <row r="360" spans="2:33" ht="12.75" customHeight="1">
      <c r="B360" s="8"/>
      <c r="C360" s="8"/>
      <c r="D360" s="8"/>
      <c r="F360" s="8"/>
      <c r="G360" s="8"/>
      <c r="H360" s="8"/>
      <c r="P360" s="8"/>
      <c r="Q360" s="8"/>
      <c r="Z360" s="6"/>
      <c r="AA360" s="1"/>
      <c r="AB360" s="1"/>
      <c r="AC360" s="1"/>
      <c r="AD360" s="1"/>
      <c r="AE360" s="1"/>
      <c r="AF360" s="1"/>
      <c r="AG360" s="1"/>
    </row>
    <row r="361" spans="2:33" ht="12.75" customHeight="1">
      <c r="B361" s="8"/>
      <c r="C361" s="8"/>
      <c r="D361" s="8"/>
      <c r="F361" s="8"/>
      <c r="G361" s="8"/>
      <c r="H361" s="8"/>
      <c r="P361" s="8"/>
      <c r="Q361" s="8"/>
      <c r="Z361" s="6"/>
      <c r="AA361" s="1"/>
      <c r="AB361" s="1"/>
      <c r="AC361" s="1"/>
      <c r="AD361" s="1"/>
      <c r="AE361" s="1"/>
      <c r="AF361" s="1"/>
      <c r="AG361" s="1"/>
    </row>
    <row r="362" spans="2:33" ht="12.75" customHeight="1">
      <c r="B362" s="8"/>
      <c r="C362" s="8"/>
      <c r="D362" s="8"/>
      <c r="F362" s="8"/>
      <c r="G362" s="8"/>
      <c r="H362" s="8"/>
      <c r="P362" s="8"/>
      <c r="Q362" s="8"/>
      <c r="Z362" s="6"/>
      <c r="AA362" s="1"/>
      <c r="AB362" s="1"/>
      <c r="AC362" s="1"/>
      <c r="AD362" s="1"/>
      <c r="AE362" s="1"/>
      <c r="AF362" s="1"/>
      <c r="AG362" s="1"/>
    </row>
    <row r="363" spans="2:33" ht="12.75" customHeight="1">
      <c r="B363" s="8"/>
      <c r="C363" s="8"/>
      <c r="D363" s="8"/>
      <c r="F363" s="8"/>
      <c r="G363" s="8"/>
      <c r="H363" s="8"/>
      <c r="P363" s="8"/>
      <c r="Q363" s="8"/>
      <c r="Z363" s="6"/>
      <c r="AA363" s="1"/>
      <c r="AB363" s="1"/>
      <c r="AC363" s="1"/>
      <c r="AD363" s="1"/>
      <c r="AE363" s="1"/>
      <c r="AF363" s="1"/>
      <c r="AG363" s="1"/>
    </row>
    <row r="364" spans="2:33" ht="12.75" customHeight="1">
      <c r="B364" s="8"/>
      <c r="C364" s="8"/>
      <c r="D364" s="8"/>
      <c r="F364" s="8"/>
      <c r="G364" s="8"/>
      <c r="H364" s="8"/>
      <c r="P364" s="8"/>
      <c r="Q364" s="8"/>
      <c r="Z364" s="6"/>
      <c r="AA364" s="1"/>
      <c r="AB364" s="1"/>
      <c r="AC364" s="1"/>
      <c r="AD364" s="1"/>
      <c r="AE364" s="1"/>
      <c r="AF364" s="1"/>
      <c r="AG364" s="1"/>
    </row>
    <row r="365" spans="2:33" ht="12.75" customHeight="1">
      <c r="B365" s="8"/>
      <c r="C365" s="8"/>
      <c r="D365" s="8"/>
      <c r="F365" s="8"/>
      <c r="G365" s="8"/>
      <c r="H365" s="8"/>
      <c r="P365" s="8"/>
      <c r="Q365" s="8"/>
      <c r="Z365" s="6"/>
      <c r="AA365" s="1"/>
      <c r="AB365" s="1"/>
      <c r="AC365" s="1"/>
      <c r="AD365" s="1"/>
      <c r="AE365" s="1"/>
      <c r="AF365" s="1"/>
      <c r="AG365" s="1"/>
    </row>
    <row r="366" spans="2:33" ht="12.75" customHeight="1">
      <c r="B366" s="8"/>
      <c r="C366" s="8"/>
      <c r="D366" s="8"/>
      <c r="F366" s="8"/>
      <c r="G366" s="8"/>
      <c r="H366" s="8"/>
      <c r="P366" s="8"/>
      <c r="Q366" s="8"/>
      <c r="Z366" s="6"/>
      <c r="AA366" s="1"/>
      <c r="AB366" s="1"/>
      <c r="AC366" s="1"/>
      <c r="AD366" s="1"/>
      <c r="AE366" s="1"/>
      <c r="AF366" s="1"/>
      <c r="AG366" s="1"/>
    </row>
    <row r="367" spans="2:33" ht="12.75" customHeight="1">
      <c r="B367" s="8"/>
      <c r="C367" s="8"/>
      <c r="D367" s="8"/>
      <c r="F367" s="8"/>
      <c r="G367" s="8"/>
      <c r="H367" s="8"/>
      <c r="P367" s="8"/>
      <c r="Q367" s="8"/>
      <c r="Z367" s="6"/>
      <c r="AA367" s="1"/>
      <c r="AB367" s="1"/>
      <c r="AC367" s="1"/>
      <c r="AD367" s="1"/>
      <c r="AE367" s="1"/>
      <c r="AF367" s="1"/>
      <c r="AG367" s="1"/>
    </row>
    <row r="368" spans="2:33" ht="12.75" customHeight="1">
      <c r="B368" s="8"/>
      <c r="C368" s="8"/>
      <c r="D368" s="8"/>
      <c r="F368" s="8"/>
      <c r="G368" s="8"/>
      <c r="H368" s="8"/>
      <c r="P368" s="8"/>
      <c r="Q368" s="8"/>
      <c r="Z368" s="6"/>
      <c r="AA368" s="1"/>
      <c r="AB368" s="1"/>
      <c r="AC368" s="1"/>
      <c r="AD368" s="1"/>
      <c r="AE368" s="1"/>
      <c r="AF368" s="1"/>
      <c r="AG368" s="1"/>
    </row>
    <row r="369" spans="2:33" ht="12.75" customHeight="1">
      <c r="B369" s="8"/>
      <c r="C369" s="8"/>
      <c r="D369" s="8"/>
      <c r="F369" s="8"/>
      <c r="G369" s="8"/>
      <c r="H369" s="8"/>
      <c r="P369" s="8"/>
      <c r="Q369" s="8"/>
      <c r="Z369" s="6"/>
      <c r="AA369" s="1"/>
      <c r="AB369" s="1"/>
      <c r="AC369" s="1"/>
      <c r="AD369" s="1"/>
      <c r="AE369" s="1"/>
      <c r="AF369" s="1"/>
      <c r="AG369" s="1"/>
    </row>
    <row r="370" spans="2:33" ht="12.75" customHeight="1">
      <c r="B370" s="8"/>
      <c r="C370" s="8"/>
      <c r="D370" s="8"/>
      <c r="F370" s="8"/>
      <c r="G370" s="8"/>
      <c r="H370" s="8"/>
      <c r="P370" s="8"/>
      <c r="Q370" s="8"/>
      <c r="Z370" s="6"/>
      <c r="AA370" s="1"/>
      <c r="AB370" s="1"/>
      <c r="AC370" s="1"/>
      <c r="AD370" s="1"/>
      <c r="AE370" s="1"/>
      <c r="AF370" s="1"/>
      <c r="AG370" s="1"/>
    </row>
    <row r="371" spans="2:33" ht="12.75" customHeight="1">
      <c r="B371" s="8"/>
      <c r="C371" s="8"/>
      <c r="D371" s="8"/>
      <c r="F371" s="8"/>
      <c r="G371" s="8"/>
      <c r="H371" s="8"/>
      <c r="P371" s="8"/>
      <c r="Q371" s="8"/>
      <c r="Z371" s="6"/>
      <c r="AA371" s="1"/>
      <c r="AB371" s="1"/>
      <c r="AC371" s="1"/>
      <c r="AD371" s="1"/>
      <c r="AE371" s="1"/>
      <c r="AF371" s="1"/>
      <c r="AG371" s="1"/>
    </row>
    <row r="372" spans="2:33" ht="12.75" customHeight="1">
      <c r="B372" s="8"/>
      <c r="C372" s="8"/>
      <c r="D372" s="8"/>
      <c r="F372" s="8"/>
      <c r="G372" s="8"/>
      <c r="H372" s="8"/>
      <c r="P372" s="8"/>
      <c r="Q372" s="8"/>
      <c r="Z372" s="6"/>
      <c r="AA372" s="1"/>
      <c r="AB372" s="1"/>
      <c r="AC372" s="1"/>
      <c r="AD372" s="1"/>
      <c r="AE372" s="1"/>
      <c r="AF372" s="1"/>
      <c r="AG372" s="1"/>
    </row>
    <row r="373" spans="2:33" ht="12.75" customHeight="1">
      <c r="B373" s="8"/>
      <c r="C373" s="8"/>
      <c r="D373" s="8"/>
      <c r="F373" s="8"/>
      <c r="G373" s="8"/>
      <c r="H373" s="8"/>
      <c r="P373" s="8"/>
      <c r="Q373" s="8"/>
      <c r="Z373" s="6"/>
      <c r="AA373" s="1"/>
      <c r="AB373" s="1"/>
      <c r="AC373" s="1"/>
      <c r="AD373" s="1"/>
      <c r="AE373" s="1"/>
      <c r="AF373" s="1"/>
      <c r="AG373" s="1"/>
    </row>
    <row r="374" spans="2:33" ht="12.75" customHeight="1">
      <c r="B374" s="8"/>
      <c r="C374" s="8"/>
      <c r="D374" s="8"/>
      <c r="F374" s="8"/>
      <c r="G374" s="8"/>
      <c r="H374" s="8"/>
      <c r="P374" s="8"/>
      <c r="Q374" s="8"/>
      <c r="Z374" s="6"/>
      <c r="AA374" s="1"/>
      <c r="AB374" s="1"/>
      <c r="AC374" s="1"/>
      <c r="AD374" s="1"/>
      <c r="AE374" s="1"/>
      <c r="AF374" s="1"/>
      <c r="AG374" s="1"/>
    </row>
    <row r="375" spans="2:33" ht="12.75" customHeight="1">
      <c r="B375" s="8"/>
      <c r="C375" s="8"/>
      <c r="D375" s="8"/>
      <c r="F375" s="8"/>
      <c r="G375" s="8"/>
      <c r="H375" s="8"/>
      <c r="P375" s="8"/>
      <c r="Q375" s="8"/>
      <c r="Z375" s="6"/>
      <c r="AA375" s="1"/>
      <c r="AB375" s="1"/>
      <c r="AC375" s="1"/>
      <c r="AD375" s="1"/>
      <c r="AE375" s="1"/>
      <c r="AF375" s="1"/>
      <c r="AG375" s="1"/>
    </row>
    <row r="376" spans="2:33" ht="12.75" customHeight="1">
      <c r="B376" s="8"/>
      <c r="C376" s="8"/>
      <c r="D376" s="8"/>
      <c r="F376" s="8"/>
      <c r="G376" s="8"/>
      <c r="H376" s="8"/>
      <c r="P376" s="8"/>
      <c r="Q376" s="8"/>
      <c r="Z376" s="6"/>
      <c r="AA376" s="1"/>
      <c r="AB376" s="1"/>
      <c r="AC376" s="1"/>
      <c r="AD376" s="1"/>
      <c r="AE376" s="1"/>
      <c r="AF376" s="1"/>
      <c r="AG376" s="1"/>
    </row>
    <row r="377" spans="2:33" ht="12.75" customHeight="1">
      <c r="B377" s="8"/>
      <c r="C377" s="8"/>
      <c r="D377" s="8"/>
      <c r="F377" s="8"/>
      <c r="G377" s="8"/>
      <c r="H377" s="8"/>
      <c r="P377" s="8"/>
      <c r="Q377" s="8"/>
      <c r="Z377" s="6"/>
      <c r="AA377" s="1"/>
      <c r="AB377" s="1"/>
      <c r="AC377" s="1"/>
      <c r="AD377" s="1"/>
      <c r="AE377" s="1"/>
      <c r="AF377" s="1"/>
      <c r="AG377" s="1"/>
    </row>
    <row r="378" spans="2:33" ht="12.75" customHeight="1">
      <c r="B378" s="8"/>
      <c r="C378" s="8"/>
      <c r="D378" s="8"/>
      <c r="F378" s="8"/>
      <c r="G378" s="8"/>
      <c r="H378" s="8"/>
      <c r="P378" s="8"/>
      <c r="Q378" s="8"/>
      <c r="Z378" s="6"/>
      <c r="AA378" s="1"/>
      <c r="AB378" s="1"/>
      <c r="AC378" s="1"/>
      <c r="AD378" s="1"/>
      <c r="AE378" s="1"/>
      <c r="AF378" s="1"/>
      <c r="AG378" s="1"/>
    </row>
    <row r="379" spans="2:33" ht="12.75" customHeight="1">
      <c r="B379" s="8"/>
      <c r="C379" s="8"/>
      <c r="D379" s="8"/>
      <c r="F379" s="8"/>
      <c r="G379" s="8"/>
      <c r="H379" s="8"/>
      <c r="P379" s="8"/>
      <c r="Q379" s="8"/>
      <c r="Z379" s="6"/>
      <c r="AA379" s="1"/>
      <c r="AB379" s="1"/>
      <c r="AC379" s="1"/>
      <c r="AD379" s="1"/>
      <c r="AE379" s="1"/>
      <c r="AF379" s="1"/>
      <c r="AG379" s="1"/>
    </row>
    <row r="380" spans="2:33" ht="12.75" customHeight="1">
      <c r="B380" s="8"/>
      <c r="C380" s="8"/>
      <c r="D380" s="8"/>
      <c r="F380" s="8"/>
      <c r="G380" s="8"/>
      <c r="H380" s="8"/>
      <c r="P380" s="8"/>
      <c r="Q380" s="8"/>
      <c r="Z380" s="6"/>
      <c r="AA380" s="1"/>
      <c r="AB380" s="1"/>
      <c r="AC380" s="1"/>
      <c r="AD380" s="1"/>
      <c r="AE380" s="1"/>
      <c r="AF380" s="1"/>
      <c r="AG380" s="1"/>
    </row>
    <row r="381" spans="2:33" ht="12.75" customHeight="1">
      <c r="B381" s="8"/>
      <c r="C381" s="8"/>
      <c r="D381" s="8"/>
      <c r="F381" s="8"/>
      <c r="G381" s="8"/>
      <c r="H381" s="8"/>
      <c r="P381" s="8"/>
      <c r="Q381" s="8"/>
      <c r="Z381" s="6"/>
      <c r="AA381" s="1"/>
      <c r="AB381" s="1"/>
      <c r="AC381" s="1"/>
      <c r="AD381" s="1"/>
      <c r="AE381" s="1"/>
      <c r="AF381" s="1"/>
      <c r="AG381" s="1"/>
    </row>
    <row r="382" spans="2:33" ht="12.75" customHeight="1">
      <c r="B382" s="8"/>
      <c r="C382" s="8"/>
      <c r="D382" s="8"/>
      <c r="F382" s="8"/>
      <c r="G382" s="8"/>
      <c r="H382" s="8"/>
      <c r="P382" s="8"/>
      <c r="Q382" s="8"/>
      <c r="Z382" s="6"/>
      <c r="AA382" s="1"/>
      <c r="AB382" s="1"/>
      <c r="AC382" s="1"/>
      <c r="AD382" s="1"/>
      <c r="AE382" s="1"/>
      <c r="AF382" s="1"/>
      <c r="AG382" s="1"/>
    </row>
    <row r="383" spans="2:33" ht="12.75" customHeight="1">
      <c r="B383" s="8"/>
      <c r="C383" s="8"/>
      <c r="D383" s="8"/>
      <c r="F383" s="8"/>
      <c r="G383" s="8"/>
      <c r="H383" s="8"/>
      <c r="P383" s="8"/>
      <c r="Q383" s="8"/>
      <c r="Z383" s="6"/>
      <c r="AA383" s="1"/>
      <c r="AB383" s="1"/>
      <c r="AC383" s="1"/>
      <c r="AD383" s="1"/>
      <c r="AE383" s="1"/>
      <c r="AF383" s="1"/>
      <c r="AG383" s="1"/>
    </row>
    <row r="384" spans="2:33" ht="12.75" customHeight="1">
      <c r="B384" s="8"/>
      <c r="C384" s="8"/>
      <c r="D384" s="8"/>
      <c r="F384" s="8"/>
      <c r="G384" s="8"/>
      <c r="H384" s="8"/>
      <c r="P384" s="8"/>
      <c r="Q384" s="8"/>
      <c r="Z384" s="6"/>
      <c r="AA384" s="1"/>
      <c r="AB384" s="1"/>
      <c r="AC384" s="1"/>
      <c r="AD384" s="1"/>
      <c r="AE384" s="1"/>
      <c r="AF384" s="1"/>
      <c r="AG384" s="1"/>
    </row>
    <row r="385" spans="2:33" ht="12.75" customHeight="1">
      <c r="B385" s="8"/>
      <c r="C385" s="8"/>
      <c r="D385" s="8"/>
      <c r="F385" s="8"/>
      <c r="G385" s="8"/>
      <c r="H385" s="8"/>
      <c r="P385" s="8"/>
      <c r="Q385" s="8"/>
      <c r="Z385" s="6"/>
      <c r="AA385" s="1"/>
      <c r="AB385" s="1"/>
      <c r="AC385" s="1"/>
      <c r="AD385" s="1"/>
      <c r="AE385" s="1"/>
      <c r="AF385" s="1"/>
      <c r="AG385" s="1"/>
    </row>
    <row r="386" spans="2:33" ht="12.75" customHeight="1">
      <c r="B386" s="8"/>
      <c r="C386" s="8"/>
      <c r="D386" s="8"/>
      <c r="F386" s="8"/>
      <c r="G386" s="8"/>
      <c r="H386" s="8"/>
      <c r="P386" s="8"/>
      <c r="Q386" s="8"/>
      <c r="Z386" s="6"/>
      <c r="AA386" s="1"/>
      <c r="AB386" s="1"/>
      <c r="AC386" s="1"/>
      <c r="AD386" s="1"/>
      <c r="AE386" s="1"/>
      <c r="AF386" s="1"/>
      <c r="AG386" s="1"/>
    </row>
    <row r="387" spans="2:33" ht="12.75" customHeight="1">
      <c r="B387" s="8"/>
      <c r="C387" s="8"/>
      <c r="D387" s="8"/>
      <c r="F387" s="8"/>
      <c r="G387" s="8"/>
      <c r="H387" s="8"/>
      <c r="P387" s="8"/>
      <c r="Q387" s="8"/>
      <c r="Z387" s="6"/>
      <c r="AA387" s="1"/>
      <c r="AB387" s="1"/>
      <c r="AC387" s="1"/>
      <c r="AD387" s="1"/>
      <c r="AE387" s="1"/>
      <c r="AF387" s="1"/>
      <c r="AG387" s="1"/>
    </row>
    <row r="388" spans="2:33" ht="12.75" customHeight="1">
      <c r="B388" s="8"/>
      <c r="C388" s="8"/>
      <c r="D388" s="8"/>
      <c r="F388" s="8"/>
      <c r="G388" s="8"/>
      <c r="H388" s="8"/>
      <c r="P388" s="8"/>
      <c r="Q388" s="8"/>
      <c r="Z388" s="6"/>
      <c r="AA388" s="1"/>
      <c r="AB388" s="1"/>
      <c r="AC388" s="1"/>
      <c r="AD388" s="1"/>
      <c r="AE388" s="1"/>
      <c r="AF388" s="1"/>
      <c r="AG388" s="1"/>
    </row>
    <row r="389" spans="2:33" ht="12.75" customHeight="1">
      <c r="B389" s="8"/>
      <c r="C389" s="8"/>
      <c r="D389" s="8"/>
      <c r="F389" s="8"/>
      <c r="G389" s="8"/>
      <c r="H389" s="8"/>
      <c r="P389" s="8"/>
      <c r="Q389" s="8"/>
      <c r="Z389" s="6"/>
      <c r="AA389" s="1"/>
      <c r="AB389" s="1"/>
      <c r="AC389" s="1"/>
      <c r="AD389" s="1"/>
      <c r="AE389" s="1"/>
      <c r="AF389" s="1"/>
      <c r="AG389" s="1"/>
    </row>
    <row r="390" spans="2:33" ht="12.75" customHeight="1">
      <c r="B390" s="8"/>
      <c r="C390" s="8"/>
      <c r="D390" s="8"/>
      <c r="F390" s="8"/>
      <c r="G390" s="8"/>
      <c r="H390" s="8"/>
      <c r="P390" s="8"/>
      <c r="Q390" s="8"/>
      <c r="Z390" s="6"/>
      <c r="AA390" s="1"/>
      <c r="AB390" s="1"/>
      <c r="AC390" s="1"/>
      <c r="AD390" s="1"/>
      <c r="AE390" s="1"/>
      <c r="AF390" s="1"/>
      <c r="AG390" s="1"/>
    </row>
    <row r="391" spans="2:33" ht="12.75" customHeight="1">
      <c r="B391" s="8"/>
      <c r="C391" s="8"/>
      <c r="D391" s="8"/>
      <c r="F391" s="8"/>
      <c r="G391" s="8"/>
      <c r="H391" s="8"/>
      <c r="P391" s="8"/>
      <c r="Q391" s="8"/>
      <c r="Z391" s="6"/>
      <c r="AA391" s="1"/>
      <c r="AB391" s="1"/>
      <c r="AC391" s="1"/>
      <c r="AD391" s="1"/>
      <c r="AE391" s="1"/>
      <c r="AF391" s="1"/>
      <c r="AG391" s="1"/>
    </row>
    <row r="392" spans="2:33" ht="12.75" customHeight="1">
      <c r="B392" s="8"/>
      <c r="C392" s="8"/>
      <c r="D392" s="8"/>
      <c r="F392" s="8"/>
      <c r="G392" s="8"/>
      <c r="H392" s="8"/>
      <c r="P392" s="8"/>
      <c r="Q392" s="8"/>
      <c r="Z392" s="6"/>
      <c r="AA392" s="1"/>
      <c r="AB392" s="1"/>
      <c r="AC392" s="1"/>
      <c r="AD392" s="1"/>
      <c r="AE392" s="1"/>
      <c r="AF392" s="1"/>
      <c r="AG392" s="1"/>
    </row>
    <row r="393" spans="2:33" ht="12.75" customHeight="1">
      <c r="B393" s="8"/>
      <c r="C393" s="8"/>
      <c r="D393" s="8"/>
      <c r="F393" s="8"/>
      <c r="G393" s="8"/>
      <c r="H393" s="8"/>
      <c r="P393" s="8"/>
      <c r="Q393" s="8"/>
      <c r="Z393" s="6"/>
      <c r="AA393" s="1"/>
      <c r="AB393" s="1"/>
      <c r="AC393" s="1"/>
      <c r="AD393" s="1"/>
      <c r="AE393" s="1"/>
      <c r="AF393" s="1"/>
      <c r="AG393" s="1"/>
    </row>
    <row r="394" spans="2:33" ht="12.75" customHeight="1">
      <c r="B394" s="8"/>
      <c r="C394" s="8"/>
      <c r="D394" s="8"/>
      <c r="F394" s="8"/>
      <c r="G394" s="8"/>
      <c r="H394" s="8"/>
      <c r="P394" s="8"/>
      <c r="Q394" s="8"/>
      <c r="Z394" s="6"/>
      <c r="AA394" s="1"/>
      <c r="AB394" s="1"/>
      <c r="AC394" s="1"/>
      <c r="AD394" s="1"/>
      <c r="AE394" s="1"/>
      <c r="AF394" s="1"/>
      <c r="AG394" s="1"/>
    </row>
    <row r="395" spans="2:33" ht="12.75" customHeight="1">
      <c r="B395" s="8"/>
      <c r="C395" s="8"/>
      <c r="D395" s="8"/>
      <c r="F395" s="8"/>
      <c r="G395" s="8"/>
      <c r="H395" s="8"/>
      <c r="P395" s="8"/>
      <c r="Q395" s="8"/>
      <c r="Z395" s="6"/>
      <c r="AA395" s="1"/>
      <c r="AB395" s="1"/>
      <c r="AC395" s="1"/>
      <c r="AD395" s="1"/>
      <c r="AE395" s="1"/>
      <c r="AF395" s="1"/>
      <c r="AG395" s="1"/>
    </row>
    <row r="396" spans="2:33" ht="12.75" customHeight="1">
      <c r="B396" s="8"/>
      <c r="C396" s="8"/>
      <c r="D396" s="8"/>
      <c r="F396" s="8"/>
      <c r="G396" s="8"/>
      <c r="H396" s="8"/>
      <c r="P396" s="8"/>
      <c r="Q396" s="8"/>
      <c r="Z396" s="6"/>
      <c r="AA396" s="1"/>
      <c r="AB396" s="1"/>
      <c r="AC396" s="1"/>
      <c r="AD396" s="1"/>
      <c r="AE396" s="1"/>
      <c r="AF396" s="1"/>
      <c r="AG396" s="1"/>
    </row>
    <row r="397" spans="2:33" ht="12.75" customHeight="1">
      <c r="B397" s="8"/>
      <c r="C397" s="8"/>
      <c r="D397" s="8"/>
      <c r="F397" s="8"/>
      <c r="G397" s="8"/>
      <c r="H397" s="8"/>
      <c r="P397" s="8"/>
      <c r="Q397" s="8"/>
      <c r="Z397" s="6"/>
      <c r="AA397" s="1"/>
      <c r="AB397" s="1"/>
      <c r="AC397" s="1"/>
      <c r="AD397" s="1"/>
      <c r="AE397" s="1"/>
      <c r="AF397" s="1"/>
      <c r="AG397" s="1"/>
    </row>
    <row r="398" spans="2:33" ht="12.75" customHeight="1">
      <c r="B398" s="8"/>
      <c r="C398" s="8"/>
      <c r="D398" s="8"/>
      <c r="F398" s="8"/>
      <c r="G398" s="8"/>
      <c r="H398" s="8"/>
      <c r="P398" s="8"/>
      <c r="Q398" s="8"/>
      <c r="Z398" s="6"/>
      <c r="AA398" s="1"/>
      <c r="AB398" s="1"/>
      <c r="AC398" s="1"/>
      <c r="AD398" s="1"/>
      <c r="AE398" s="1"/>
      <c r="AF398" s="1"/>
      <c r="AG398" s="1"/>
    </row>
    <row r="399" spans="2:33" ht="12.75" customHeight="1">
      <c r="B399" s="8"/>
      <c r="C399" s="8"/>
      <c r="D399" s="8"/>
      <c r="F399" s="8"/>
      <c r="G399" s="8"/>
      <c r="H399" s="8"/>
      <c r="P399" s="8"/>
      <c r="Q399" s="8"/>
      <c r="Z399" s="6"/>
      <c r="AA399" s="1"/>
      <c r="AB399" s="1"/>
      <c r="AC399" s="1"/>
      <c r="AD399" s="1"/>
      <c r="AE399" s="1"/>
      <c r="AF399" s="1"/>
      <c r="AG399" s="1"/>
    </row>
    <row r="400" spans="2:33" ht="12.75" customHeight="1">
      <c r="B400" s="8"/>
      <c r="C400" s="8"/>
      <c r="D400" s="8"/>
      <c r="F400" s="8"/>
      <c r="G400" s="8"/>
      <c r="H400" s="8"/>
      <c r="P400" s="8"/>
      <c r="Q400" s="8"/>
      <c r="Z400" s="6"/>
      <c r="AA400" s="1"/>
      <c r="AB400" s="1"/>
      <c r="AC400" s="1"/>
      <c r="AD400" s="1"/>
      <c r="AE400" s="1"/>
      <c r="AF400" s="1"/>
      <c r="AG400" s="1"/>
    </row>
    <row r="401" spans="2:33" ht="12.75" customHeight="1">
      <c r="B401" s="8"/>
      <c r="C401" s="8"/>
      <c r="D401" s="8"/>
      <c r="F401" s="8"/>
      <c r="G401" s="8"/>
      <c r="H401" s="8"/>
      <c r="P401" s="8"/>
      <c r="Q401" s="8"/>
      <c r="Z401" s="6"/>
      <c r="AA401" s="1"/>
      <c r="AB401" s="1"/>
      <c r="AC401" s="1"/>
      <c r="AD401" s="1"/>
      <c r="AE401" s="1"/>
      <c r="AF401" s="1"/>
      <c r="AG401" s="1"/>
    </row>
    <row r="402" spans="2:33" ht="12.75" customHeight="1">
      <c r="B402" s="8"/>
      <c r="C402" s="8"/>
      <c r="D402" s="8"/>
      <c r="F402" s="8"/>
      <c r="G402" s="8"/>
      <c r="H402" s="8"/>
      <c r="P402" s="8"/>
      <c r="Q402" s="8"/>
      <c r="Z402" s="6"/>
      <c r="AA402" s="1"/>
      <c r="AB402" s="1"/>
      <c r="AC402" s="1"/>
      <c r="AD402" s="1"/>
      <c r="AE402" s="1"/>
      <c r="AF402" s="1"/>
      <c r="AG402" s="1"/>
    </row>
    <row r="403" spans="2:33" ht="12.75" customHeight="1">
      <c r="B403" s="8"/>
      <c r="C403" s="8"/>
      <c r="D403" s="8"/>
      <c r="F403" s="8"/>
      <c r="G403" s="8"/>
      <c r="H403" s="8"/>
      <c r="P403" s="8"/>
      <c r="Q403" s="8"/>
      <c r="Z403" s="6"/>
      <c r="AA403" s="1"/>
      <c r="AB403" s="1"/>
      <c r="AC403" s="1"/>
      <c r="AD403" s="1"/>
      <c r="AE403" s="1"/>
      <c r="AF403" s="1"/>
      <c r="AG403" s="1"/>
    </row>
    <row r="404" spans="2:33" ht="12.75" customHeight="1">
      <c r="B404" s="8"/>
      <c r="C404" s="8"/>
      <c r="D404" s="8"/>
      <c r="F404" s="8"/>
      <c r="G404" s="8"/>
      <c r="H404" s="8"/>
      <c r="P404" s="8"/>
      <c r="Q404" s="8"/>
      <c r="Z404" s="6"/>
      <c r="AA404" s="1"/>
      <c r="AB404" s="1"/>
      <c r="AC404" s="1"/>
      <c r="AD404" s="1"/>
      <c r="AE404" s="1"/>
      <c r="AF404" s="1"/>
      <c r="AG404" s="1"/>
    </row>
    <row r="405" spans="2:33" ht="12.75" customHeight="1">
      <c r="B405" s="8"/>
      <c r="C405" s="8"/>
      <c r="D405" s="8"/>
      <c r="F405" s="8"/>
      <c r="G405" s="8"/>
      <c r="H405" s="8"/>
      <c r="P405" s="8"/>
      <c r="Q405" s="8"/>
      <c r="Z405" s="6"/>
      <c r="AA405" s="1"/>
      <c r="AB405" s="1"/>
      <c r="AC405" s="1"/>
      <c r="AD405" s="1"/>
      <c r="AE405" s="1"/>
      <c r="AF405" s="1"/>
      <c r="AG405" s="1"/>
    </row>
    <row r="406" spans="2:33" ht="12.75" customHeight="1">
      <c r="B406" s="8"/>
      <c r="C406" s="8"/>
      <c r="D406" s="8"/>
      <c r="F406" s="8"/>
      <c r="G406" s="8"/>
      <c r="H406" s="8"/>
      <c r="P406" s="8"/>
      <c r="Q406" s="8"/>
      <c r="Z406" s="6"/>
      <c r="AA406" s="1"/>
      <c r="AB406" s="1"/>
      <c r="AC406" s="1"/>
      <c r="AD406" s="1"/>
      <c r="AE406" s="1"/>
      <c r="AF406" s="1"/>
      <c r="AG406" s="1"/>
    </row>
    <row r="407" spans="2:33" ht="12.75" customHeight="1">
      <c r="B407" s="8"/>
      <c r="C407" s="8"/>
      <c r="D407" s="8"/>
      <c r="F407" s="8"/>
      <c r="G407" s="8"/>
      <c r="H407" s="8"/>
      <c r="P407" s="8"/>
      <c r="Q407" s="8"/>
      <c r="Z407" s="6"/>
      <c r="AA407" s="1"/>
      <c r="AB407" s="1"/>
      <c r="AC407" s="1"/>
      <c r="AD407" s="1"/>
      <c r="AE407" s="1"/>
      <c r="AF407" s="1"/>
      <c r="AG407" s="1"/>
    </row>
    <row r="408" spans="2:33" ht="12.75" customHeight="1">
      <c r="B408" s="8"/>
      <c r="C408" s="8"/>
      <c r="D408" s="8"/>
      <c r="F408" s="8"/>
      <c r="G408" s="8"/>
      <c r="H408" s="8"/>
      <c r="P408" s="8"/>
      <c r="Q408" s="8"/>
      <c r="Z408" s="6"/>
      <c r="AA408" s="1"/>
      <c r="AB408" s="1"/>
      <c r="AC408" s="1"/>
      <c r="AD408" s="1"/>
      <c r="AE408" s="1"/>
      <c r="AF408" s="1"/>
      <c r="AG408" s="1"/>
    </row>
    <row r="409" spans="2:33" ht="12.75" customHeight="1">
      <c r="B409" s="8"/>
      <c r="C409" s="8"/>
      <c r="D409" s="8"/>
      <c r="F409" s="8"/>
      <c r="G409" s="8"/>
      <c r="H409" s="8"/>
      <c r="P409" s="8"/>
      <c r="Q409" s="8"/>
      <c r="Z409" s="6"/>
      <c r="AA409" s="1"/>
      <c r="AB409" s="1"/>
      <c r="AC409" s="1"/>
      <c r="AD409" s="1"/>
      <c r="AE409" s="1"/>
      <c r="AF409" s="1"/>
      <c r="AG409" s="1"/>
    </row>
    <row r="410" spans="2:33" ht="12.75" customHeight="1">
      <c r="B410" s="8"/>
      <c r="C410" s="8"/>
      <c r="D410" s="8"/>
      <c r="F410" s="8"/>
      <c r="G410" s="8"/>
      <c r="H410" s="8"/>
      <c r="P410" s="8"/>
      <c r="Q410" s="8"/>
      <c r="Z410" s="6"/>
      <c r="AA410" s="1"/>
      <c r="AB410" s="1"/>
      <c r="AC410" s="1"/>
      <c r="AD410" s="1"/>
      <c r="AE410" s="1"/>
      <c r="AF410" s="1"/>
      <c r="AG410" s="1"/>
    </row>
    <row r="411" spans="2:33" ht="12.75" customHeight="1">
      <c r="B411" s="8"/>
      <c r="C411" s="8"/>
      <c r="D411" s="8"/>
      <c r="F411" s="8"/>
      <c r="G411" s="8"/>
      <c r="H411" s="8"/>
      <c r="P411" s="8"/>
      <c r="Q411" s="8"/>
      <c r="Z411" s="6"/>
      <c r="AA411" s="1"/>
      <c r="AB411" s="1"/>
      <c r="AC411" s="1"/>
      <c r="AD411" s="1"/>
      <c r="AE411" s="1"/>
      <c r="AF411" s="1"/>
      <c r="AG411" s="1"/>
    </row>
    <row r="412" spans="2:33" ht="12.75" customHeight="1">
      <c r="B412" s="8"/>
      <c r="C412" s="8"/>
      <c r="D412" s="8"/>
      <c r="F412" s="8"/>
      <c r="G412" s="8"/>
      <c r="H412" s="8"/>
      <c r="P412" s="8"/>
      <c r="Q412" s="8"/>
      <c r="Z412" s="6"/>
      <c r="AA412" s="1"/>
      <c r="AB412" s="1"/>
      <c r="AC412" s="1"/>
      <c r="AD412" s="1"/>
      <c r="AE412" s="1"/>
      <c r="AF412" s="1"/>
      <c r="AG412" s="1"/>
    </row>
    <row r="413" spans="2:33" ht="12.75" customHeight="1">
      <c r="B413" s="8"/>
      <c r="C413" s="8"/>
      <c r="D413" s="8"/>
      <c r="F413" s="8"/>
      <c r="G413" s="8"/>
      <c r="H413" s="8"/>
      <c r="P413" s="8"/>
      <c r="Q413" s="8"/>
      <c r="Z413" s="6"/>
      <c r="AA413" s="1"/>
      <c r="AB413" s="1"/>
      <c r="AC413" s="1"/>
      <c r="AD413" s="1"/>
      <c r="AE413" s="1"/>
      <c r="AF413" s="1"/>
      <c r="AG413" s="1"/>
    </row>
    <row r="414" spans="2:33" ht="12.75" customHeight="1">
      <c r="B414" s="8"/>
      <c r="C414" s="8"/>
      <c r="D414" s="8"/>
      <c r="F414" s="8"/>
      <c r="G414" s="8"/>
      <c r="H414" s="8"/>
      <c r="P414" s="8"/>
      <c r="Q414" s="8"/>
      <c r="Z414" s="6"/>
      <c r="AA414" s="1"/>
      <c r="AB414" s="1"/>
      <c r="AC414" s="1"/>
      <c r="AD414" s="1"/>
      <c r="AE414" s="1"/>
      <c r="AF414" s="1"/>
      <c r="AG414" s="1"/>
    </row>
    <row r="415" spans="2:33" ht="12.75" customHeight="1">
      <c r="B415" s="8"/>
      <c r="C415" s="8"/>
      <c r="D415" s="8"/>
      <c r="F415" s="8"/>
      <c r="G415" s="8"/>
      <c r="H415" s="8"/>
      <c r="P415" s="8"/>
      <c r="Q415" s="8"/>
      <c r="Z415" s="6"/>
      <c r="AA415" s="1"/>
      <c r="AB415" s="1"/>
      <c r="AC415" s="1"/>
      <c r="AD415" s="1"/>
      <c r="AE415" s="1"/>
      <c r="AF415" s="1"/>
      <c r="AG415" s="1"/>
    </row>
    <row r="416" spans="2:33" ht="12.75" customHeight="1">
      <c r="B416" s="8"/>
      <c r="C416" s="8"/>
      <c r="D416" s="8"/>
      <c r="F416" s="8"/>
      <c r="G416" s="8"/>
      <c r="H416" s="8"/>
      <c r="P416" s="8"/>
      <c r="Q416" s="8"/>
      <c r="Z416" s="6"/>
      <c r="AA416" s="1"/>
      <c r="AB416" s="1"/>
      <c r="AC416" s="1"/>
      <c r="AD416" s="1"/>
      <c r="AE416" s="1"/>
      <c r="AF416" s="1"/>
      <c r="AG416" s="1"/>
    </row>
    <row r="417" spans="2:33" ht="12.75" customHeight="1">
      <c r="B417" s="8"/>
      <c r="C417" s="8"/>
      <c r="D417" s="8"/>
      <c r="F417" s="8"/>
      <c r="G417" s="8"/>
      <c r="H417" s="8"/>
      <c r="P417" s="8"/>
      <c r="Q417" s="8"/>
      <c r="Z417" s="6"/>
      <c r="AA417" s="1"/>
      <c r="AB417" s="1"/>
      <c r="AC417" s="1"/>
      <c r="AD417" s="1"/>
      <c r="AE417" s="1"/>
      <c r="AF417" s="1"/>
      <c r="AG417" s="1"/>
    </row>
    <row r="418" spans="2:33" ht="12.75" customHeight="1">
      <c r="B418" s="8"/>
      <c r="C418" s="8"/>
      <c r="D418" s="8"/>
      <c r="F418" s="8"/>
      <c r="G418" s="8"/>
      <c r="H418" s="8"/>
      <c r="P418" s="8"/>
      <c r="Q418" s="8"/>
      <c r="Z418" s="6"/>
      <c r="AA418" s="1"/>
      <c r="AB418" s="1"/>
      <c r="AC418" s="1"/>
      <c r="AD418" s="1"/>
      <c r="AE418" s="1"/>
      <c r="AF418" s="1"/>
      <c r="AG418" s="1"/>
    </row>
    <row r="419" spans="2:33" ht="12.75" customHeight="1">
      <c r="B419" s="8"/>
      <c r="C419" s="8"/>
      <c r="D419" s="8"/>
      <c r="F419" s="8"/>
      <c r="G419" s="8"/>
      <c r="H419" s="8"/>
      <c r="P419" s="8"/>
      <c r="Q419" s="8"/>
      <c r="Z419" s="6"/>
      <c r="AA419" s="1"/>
      <c r="AB419" s="1"/>
      <c r="AC419" s="1"/>
      <c r="AD419" s="1"/>
      <c r="AE419" s="1"/>
      <c r="AF419" s="1"/>
      <c r="AG419" s="1"/>
    </row>
    <row r="420" spans="2:33" ht="12.75" customHeight="1">
      <c r="B420" s="8"/>
      <c r="C420" s="8"/>
      <c r="D420" s="8"/>
      <c r="F420" s="8"/>
      <c r="G420" s="8"/>
      <c r="H420" s="8"/>
      <c r="P420" s="8"/>
      <c r="Q420" s="8"/>
      <c r="Z420" s="6"/>
      <c r="AA420" s="1"/>
      <c r="AB420" s="1"/>
      <c r="AC420" s="1"/>
      <c r="AD420" s="1"/>
      <c r="AE420" s="1"/>
      <c r="AF420" s="1"/>
      <c r="AG420" s="1"/>
    </row>
    <row r="421" spans="2:33" ht="12.75" customHeight="1">
      <c r="B421" s="8"/>
      <c r="C421" s="8"/>
      <c r="D421" s="8"/>
      <c r="F421" s="8"/>
      <c r="G421" s="8"/>
      <c r="H421" s="8"/>
      <c r="P421" s="8"/>
      <c r="Q421" s="8"/>
      <c r="Z421" s="6"/>
      <c r="AA421" s="1"/>
      <c r="AB421" s="1"/>
      <c r="AC421" s="1"/>
      <c r="AD421" s="1"/>
      <c r="AE421" s="1"/>
      <c r="AF421" s="1"/>
      <c r="AG421" s="1"/>
    </row>
    <row r="422" spans="2:33" ht="12.75" customHeight="1">
      <c r="B422" s="8"/>
      <c r="C422" s="8"/>
      <c r="D422" s="8"/>
      <c r="F422" s="8"/>
      <c r="G422" s="8"/>
      <c r="H422" s="8"/>
      <c r="P422" s="8"/>
      <c r="Q422" s="8"/>
      <c r="Z422" s="6"/>
      <c r="AA422" s="1"/>
      <c r="AB422" s="1"/>
      <c r="AC422" s="1"/>
      <c r="AD422" s="1"/>
      <c r="AE422" s="1"/>
      <c r="AF422" s="1"/>
      <c r="AG422" s="1"/>
    </row>
    <row r="423" spans="2:33" ht="12.75" customHeight="1">
      <c r="B423" s="8"/>
      <c r="C423" s="8"/>
      <c r="D423" s="8"/>
      <c r="F423" s="8"/>
      <c r="G423" s="8"/>
      <c r="H423" s="8"/>
      <c r="P423" s="8"/>
      <c r="Q423" s="8"/>
      <c r="Z423" s="6"/>
      <c r="AA423" s="1"/>
      <c r="AB423" s="1"/>
      <c r="AC423" s="1"/>
      <c r="AD423" s="1"/>
      <c r="AE423" s="1"/>
      <c r="AF423" s="1"/>
      <c r="AG423" s="1"/>
    </row>
    <row r="424" spans="2:33" ht="12.75" customHeight="1">
      <c r="B424" s="8"/>
      <c r="C424" s="8"/>
      <c r="D424" s="8"/>
      <c r="F424" s="8"/>
      <c r="G424" s="8"/>
      <c r="H424" s="8"/>
      <c r="P424" s="8"/>
      <c r="Q424" s="8"/>
      <c r="Z424" s="6"/>
      <c r="AA424" s="1"/>
      <c r="AB424" s="1"/>
      <c r="AC424" s="1"/>
      <c r="AD424" s="1"/>
      <c r="AE424" s="1"/>
      <c r="AF424" s="1"/>
      <c r="AG424" s="1"/>
    </row>
    <row r="425" spans="2:33" ht="12.75" customHeight="1">
      <c r="B425" s="8"/>
      <c r="C425" s="8"/>
      <c r="D425" s="8"/>
      <c r="F425" s="8"/>
      <c r="G425" s="8"/>
      <c r="H425" s="8"/>
      <c r="P425" s="8"/>
      <c r="Q425" s="8"/>
      <c r="Z425" s="6"/>
      <c r="AA425" s="1"/>
      <c r="AB425" s="1"/>
      <c r="AC425" s="1"/>
      <c r="AD425" s="1"/>
      <c r="AE425" s="1"/>
      <c r="AF425" s="1"/>
      <c r="AG425" s="1"/>
    </row>
    <row r="426" spans="2:33" ht="12.75" customHeight="1">
      <c r="B426" s="8"/>
      <c r="C426" s="8"/>
      <c r="D426" s="8"/>
      <c r="F426" s="8"/>
      <c r="G426" s="8"/>
      <c r="H426" s="8"/>
      <c r="P426" s="8"/>
      <c r="Q426" s="8"/>
      <c r="Z426" s="6"/>
      <c r="AA426" s="1"/>
      <c r="AB426" s="1"/>
      <c r="AC426" s="1"/>
      <c r="AD426" s="1"/>
      <c r="AE426" s="1"/>
      <c r="AF426" s="1"/>
      <c r="AG426" s="1"/>
    </row>
    <row r="427" spans="2:33" ht="12.75" customHeight="1">
      <c r="B427" s="8"/>
      <c r="C427" s="8"/>
      <c r="D427" s="8"/>
      <c r="F427" s="8"/>
      <c r="G427" s="8"/>
      <c r="H427" s="8"/>
      <c r="P427" s="8"/>
      <c r="Q427" s="8"/>
      <c r="Z427" s="6"/>
      <c r="AA427" s="1"/>
      <c r="AB427" s="1"/>
      <c r="AC427" s="1"/>
      <c r="AD427" s="1"/>
      <c r="AE427" s="1"/>
      <c r="AF427" s="1"/>
      <c r="AG427" s="1"/>
    </row>
    <row r="428" spans="2:33" ht="12.75" customHeight="1">
      <c r="B428" s="8"/>
      <c r="C428" s="8"/>
      <c r="D428" s="8"/>
      <c r="F428" s="8"/>
      <c r="G428" s="8"/>
      <c r="H428" s="8"/>
      <c r="P428" s="8"/>
      <c r="Q428" s="8"/>
      <c r="Z428" s="6"/>
      <c r="AA428" s="1"/>
      <c r="AB428" s="1"/>
      <c r="AC428" s="1"/>
      <c r="AD428" s="1"/>
      <c r="AE428" s="1"/>
      <c r="AF428" s="1"/>
      <c r="AG428" s="1"/>
    </row>
    <row r="429" spans="2:33" ht="12.75" customHeight="1">
      <c r="B429" s="8"/>
      <c r="C429" s="8"/>
      <c r="D429" s="8"/>
      <c r="F429" s="8"/>
      <c r="G429" s="8"/>
      <c r="H429" s="8"/>
      <c r="P429" s="8"/>
      <c r="Q429" s="8"/>
      <c r="Z429" s="6"/>
      <c r="AA429" s="1"/>
      <c r="AB429" s="1"/>
      <c r="AC429" s="1"/>
      <c r="AD429" s="1"/>
      <c r="AE429" s="1"/>
      <c r="AF429" s="1"/>
      <c r="AG429" s="1"/>
    </row>
    <row r="430" spans="2:33" ht="12.75" customHeight="1">
      <c r="B430" s="8"/>
      <c r="C430" s="8"/>
      <c r="D430" s="8"/>
      <c r="F430" s="8"/>
      <c r="G430" s="8"/>
      <c r="H430" s="8"/>
      <c r="P430" s="8"/>
      <c r="Q430" s="8"/>
      <c r="Z430" s="6"/>
      <c r="AA430" s="1"/>
      <c r="AB430" s="1"/>
      <c r="AC430" s="1"/>
      <c r="AD430" s="1"/>
      <c r="AE430" s="1"/>
      <c r="AF430" s="1"/>
      <c r="AG430" s="1"/>
    </row>
    <row r="431" spans="2:33" ht="12.75" customHeight="1">
      <c r="B431" s="8"/>
      <c r="C431" s="8"/>
      <c r="D431" s="8"/>
      <c r="F431" s="8"/>
      <c r="G431" s="8"/>
      <c r="H431" s="8"/>
      <c r="P431" s="8"/>
      <c r="Q431" s="8"/>
      <c r="Z431" s="6"/>
      <c r="AA431" s="1"/>
      <c r="AB431" s="1"/>
      <c r="AC431" s="1"/>
      <c r="AD431" s="1"/>
      <c r="AE431" s="1"/>
      <c r="AF431" s="1"/>
      <c r="AG431" s="1"/>
    </row>
    <row r="432" spans="2:33" ht="12.75" customHeight="1">
      <c r="B432" s="8"/>
      <c r="C432" s="8"/>
      <c r="D432" s="8"/>
      <c r="F432" s="8"/>
      <c r="G432" s="8"/>
      <c r="H432" s="8"/>
      <c r="P432" s="8"/>
      <c r="Q432" s="8"/>
      <c r="Z432" s="6"/>
      <c r="AA432" s="1"/>
      <c r="AB432" s="1"/>
      <c r="AC432" s="1"/>
      <c r="AD432" s="1"/>
      <c r="AE432" s="1"/>
      <c r="AF432" s="1"/>
      <c r="AG432" s="1"/>
    </row>
    <row r="433" spans="2:33" ht="12.75" customHeight="1">
      <c r="B433" s="8"/>
      <c r="C433" s="8"/>
      <c r="D433" s="8"/>
      <c r="F433" s="8"/>
      <c r="G433" s="8"/>
      <c r="H433" s="8"/>
      <c r="P433" s="8"/>
      <c r="Q433" s="8"/>
      <c r="Z433" s="6"/>
      <c r="AA433" s="1"/>
      <c r="AB433" s="1"/>
      <c r="AC433" s="1"/>
      <c r="AD433" s="1"/>
      <c r="AE433" s="1"/>
      <c r="AF433" s="1"/>
      <c r="AG433" s="1"/>
    </row>
    <row r="434" spans="2:33" ht="12.75" customHeight="1">
      <c r="B434" s="8"/>
      <c r="C434" s="8"/>
      <c r="D434" s="8"/>
      <c r="F434" s="8"/>
      <c r="G434" s="8"/>
      <c r="H434" s="8"/>
      <c r="P434" s="8"/>
      <c r="Q434" s="8"/>
      <c r="Z434" s="6"/>
      <c r="AA434" s="1"/>
      <c r="AB434" s="1"/>
      <c r="AC434" s="1"/>
      <c r="AD434" s="1"/>
      <c r="AE434" s="1"/>
      <c r="AF434" s="1"/>
      <c r="AG434" s="1"/>
    </row>
    <row r="435" spans="2:33" ht="12.75" customHeight="1">
      <c r="B435" s="8"/>
      <c r="C435" s="8"/>
      <c r="D435" s="8"/>
      <c r="F435" s="8"/>
      <c r="G435" s="8"/>
      <c r="H435" s="8"/>
      <c r="P435" s="8"/>
      <c r="Q435" s="8"/>
      <c r="Z435" s="6"/>
      <c r="AA435" s="1"/>
      <c r="AB435" s="1"/>
      <c r="AC435" s="1"/>
      <c r="AD435" s="1"/>
      <c r="AE435" s="1"/>
      <c r="AF435" s="1"/>
      <c r="AG435" s="1"/>
    </row>
    <row r="436" spans="2:33" ht="12.75" customHeight="1">
      <c r="B436" s="8"/>
      <c r="C436" s="8"/>
      <c r="D436" s="8"/>
      <c r="F436" s="8"/>
      <c r="G436" s="8"/>
      <c r="H436" s="8"/>
      <c r="P436" s="8"/>
      <c r="Q436" s="8"/>
      <c r="Z436" s="6"/>
      <c r="AA436" s="1"/>
      <c r="AB436" s="1"/>
      <c r="AC436" s="1"/>
      <c r="AD436" s="1"/>
      <c r="AE436" s="1"/>
      <c r="AF436" s="1"/>
      <c r="AG436" s="1"/>
    </row>
    <row r="437" spans="2:33" ht="12.75" customHeight="1">
      <c r="B437" s="8"/>
      <c r="C437" s="8"/>
      <c r="D437" s="8"/>
      <c r="F437" s="8"/>
      <c r="G437" s="8"/>
      <c r="H437" s="8"/>
      <c r="P437" s="8"/>
      <c r="Q437" s="8"/>
      <c r="Z437" s="6"/>
      <c r="AA437" s="1"/>
      <c r="AB437" s="1"/>
      <c r="AC437" s="1"/>
      <c r="AD437" s="1"/>
      <c r="AE437" s="1"/>
      <c r="AF437" s="1"/>
      <c r="AG437" s="1"/>
    </row>
    <row r="438" spans="2:33" ht="12.75" customHeight="1">
      <c r="B438" s="8"/>
      <c r="C438" s="8"/>
      <c r="D438" s="8"/>
      <c r="F438" s="8"/>
      <c r="G438" s="8"/>
      <c r="H438" s="8"/>
      <c r="P438" s="8"/>
      <c r="Q438" s="8"/>
      <c r="Z438" s="6"/>
      <c r="AA438" s="1"/>
      <c r="AB438" s="1"/>
      <c r="AC438" s="1"/>
      <c r="AD438" s="1"/>
      <c r="AE438" s="1"/>
      <c r="AF438" s="1"/>
      <c r="AG438" s="1"/>
    </row>
    <row r="439" spans="2:33" ht="12.75" customHeight="1">
      <c r="B439" s="8"/>
      <c r="C439" s="8"/>
      <c r="D439" s="8"/>
      <c r="F439" s="8"/>
      <c r="G439" s="8"/>
      <c r="H439" s="8"/>
      <c r="P439" s="8"/>
      <c r="Q439" s="8"/>
      <c r="Z439" s="6"/>
      <c r="AA439" s="1"/>
      <c r="AB439" s="1"/>
      <c r="AC439" s="1"/>
      <c r="AD439" s="1"/>
      <c r="AE439" s="1"/>
      <c r="AF439" s="1"/>
      <c r="AG439" s="1"/>
    </row>
    <row r="440" spans="2:33" ht="12.75" customHeight="1">
      <c r="B440" s="8"/>
      <c r="C440" s="8"/>
      <c r="D440" s="8"/>
      <c r="F440" s="8"/>
      <c r="G440" s="8"/>
      <c r="H440" s="8"/>
      <c r="P440" s="8"/>
      <c r="Q440" s="8"/>
      <c r="Z440" s="6"/>
      <c r="AA440" s="1"/>
      <c r="AB440" s="1"/>
      <c r="AC440" s="1"/>
      <c r="AD440" s="1"/>
      <c r="AE440" s="1"/>
      <c r="AF440" s="1"/>
      <c r="AG440" s="1"/>
    </row>
    <row r="441" spans="2:33" ht="12.75" customHeight="1">
      <c r="B441" s="8"/>
      <c r="C441" s="8"/>
      <c r="D441" s="8"/>
      <c r="F441" s="8"/>
      <c r="G441" s="8"/>
      <c r="H441" s="8"/>
      <c r="P441" s="8"/>
      <c r="Q441" s="8"/>
      <c r="Z441" s="6"/>
      <c r="AA441" s="1"/>
      <c r="AB441" s="1"/>
      <c r="AC441" s="1"/>
      <c r="AD441" s="1"/>
      <c r="AE441" s="1"/>
      <c r="AF441" s="1"/>
      <c r="AG441" s="1"/>
    </row>
    <row r="442" spans="2:33" ht="12.75" customHeight="1">
      <c r="B442" s="8"/>
      <c r="C442" s="8"/>
      <c r="D442" s="8"/>
      <c r="F442" s="8"/>
      <c r="G442" s="8"/>
      <c r="H442" s="8"/>
      <c r="P442" s="8"/>
      <c r="Q442" s="8"/>
      <c r="Z442" s="6"/>
      <c r="AA442" s="1"/>
      <c r="AB442" s="1"/>
      <c r="AC442" s="1"/>
      <c r="AD442" s="1"/>
      <c r="AE442" s="1"/>
      <c r="AF442" s="1"/>
      <c r="AG442" s="1"/>
    </row>
    <row r="443" spans="2:33" ht="12.75" customHeight="1">
      <c r="B443" s="8"/>
      <c r="C443" s="8"/>
      <c r="D443" s="8"/>
      <c r="F443" s="8"/>
      <c r="G443" s="8"/>
      <c r="H443" s="8"/>
      <c r="P443" s="8"/>
      <c r="Q443" s="8"/>
      <c r="Z443" s="6"/>
      <c r="AA443" s="1"/>
      <c r="AB443" s="1"/>
      <c r="AC443" s="1"/>
      <c r="AD443" s="1"/>
      <c r="AE443" s="1"/>
      <c r="AF443" s="1"/>
      <c r="AG443" s="1"/>
    </row>
    <row r="444" spans="2:33" ht="12.75" customHeight="1">
      <c r="B444" s="8"/>
      <c r="C444" s="8"/>
      <c r="D444" s="8"/>
      <c r="F444" s="8"/>
      <c r="G444" s="8"/>
      <c r="H444" s="8"/>
      <c r="P444" s="8"/>
      <c r="Q444" s="8"/>
      <c r="Z444" s="6"/>
      <c r="AA444" s="1"/>
      <c r="AB444" s="1"/>
      <c r="AC444" s="1"/>
      <c r="AD444" s="1"/>
      <c r="AE444" s="1"/>
      <c r="AF444" s="1"/>
      <c r="AG444" s="1"/>
    </row>
    <row r="445" spans="2:33" ht="12.75" customHeight="1">
      <c r="B445" s="8"/>
      <c r="C445" s="8"/>
      <c r="D445" s="8"/>
      <c r="F445" s="8"/>
      <c r="G445" s="8"/>
      <c r="H445" s="8"/>
      <c r="P445" s="8"/>
      <c r="Q445" s="8"/>
      <c r="Z445" s="6"/>
      <c r="AA445" s="1"/>
      <c r="AB445" s="1"/>
      <c r="AC445" s="1"/>
      <c r="AD445" s="1"/>
      <c r="AE445" s="1"/>
      <c r="AF445" s="1"/>
      <c r="AG445" s="1"/>
    </row>
    <row r="446" spans="2:33" ht="12.75" customHeight="1">
      <c r="B446" s="8"/>
      <c r="C446" s="8"/>
      <c r="D446" s="8"/>
      <c r="F446" s="8"/>
      <c r="G446" s="8"/>
      <c r="H446" s="8"/>
      <c r="P446" s="8"/>
      <c r="Q446" s="8"/>
      <c r="Z446" s="6"/>
      <c r="AA446" s="1"/>
      <c r="AB446" s="1"/>
      <c r="AC446" s="1"/>
      <c r="AD446" s="1"/>
      <c r="AE446" s="1"/>
      <c r="AF446" s="1"/>
      <c r="AG446" s="1"/>
    </row>
    <row r="447" spans="2:33" ht="12.75" customHeight="1">
      <c r="B447" s="8"/>
      <c r="C447" s="8"/>
      <c r="D447" s="8"/>
      <c r="F447" s="8"/>
      <c r="G447" s="8"/>
      <c r="H447" s="8"/>
      <c r="P447" s="8"/>
      <c r="Q447" s="8"/>
      <c r="Z447" s="6"/>
      <c r="AA447" s="1"/>
      <c r="AB447" s="1"/>
      <c r="AC447" s="1"/>
      <c r="AD447" s="1"/>
      <c r="AE447" s="1"/>
      <c r="AF447" s="1"/>
      <c r="AG447" s="1"/>
    </row>
    <row r="448" spans="2:33" ht="12.75" customHeight="1">
      <c r="B448" s="8"/>
      <c r="C448" s="8"/>
      <c r="D448" s="8"/>
      <c r="F448" s="8"/>
      <c r="G448" s="8"/>
      <c r="H448" s="8"/>
      <c r="P448" s="8"/>
      <c r="Q448" s="8"/>
      <c r="Z448" s="6"/>
      <c r="AA448" s="1"/>
      <c r="AB448" s="1"/>
      <c r="AC448" s="1"/>
      <c r="AD448" s="1"/>
      <c r="AE448" s="1"/>
      <c r="AF448" s="1"/>
      <c r="AG448" s="1"/>
    </row>
    <row r="449" spans="2:33" ht="12.75" customHeight="1">
      <c r="B449" s="8"/>
      <c r="C449" s="8"/>
      <c r="D449" s="8"/>
      <c r="F449" s="8"/>
      <c r="G449" s="8"/>
      <c r="H449" s="8"/>
      <c r="P449" s="8"/>
      <c r="Q449" s="8"/>
      <c r="Z449" s="6"/>
      <c r="AA449" s="1"/>
      <c r="AB449" s="1"/>
      <c r="AC449" s="1"/>
      <c r="AD449" s="1"/>
      <c r="AE449" s="1"/>
      <c r="AF449" s="1"/>
      <c r="AG449" s="1"/>
    </row>
    <row r="450" spans="2:33" ht="12.75" customHeight="1">
      <c r="B450" s="8"/>
      <c r="C450" s="8"/>
      <c r="D450" s="8"/>
      <c r="F450" s="8"/>
      <c r="G450" s="8"/>
      <c r="H450" s="8"/>
      <c r="P450" s="8"/>
      <c r="Q450" s="8"/>
      <c r="Z450" s="6"/>
      <c r="AA450" s="1"/>
      <c r="AB450" s="1"/>
      <c r="AC450" s="1"/>
      <c r="AD450" s="1"/>
      <c r="AE450" s="1"/>
      <c r="AF450" s="1"/>
      <c r="AG450" s="1"/>
    </row>
    <row r="451" spans="2:33" ht="12.75" customHeight="1">
      <c r="B451" s="8"/>
      <c r="C451" s="8"/>
      <c r="D451" s="8"/>
      <c r="F451" s="8"/>
      <c r="G451" s="8"/>
      <c r="H451" s="8"/>
      <c r="P451" s="8"/>
      <c r="Q451" s="8"/>
      <c r="Z451" s="6"/>
      <c r="AA451" s="1"/>
      <c r="AB451" s="1"/>
      <c r="AC451" s="1"/>
      <c r="AD451" s="1"/>
      <c r="AE451" s="1"/>
      <c r="AF451" s="1"/>
      <c r="AG451" s="1"/>
    </row>
    <row r="452" spans="2:33" ht="12.75" customHeight="1">
      <c r="B452" s="8"/>
      <c r="C452" s="8"/>
      <c r="D452" s="8"/>
      <c r="F452" s="8"/>
      <c r="G452" s="8"/>
      <c r="H452" s="8"/>
      <c r="P452" s="8"/>
      <c r="Q452" s="8"/>
      <c r="Z452" s="6"/>
      <c r="AA452" s="1"/>
      <c r="AB452" s="1"/>
      <c r="AC452" s="1"/>
      <c r="AD452" s="1"/>
      <c r="AE452" s="1"/>
      <c r="AF452" s="1"/>
      <c r="AG452" s="1"/>
    </row>
    <row r="453" spans="2:33" ht="12.75" customHeight="1">
      <c r="B453" s="8"/>
      <c r="C453" s="8"/>
      <c r="D453" s="8"/>
      <c r="F453" s="8"/>
      <c r="G453" s="8"/>
      <c r="H453" s="8"/>
      <c r="P453" s="8"/>
      <c r="Q453" s="8"/>
      <c r="Z453" s="6"/>
      <c r="AA453" s="1"/>
      <c r="AB453" s="1"/>
      <c r="AC453" s="1"/>
      <c r="AD453" s="1"/>
      <c r="AE453" s="1"/>
      <c r="AF453" s="1"/>
      <c r="AG453" s="1"/>
    </row>
    <row r="454" spans="2:33" ht="12.75" customHeight="1">
      <c r="B454" s="8"/>
      <c r="C454" s="8"/>
      <c r="D454" s="8"/>
      <c r="F454" s="8"/>
      <c r="G454" s="8"/>
      <c r="H454" s="8"/>
      <c r="P454" s="8"/>
      <c r="Q454" s="8"/>
      <c r="Z454" s="6"/>
      <c r="AA454" s="1"/>
      <c r="AB454" s="1"/>
      <c r="AC454" s="1"/>
      <c r="AD454" s="1"/>
      <c r="AE454" s="1"/>
      <c r="AF454" s="1"/>
      <c r="AG454" s="1"/>
    </row>
    <row r="455" spans="2:33" ht="12.75" customHeight="1">
      <c r="B455" s="8"/>
      <c r="C455" s="8"/>
      <c r="D455" s="8"/>
      <c r="F455" s="8"/>
      <c r="G455" s="8"/>
      <c r="H455" s="8"/>
      <c r="P455" s="8"/>
      <c r="Q455" s="8"/>
      <c r="Z455" s="6"/>
      <c r="AA455" s="1"/>
      <c r="AB455" s="1"/>
      <c r="AC455" s="1"/>
      <c r="AD455" s="1"/>
      <c r="AE455" s="1"/>
      <c r="AF455" s="1"/>
      <c r="AG455" s="1"/>
    </row>
    <row r="456" spans="2:33" ht="12.75" customHeight="1">
      <c r="B456" s="8"/>
      <c r="C456" s="8"/>
      <c r="D456" s="8"/>
      <c r="F456" s="8"/>
      <c r="G456" s="8"/>
      <c r="H456" s="8"/>
      <c r="P456" s="8"/>
      <c r="Q456" s="8"/>
      <c r="Z456" s="6"/>
      <c r="AA456" s="1"/>
      <c r="AB456" s="1"/>
      <c r="AC456" s="1"/>
      <c r="AD456" s="1"/>
      <c r="AE456" s="1"/>
      <c r="AF456" s="1"/>
      <c r="AG456" s="1"/>
    </row>
    <row r="457" spans="2:33" ht="12.75" customHeight="1">
      <c r="B457" s="8"/>
      <c r="C457" s="8"/>
      <c r="D457" s="8"/>
      <c r="F457" s="8"/>
      <c r="G457" s="8"/>
      <c r="H457" s="8"/>
      <c r="P457" s="8"/>
      <c r="Q457" s="8"/>
      <c r="Z457" s="6"/>
      <c r="AA457" s="1"/>
      <c r="AB457" s="1"/>
      <c r="AC457" s="1"/>
      <c r="AD457" s="1"/>
      <c r="AE457" s="1"/>
      <c r="AF457" s="1"/>
      <c r="AG457" s="1"/>
    </row>
    <row r="458" spans="2:33" ht="12.75" customHeight="1">
      <c r="B458" s="8"/>
      <c r="C458" s="8"/>
      <c r="D458" s="8"/>
      <c r="F458" s="8"/>
      <c r="G458" s="8"/>
      <c r="H458" s="8"/>
      <c r="P458" s="8"/>
      <c r="Q458" s="8"/>
      <c r="Z458" s="6"/>
      <c r="AA458" s="1"/>
      <c r="AB458" s="1"/>
      <c r="AC458" s="1"/>
      <c r="AD458" s="1"/>
      <c r="AE458" s="1"/>
      <c r="AF458" s="1"/>
      <c r="AG458" s="1"/>
    </row>
    <row r="459" spans="2:33" ht="12.75" customHeight="1">
      <c r="B459" s="8"/>
      <c r="C459" s="8"/>
      <c r="D459" s="8"/>
      <c r="F459" s="8"/>
      <c r="G459" s="8"/>
      <c r="H459" s="8"/>
      <c r="P459" s="8"/>
      <c r="Q459" s="8"/>
      <c r="Z459" s="6"/>
      <c r="AA459" s="1"/>
      <c r="AB459" s="1"/>
      <c r="AC459" s="1"/>
      <c r="AD459" s="1"/>
      <c r="AE459" s="1"/>
      <c r="AF459" s="1"/>
      <c r="AG459" s="1"/>
    </row>
    <row r="460" spans="2:33" ht="12.75" customHeight="1">
      <c r="B460" s="8"/>
      <c r="C460" s="8"/>
      <c r="D460" s="8"/>
      <c r="F460" s="8"/>
      <c r="G460" s="8"/>
      <c r="H460" s="8"/>
      <c r="P460" s="8"/>
      <c r="Q460" s="8"/>
      <c r="Z460" s="6"/>
      <c r="AA460" s="1"/>
      <c r="AB460" s="1"/>
      <c r="AC460" s="1"/>
      <c r="AD460" s="1"/>
      <c r="AE460" s="1"/>
      <c r="AF460" s="1"/>
      <c r="AG460" s="1"/>
    </row>
    <row r="461" spans="2:33" ht="12.75" customHeight="1">
      <c r="B461" s="8"/>
      <c r="C461" s="8"/>
      <c r="D461" s="8"/>
      <c r="F461" s="8"/>
      <c r="G461" s="8"/>
      <c r="H461" s="8"/>
      <c r="P461" s="8"/>
      <c r="Q461" s="8"/>
      <c r="Z461" s="6"/>
      <c r="AA461" s="1"/>
      <c r="AB461" s="1"/>
      <c r="AC461" s="1"/>
      <c r="AD461" s="1"/>
      <c r="AE461" s="1"/>
      <c r="AF461" s="1"/>
      <c r="AG461" s="1"/>
    </row>
    <row r="462" spans="2:33" ht="12.75" customHeight="1">
      <c r="B462" s="8"/>
      <c r="C462" s="8"/>
      <c r="D462" s="8"/>
      <c r="F462" s="8"/>
      <c r="G462" s="8"/>
      <c r="H462" s="8"/>
      <c r="P462" s="8"/>
      <c r="Q462" s="8"/>
      <c r="Z462" s="6"/>
      <c r="AA462" s="1"/>
      <c r="AB462" s="1"/>
      <c r="AC462" s="1"/>
      <c r="AD462" s="1"/>
      <c r="AE462" s="1"/>
      <c r="AF462" s="1"/>
      <c r="AG462" s="1"/>
    </row>
    <row r="463" spans="2:33" ht="12.75" customHeight="1">
      <c r="B463" s="8"/>
      <c r="C463" s="8"/>
      <c r="D463" s="8"/>
      <c r="F463" s="8"/>
      <c r="G463" s="8"/>
      <c r="H463" s="8"/>
      <c r="P463" s="8"/>
      <c r="Q463" s="8"/>
      <c r="Z463" s="6"/>
      <c r="AA463" s="1"/>
      <c r="AB463" s="1"/>
      <c r="AC463" s="1"/>
      <c r="AD463" s="1"/>
      <c r="AE463" s="1"/>
      <c r="AF463" s="1"/>
      <c r="AG463" s="1"/>
    </row>
    <row r="464" spans="2:33" ht="12.75" customHeight="1">
      <c r="B464" s="8"/>
      <c r="C464" s="8"/>
      <c r="D464" s="8"/>
      <c r="F464" s="8"/>
      <c r="G464" s="8"/>
      <c r="H464" s="8"/>
      <c r="P464" s="8"/>
      <c r="Q464" s="8"/>
      <c r="Z464" s="6"/>
      <c r="AA464" s="1"/>
      <c r="AB464" s="1"/>
      <c r="AC464" s="1"/>
      <c r="AD464" s="1"/>
      <c r="AE464" s="1"/>
      <c r="AF464" s="1"/>
      <c r="AG464" s="1"/>
    </row>
    <row r="465" spans="2:33" ht="12.75" customHeight="1">
      <c r="B465" s="8"/>
      <c r="C465" s="8"/>
      <c r="D465" s="8"/>
      <c r="F465" s="8"/>
      <c r="G465" s="8"/>
      <c r="H465" s="8"/>
      <c r="P465" s="8"/>
      <c r="Q465" s="8"/>
      <c r="Z465" s="6"/>
      <c r="AA465" s="1"/>
      <c r="AB465" s="1"/>
      <c r="AC465" s="1"/>
      <c r="AD465" s="1"/>
      <c r="AE465" s="1"/>
      <c r="AF465" s="1"/>
      <c r="AG465" s="1"/>
    </row>
    <row r="466" spans="2:33" ht="12.75" customHeight="1">
      <c r="B466" s="8"/>
      <c r="C466" s="8"/>
      <c r="D466" s="8"/>
      <c r="F466" s="8"/>
      <c r="G466" s="8"/>
      <c r="H466" s="8"/>
      <c r="P466" s="8"/>
      <c r="Q466" s="8"/>
      <c r="Z466" s="6"/>
      <c r="AA466" s="1"/>
      <c r="AB466" s="1"/>
      <c r="AC466" s="1"/>
      <c r="AD466" s="1"/>
      <c r="AE466" s="1"/>
      <c r="AF466" s="1"/>
      <c r="AG466" s="1"/>
    </row>
    <row r="467" spans="2:33" ht="12.75" customHeight="1">
      <c r="B467" s="8"/>
      <c r="C467" s="8"/>
      <c r="D467" s="8"/>
      <c r="F467" s="8"/>
      <c r="G467" s="8"/>
      <c r="H467" s="8"/>
      <c r="P467" s="8"/>
      <c r="Q467" s="8"/>
      <c r="Z467" s="6"/>
      <c r="AA467" s="1"/>
      <c r="AB467" s="1"/>
      <c r="AC467" s="1"/>
      <c r="AD467" s="1"/>
      <c r="AE467" s="1"/>
      <c r="AF467" s="1"/>
      <c r="AG467" s="1"/>
    </row>
    <row r="468" spans="2:33" ht="12.75" customHeight="1">
      <c r="B468" s="8"/>
      <c r="C468" s="8"/>
      <c r="D468" s="8"/>
      <c r="F468" s="8"/>
      <c r="G468" s="8"/>
      <c r="H468" s="8"/>
      <c r="P468" s="8"/>
      <c r="Q468" s="8"/>
      <c r="Z468" s="6"/>
      <c r="AA468" s="1"/>
      <c r="AB468" s="1"/>
      <c r="AC468" s="1"/>
      <c r="AD468" s="1"/>
      <c r="AE468" s="1"/>
      <c r="AF468" s="1"/>
      <c r="AG468" s="1"/>
    </row>
    <row r="469" spans="2:33" ht="12.75" customHeight="1">
      <c r="B469" s="8"/>
      <c r="C469" s="8"/>
      <c r="D469" s="8"/>
      <c r="F469" s="8"/>
      <c r="G469" s="8"/>
      <c r="H469" s="8"/>
      <c r="P469" s="8"/>
      <c r="Q469" s="8"/>
      <c r="Z469" s="6"/>
      <c r="AA469" s="1"/>
      <c r="AB469" s="1"/>
      <c r="AC469" s="1"/>
      <c r="AD469" s="1"/>
      <c r="AE469" s="1"/>
      <c r="AF469" s="1"/>
      <c r="AG469" s="1"/>
    </row>
    <row r="470" spans="2:33" ht="12.75" customHeight="1">
      <c r="B470" s="8"/>
      <c r="C470" s="8"/>
      <c r="D470" s="8"/>
      <c r="F470" s="8"/>
      <c r="G470" s="8"/>
      <c r="H470" s="8"/>
      <c r="P470" s="8"/>
      <c r="Q470" s="8"/>
      <c r="Z470" s="6"/>
      <c r="AA470" s="1"/>
      <c r="AB470" s="1"/>
      <c r="AC470" s="1"/>
      <c r="AD470" s="1"/>
      <c r="AE470" s="1"/>
      <c r="AF470" s="1"/>
      <c r="AG470" s="1"/>
    </row>
    <row r="471" spans="2:33" ht="12.75" customHeight="1">
      <c r="B471" s="8"/>
      <c r="C471" s="8"/>
      <c r="D471" s="8"/>
      <c r="F471" s="8"/>
      <c r="G471" s="8"/>
      <c r="H471" s="8"/>
      <c r="P471" s="8"/>
      <c r="Q471" s="8"/>
      <c r="Z471" s="6"/>
      <c r="AA471" s="1"/>
      <c r="AB471" s="1"/>
      <c r="AC471" s="1"/>
      <c r="AD471" s="1"/>
      <c r="AE471" s="1"/>
      <c r="AF471" s="1"/>
      <c r="AG471" s="1"/>
    </row>
    <row r="472" spans="2:33" ht="12.75" customHeight="1">
      <c r="B472" s="8"/>
      <c r="C472" s="8"/>
      <c r="D472" s="8"/>
      <c r="F472" s="8"/>
      <c r="G472" s="8"/>
      <c r="H472" s="8"/>
      <c r="P472" s="8"/>
      <c r="Q472" s="8"/>
      <c r="Z472" s="6"/>
      <c r="AA472" s="1"/>
      <c r="AB472" s="1"/>
      <c r="AC472" s="1"/>
      <c r="AD472" s="1"/>
      <c r="AE472" s="1"/>
      <c r="AF472" s="1"/>
      <c r="AG472" s="1"/>
    </row>
    <row r="473" spans="2:33" ht="12.75" customHeight="1">
      <c r="B473" s="8"/>
      <c r="C473" s="8"/>
      <c r="D473" s="8"/>
      <c r="F473" s="8"/>
      <c r="G473" s="8"/>
      <c r="H473" s="8"/>
      <c r="P473" s="8"/>
      <c r="Q473" s="8"/>
      <c r="Z473" s="6"/>
      <c r="AA473" s="1"/>
      <c r="AB473" s="1"/>
      <c r="AC473" s="1"/>
      <c r="AD473" s="1"/>
      <c r="AE473" s="1"/>
      <c r="AF473" s="1"/>
      <c r="AG473" s="1"/>
    </row>
    <row r="474" spans="2:33" ht="12.75" customHeight="1">
      <c r="B474" s="8"/>
      <c r="C474" s="8"/>
      <c r="D474" s="8"/>
      <c r="F474" s="8"/>
      <c r="G474" s="8"/>
      <c r="H474" s="8"/>
      <c r="P474" s="8"/>
      <c r="Q474" s="8"/>
      <c r="Z474" s="6"/>
      <c r="AA474" s="1"/>
      <c r="AB474" s="1"/>
      <c r="AC474" s="1"/>
      <c r="AD474" s="1"/>
      <c r="AE474" s="1"/>
      <c r="AF474" s="1"/>
      <c r="AG474" s="1"/>
    </row>
    <row r="475" spans="2:33" ht="12.75" customHeight="1">
      <c r="B475" s="8"/>
      <c r="C475" s="8"/>
      <c r="D475" s="8"/>
      <c r="F475" s="8"/>
      <c r="G475" s="8"/>
      <c r="H475" s="8"/>
      <c r="P475" s="8"/>
      <c r="Q475" s="8"/>
      <c r="Z475" s="6"/>
      <c r="AA475" s="1"/>
      <c r="AB475" s="1"/>
      <c r="AC475" s="1"/>
      <c r="AD475" s="1"/>
      <c r="AE475" s="1"/>
      <c r="AF475" s="1"/>
      <c r="AG475" s="1"/>
    </row>
    <row r="476" spans="2:33" ht="12.75" customHeight="1">
      <c r="B476" s="8"/>
      <c r="C476" s="8"/>
      <c r="D476" s="8"/>
      <c r="F476" s="8"/>
      <c r="G476" s="8"/>
      <c r="H476" s="8"/>
      <c r="P476" s="8"/>
      <c r="Q476" s="8"/>
      <c r="Z476" s="6"/>
      <c r="AA476" s="1"/>
      <c r="AB476" s="1"/>
      <c r="AC476" s="1"/>
      <c r="AD476" s="1"/>
      <c r="AE476" s="1"/>
      <c r="AF476" s="1"/>
      <c r="AG476" s="1"/>
    </row>
    <row r="477" spans="2:33" ht="12.75" customHeight="1">
      <c r="B477" s="8"/>
      <c r="C477" s="8"/>
      <c r="D477" s="8"/>
      <c r="F477" s="8"/>
      <c r="G477" s="8"/>
      <c r="H477" s="8"/>
      <c r="P477" s="8"/>
      <c r="Q477" s="8"/>
      <c r="Z477" s="6"/>
      <c r="AA477" s="1"/>
      <c r="AB477" s="1"/>
      <c r="AC477" s="1"/>
      <c r="AD477" s="1"/>
      <c r="AE477" s="1"/>
      <c r="AF477" s="1"/>
      <c r="AG477" s="1"/>
    </row>
    <row r="478" spans="2:33" ht="12.75" customHeight="1">
      <c r="B478" s="8"/>
      <c r="C478" s="8"/>
      <c r="D478" s="8"/>
      <c r="F478" s="8"/>
      <c r="G478" s="8"/>
      <c r="H478" s="8"/>
      <c r="P478" s="8"/>
      <c r="Q478" s="8"/>
      <c r="Z478" s="6"/>
      <c r="AA478" s="1"/>
      <c r="AB478" s="1"/>
      <c r="AC478" s="1"/>
      <c r="AD478" s="1"/>
      <c r="AE478" s="1"/>
      <c r="AF478" s="1"/>
      <c r="AG478" s="1"/>
    </row>
    <row r="479" spans="2:33" ht="12.75" customHeight="1">
      <c r="B479" s="8"/>
      <c r="C479" s="8"/>
      <c r="D479" s="8"/>
      <c r="F479" s="8"/>
      <c r="G479" s="8"/>
      <c r="H479" s="8"/>
      <c r="P479" s="8"/>
      <c r="Q479" s="8"/>
      <c r="Z479" s="6"/>
      <c r="AA479" s="1"/>
      <c r="AB479" s="1"/>
      <c r="AC479" s="1"/>
      <c r="AD479" s="1"/>
      <c r="AE479" s="1"/>
      <c r="AF479" s="1"/>
      <c r="AG479" s="1"/>
    </row>
    <row r="480" spans="2:33" ht="12.75" customHeight="1">
      <c r="B480" s="8"/>
      <c r="C480" s="8"/>
      <c r="D480" s="8"/>
      <c r="F480" s="8"/>
      <c r="G480" s="8"/>
      <c r="H480" s="8"/>
      <c r="P480" s="8"/>
      <c r="Q480" s="8"/>
      <c r="Z480" s="6"/>
      <c r="AA480" s="1"/>
      <c r="AB480" s="1"/>
      <c r="AC480" s="1"/>
      <c r="AD480" s="1"/>
      <c r="AE480" s="1"/>
      <c r="AF480" s="1"/>
      <c r="AG480" s="1"/>
    </row>
    <row r="481" spans="2:33" ht="12.75" customHeight="1">
      <c r="B481" s="8"/>
      <c r="C481" s="8"/>
      <c r="D481" s="8"/>
      <c r="F481" s="8"/>
      <c r="G481" s="8"/>
      <c r="H481" s="8"/>
      <c r="P481" s="8"/>
      <c r="Q481" s="8"/>
      <c r="Z481" s="6"/>
      <c r="AA481" s="1"/>
      <c r="AB481" s="1"/>
      <c r="AC481" s="1"/>
      <c r="AD481" s="1"/>
      <c r="AE481" s="1"/>
      <c r="AF481" s="1"/>
      <c r="AG481" s="1"/>
    </row>
    <row r="482" spans="2:33" ht="12.75" customHeight="1">
      <c r="B482" s="8"/>
      <c r="C482" s="8"/>
      <c r="D482" s="8"/>
      <c r="F482" s="8"/>
      <c r="G482" s="8"/>
      <c r="H482" s="8"/>
      <c r="P482" s="8"/>
      <c r="Q482" s="8"/>
      <c r="Z482" s="6"/>
      <c r="AA482" s="1"/>
      <c r="AB482" s="1"/>
      <c r="AC482" s="1"/>
      <c r="AD482" s="1"/>
      <c r="AE482" s="1"/>
      <c r="AF482" s="1"/>
      <c r="AG482" s="1"/>
    </row>
    <row r="483" spans="2:33" ht="12.75" customHeight="1">
      <c r="B483" s="8"/>
      <c r="C483" s="8"/>
      <c r="D483" s="8"/>
      <c r="F483" s="8"/>
      <c r="G483" s="8"/>
      <c r="H483" s="8"/>
      <c r="P483" s="8"/>
      <c r="Q483" s="8"/>
      <c r="Z483" s="6"/>
      <c r="AA483" s="1"/>
      <c r="AB483" s="1"/>
      <c r="AC483" s="1"/>
      <c r="AD483" s="1"/>
      <c r="AE483" s="1"/>
      <c r="AF483" s="1"/>
      <c r="AG483" s="1"/>
    </row>
    <row r="484" spans="2:33" ht="12.75" customHeight="1">
      <c r="B484" s="8"/>
      <c r="C484" s="8"/>
      <c r="D484" s="8"/>
      <c r="F484" s="8"/>
      <c r="G484" s="8"/>
      <c r="H484" s="8"/>
      <c r="P484" s="8"/>
      <c r="Q484" s="8"/>
      <c r="Z484" s="6"/>
      <c r="AA484" s="1"/>
      <c r="AB484" s="1"/>
      <c r="AC484" s="1"/>
      <c r="AD484" s="1"/>
      <c r="AE484" s="1"/>
      <c r="AF484" s="1"/>
      <c r="AG484" s="1"/>
    </row>
    <row r="485" spans="2:33" ht="12.75" customHeight="1">
      <c r="B485" s="8"/>
      <c r="C485" s="8"/>
      <c r="D485" s="8"/>
      <c r="F485" s="8"/>
      <c r="G485" s="8"/>
      <c r="H485" s="8"/>
      <c r="P485" s="8"/>
      <c r="Q485" s="8"/>
      <c r="Z485" s="6"/>
      <c r="AA485" s="1"/>
      <c r="AB485" s="1"/>
      <c r="AC485" s="1"/>
      <c r="AD485" s="1"/>
      <c r="AE485" s="1"/>
      <c r="AF485" s="1"/>
      <c r="AG485" s="1"/>
    </row>
    <row r="486" spans="2:33" ht="12.75" customHeight="1">
      <c r="B486" s="8"/>
      <c r="C486" s="8"/>
      <c r="D486" s="8"/>
      <c r="F486" s="8"/>
      <c r="G486" s="8"/>
      <c r="H486" s="8"/>
      <c r="P486" s="8"/>
      <c r="Q486" s="8"/>
      <c r="Z486" s="6"/>
      <c r="AA486" s="1"/>
      <c r="AB486" s="1"/>
      <c r="AC486" s="1"/>
      <c r="AD486" s="1"/>
      <c r="AE486" s="1"/>
      <c r="AF486" s="1"/>
      <c r="AG486" s="1"/>
    </row>
    <row r="487" spans="2:33" ht="12.75" customHeight="1">
      <c r="B487" s="8"/>
      <c r="C487" s="8"/>
      <c r="D487" s="8"/>
      <c r="F487" s="8"/>
      <c r="G487" s="8"/>
      <c r="H487" s="8"/>
      <c r="P487" s="8"/>
      <c r="Q487" s="8"/>
      <c r="Z487" s="6"/>
      <c r="AA487" s="1"/>
      <c r="AB487" s="1"/>
      <c r="AC487" s="1"/>
      <c r="AD487" s="1"/>
      <c r="AE487" s="1"/>
      <c r="AF487" s="1"/>
      <c r="AG487" s="1"/>
    </row>
    <row r="488" spans="2:33" ht="12.75" customHeight="1">
      <c r="B488" s="8"/>
      <c r="C488" s="8"/>
      <c r="D488" s="8"/>
      <c r="F488" s="8"/>
      <c r="G488" s="8"/>
      <c r="H488" s="8"/>
      <c r="P488" s="8"/>
      <c r="Q488" s="8"/>
      <c r="Z488" s="6"/>
      <c r="AA488" s="1"/>
      <c r="AB488" s="1"/>
      <c r="AC488" s="1"/>
      <c r="AD488" s="1"/>
      <c r="AE488" s="1"/>
      <c r="AF488" s="1"/>
      <c r="AG488" s="1"/>
    </row>
    <row r="489" spans="2:33" ht="12.75" customHeight="1">
      <c r="B489" s="8"/>
      <c r="C489" s="8"/>
      <c r="D489" s="8"/>
      <c r="F489" s="8"/>
      <c r="G489" s="8"/>
      <c r="H489" s="8"/>
      <c r="P489" s="8"/>
      <c r="Q489" s="8"/>
      <c r="Z489" s="6"/>
      <c r="AA489" s="1"/>
      <c r="AB489" s="1"/>
      <c r="AC489" s="1"/>
      <c r="AD489" s="1"/>
      <c r="AE489" s="1"/>
      <c r="AF489" s="1"/>
      <c r="AG489" s="1"/>
    </row>
    <row r="490" spans="2:33" ht="12.75" customHeight="1">
      <c r="B490" s="8"/>
      <c r="C490" s="8"/>
      <c r="D490" s="8"/>
      <c r="F490" s="8"/>
      <c r="G490" s="8"/>
      <c r="H490" s="8"/>
      <c r="P490" s="8"/>
      <c r="Q490" s="8"/>
      <c r="Z490" s="6"/>
      <c r="AA490" s="1"/>
      <c r="AB490" s="1"/>
      <c r="AC490" s="1"/>
      <c r="AD490" s="1"/>
      <c r="AE490" s="1"/>
      <c r="AF490" s="1"/>
      <c r="AG490" s="1"/>
    </row>
    <row r="491" spans="2:33" ht="12.75" customHeight="1">
      <c r="B491" s="8"/>
      <c r="C491" s="8"/>
      <c r="D491" s="8"/>
      <c r="F491" s="8"/>
      <c r="G491" s="8"/>
      <c r="H491" s="8"/>
      <c r="P491" s="8"/>
      <c r="Q491" s="8"/>
      <c r="Z491" s="6"/>
      <c r="AA491" s="1"/>
      <c r="AB491" s="1"/>
      <c r="AC491" s="1"/>
      <c r="AD491" s="1"/>
      <c r="AE491" s="1"/>
      <c r="AF491" s="1"/>
      <c r="AG491" s="1"/>
    </row>
    <row r="492" spans="2:33" ht="12.75" customHeight="1">
      <c r="B492" s="8"/>
      <c r="C492" s="8"/>
      <c r="D492" s="8"/>
      <c r="F492" s="8"/>
      <c r="G492" s="8"/>
      <c r="H492" s="8"/>
      <c r="P492" s="8"/>
      <c r="Q492" s="8"/>
      <c r="Z492" s="6"/>
      <c r="AA492" s="1"/>
      <c r="AB492" s="1"/>
      <c r="AC492" s="1"/>
      <c r="AD492" s="1"/>
      <c r="AE492" s="1"/>
      <c r="AF492" s="1"/>
      <c r="AG492" s="1"/>
    </row>
    <row r="493" spans="2:33" ht="12.75" customHeight="1">
      <c r="B493" s="8"/>
      <c r="C493" s="8"/>
      <c r="D493" s="8"/>
      <c r="F493" s="8"/>
      <c r="G493" s="8"/>
      <c r="H493" s="8"/>
      <c r="P493" s="8"/>
      <c r="Q493" s="8"/>
      <c r="Z493" s="6"/>
      <c r="AA493" s="1"/>
      <c r="AB493" s="1"/>
      <c r="AC493" s="1"/>
      <c r="AD493" s="1"/>
      <c r="AE493" s="1"/>
      <c r="AF493" s="1"/>
      <c r="AG493" s="1"/>
    </row>
    <row r="494" spans="2:33" ht="12.75" customHeight="1">
      <c r="B494" s="8"/>
      <c r="C494" s="8"/>
      <c r="D494" s="8"/>
      <c r="F494" s="8"/>
      <c r="G494" s="8"/>
      <c r="H494" s="8"/>
      <c r="P494" s="8"/>
      <c r="Q494" s="8"/>
      <c r="Z494" s="6"/>
      <c r="AA494" s="1"/>
      <c r="AB494" s="1"/>
      <c r="AC494" s="1"/>
      <c r="AD494" s="1"/>
      <c r="AE494" s="1"/>
      <c r="AF494" s="1"/>
      <c r="AG494" s="1"/>
    </row>
    <row r="495" spans="2:33" ht="12.75" customHeight="1">
      <c r="B495" s="8"/>
      <c r="C495" s="8"/>
      <c r="D495" s="8"/>
      <c r="F495" s="8"/>
      <c r="G495" s="8"/>
      <c r="H495" s="8"/>
      <c r="P495" s="8"/>
      <c r="Q495" s="8"/>
      <c r="Z495" s="6"/>
      <c r="AA495" s="1"/>
      <c r="AB495" s="1"/>
      <c r="AC495" s="1"/>
      <c r="AD495" s="1"/>
      <c r="AE495" s="1"/>
      <c r="AF495" s="1"/>
      <c r="AG495" s="1"/>
    </row>
    <row r="496" spans="2:33" ht="12.75" customHeight="1">
      <c r="B496" s="8"/>
      <c r="C496" s="8"/>
      <c r="D496" s="8"/>
      <c r="F496" s="8"/>
      <c r="G496" s="8"/>
      <c r="H496" s="8"/>
      <c r="P496" s="8"/>
      <c r="Q496" s="8"/>
      <c r="Z496" s="6"/>
      <c r="AA496" s="1"/>
      <c r="AB496" s="1"/>
      <c r="AC496" s="1"/>
      <c r="AD496" s="1"/>
      <c r="AE496" s="1"/>
      <c r="AF496" s="1"/>
      <c r="AG496" s="1"/>
    </row>
    <row r="497" spans="2:33" ht="12.75" customHeight="1">
      <c r="B497" s="8"/>
      <c r="C497" s="8"/>
      <c r="D497" s="8"/>
      <c r="F497" s="8"/>
      <c r="G497" s="8"/>
      <c r="H497" s="8"/>
      <c r="P497" s="8"/>
      <c r="Q497" s="8"/>
      <c r="Z497" s="6"/>
      <c r="AA497" s="1"/>
      <c r="AB497" s="1"/>
      <c r="AC497" s="1"/>
      <c r="AD497" s="1"/>
      <c r="AE497" s="1"/>
      <c r="AF497" s="1"/>
      <c r="AG497" s="1"/>
    </row>
    <row r="498" spans="2:33" ht="12.75" customHeight="1">
      <c r="B498" s="8"/>
      <c r="C498" s="8"/>
      <c r="D498" s="8"/>
      <c r="F498" s="8"/>
      <c r="G498" s="8"/>
      <c r="H498" s="8"/>
      <c r="P498" s="8"/>
      <c r="Q498" s="8"/>
      <c r="Z498" s="6"/>
      <c r="AA498" s="1"/>
      <c r="AB498" s="1"/>
      <c r="AC498" s="1"/>
      <c r="AD498" s="1"/>
      <c r="AE498" s="1"/>
      <c r="AF498" s="1"/>
      <c r="AG498" s="1"/>
    </row>
    <row r="499" spans="2:33" ht="12.75" customHeight="1">
      <c r="B499" s="8"/>
      <c r="C499" s="8"/>
      <c r="D499" s="8"/>
      <c r="F499" s="8"/>
      <c r="G499" s="8"/>
      <c r="H499" s="8"/>
      <c r="P499" s="8"/>
      <c r="Q499" s="8"/>
      <c r="Z499" s="6"/>
      <c r="AA499" s="1"/>
      <c r="AB499" s="1"/>
      <c r="AC499" s="1"/>
      <c r="AD499" s="1"/>
      <c r="AE499" s="1"/>
      <c r="AF499" s="1"/>
      <c r="AG499" s="1"/>
    </row>
    <row r="500" spans="2:33" ht="12.75" customHeight="1">
      <c r="B500" s="8"/>
      <c r="C500" s="8"/>
      <c r="D500" s="8"/>
      <c r="F500" s="8"/>
      <c r="G500" s="8"/>
      <c r="H500" s="8"/>
      <c r="P500" s="8"/>
      <c r="Q500" s="8"/>
      <c r="Z500" s="6"/>
      <c r="AA500" s="1"/>
      <c r="AB500" s="1"/>
      <c r="AC500" s="1"/>
      <c r="AD500" s="1"/>
      <c r="AE500" s="1"/>
      <c r="AF500" s="1"/>
      <c r="AG500" s="1"/>
    </row>
    <row r="501" spans="2:33" ht="12.75" customHeight="1">
      <c r="B501" s="8"/>
      <c r="C501" s="8"/>
      <c r="D501" s="8"/>
      <c r="F501" s="8"/>
      <c r="G501" s="8"/>
      <c r="H501" s="8"/>
      <c r="P501" s="8"/>
      <c r="Q501" s="8"/>
      <c r="Z501" s="6"/>
      <c r="AA501" s="1"/>
      <c r="AB501" s="1"/>
      <c r="AC501" s="1"/>
      <c r="AD501" s="1"/>
      <c r="AE501" s="1"/>
      <c r="AF501" s="1"/>
      <c r="AG501" s="1"/>
    </row>
    <row r="502" spans="2:33" ht="12.75" customHeight="1">
      <c r="B502" s="8"/>
      <c r="C502" s="8"/>
      <c r="D502" s="8"/>
      <c r="F502" s="8"/>
      <c r="G502" s="8"/>
      <c r="H502" s="8"/>
      <c r="P502" s="8"/>
      <c r="Q502" s="8"/>
      <c r="Z502" s="6"/>
      <c r="AA502" s="1"/>
      <c r="AB502" s="1"/>
      <c r="AC502" s="1"/>
      <c r="AD502" s="1"/>
      <c r="AE502" s="1"/>
      <c r="AF502" s="1"/>
      <c r="AG502" s="1"/>
    </row>
    <row r="503" spans="2:33" ht="12.75" customHeight="1">
      <c r="B503" s="8"/>
      <c r="C503" s="8"/>
      <c r="D503" s="8"/>
      <c r="F503" s="8"/>
      <c r="G503" s="8"/>
      <c r="H503" s="8"/>
      <c r="P503" s="8"/>
      <c r="Q503" s="8"/>
      <c r="Z503" s="6"/>
      <c r="AA503" s="1"/>
      <c r="AB503" s="1"/>
      <c r="AC503" s="1"/>
      <c r="AD503" s="1"/>
      <c r="AE503" s="1"/>
      <c r="AF503" s="1"/>
      <c r="AG503" s="1"/>
    </row>
    <row r="504" spans="2:33" ht="12.75" customHeight="1">
      <c r="B504" s="8"/>
      <c r="C504" s="8"/>
      <c r="D504" s="8"/>
      <c r="F504" s="8"/>
      <c r="G504" s="8"/>
      <c r="H504" s="8"/>
      <c r="P504" s="8"/>
      <c r="Q504" s="8"/>
      <c r="Z504" s="6"/>
      <c r="AA504" s="1"/>
      <c r="AB504" s="1"/>
      <c r="AC504" s="1"/>
      <c r="AD504" s="1"/>
      <c r="AE504" s="1"/>
      <c r="AF504" s="1"/>
      <c r="AG504" s="1"/>
    </row>
    <row r="505" spans="2:33" ht="12.75" customHeight="1">
      <c r="B505" s="8"/>
      <c r="C505" s="8"/>
      <c r="D505" s="8"/>
      <c r="F505" s="8"/>
      <c r="G505" s="8"/>
      <c r="H505" s="8"/>
      <c r="P505" s="8"/>
      <c r="Q505" s="8"/>
      <c r="Z505" s="6"/>
      <c r="AA505" s="1"/>
      <c r="AB505" s="1"/>
      <c r="AC505" s="1"/>
      <c r="AD505" s="1"/>
      <c r="AE505" s="1"/>
      <c r="AF505" s="1"/>
      <c r="AG505" s="1"/>
    </row>
    <row r="506" spans="2:33" ht="12.75" customHeight="1">
      <c r="B506" s="8"/>
      <c r="C506" s="8"/>
      <c r="D506" s="8"/>
      <c r="F506" s="8"/>
      <c r="G506" s="8"/>
      <c r="H506" s="8"/>
      <c r="P506" s="8"/>
      <c r="Q506" s="8"/>
      <c r="Z506" s="6"/>
      <c r="AA506" s="1"/>
      <c r="AB506" s="1"/>
      <c r="AC506" s="1"/>
      <c r="AD506" s="1"/>
      <c r="AE506" s="1"/>
      <c r="AF506" s="1"/>
      <c r="AG506" s="1"/>
    </row>
    <row r="507" spans="2:33" ht="12.75" customHeight="1">
      <c r="B507" s="8"/>
      <c r="C507" s="8"/>
      <c r="D507" s="8"/>
      <c r="F507" s="8"/>
      <c r="G507" s="8"/>
      <c r="H507" s="8"/>
      <c r="P507" s="8"/>
      <c r="Q507" s="8"/>
      <c r="Z507" s="6"/>
      <c r="AA507" s="1"/>
      <c r="AB507" s="1"/>
      <c r="AC507" s="1"/>
      <c r="AD507" s="1"/>
      <c r="AE507" s="1"/>
      <c r="AF507" s="1"/>
      <c r="AG507" s="1"/>
    </row>
    <row r="508" spans="2:33" ht="12.75" customHeight="1">
      <c r="B508" s="8"/>
      <c r="C508" s="8"/>
      <c r="D508" s="8"/>
      <c r="F508" s="8"/>
      <c r="G508" s="8"/>
      <c r="H508" s="8"/>
      <c r="P508" s="8"/>
      <c r="Q508" s="8"/>
      <c r="Z508" s="6"/>
      <c r="AA508" s="1"/>
      <c r="AB508" s="1"/>
      <c r="AC508" s="1"/>
      <c r="AD508" s="1"/>
      <c r="AE508" s="1"/>
      <c r="AF508" s="1"/>
      <c r="AG508" s="1"/>
    </row>
    <row r="509" spans="2:33" ht="12.75" customHeight="1">
      <c r="B509" s="8"/>
      <c r="C509" s="8"/>
      <c r="D509" s="8"/>
      <c r="F509" s="8"/>
      <c r="G509" s="8"/>
      <c r="H509" s="8"/>
      <c r="P509" s="8"/>
      <c r="Q509" s="8"/>
      <c r="Z509" s="6"/>
      <c r="AA509" s="1"/>
      <c r="AB509" s="1"/>
      <c r="AC509" s="1"/>
      <c r="AD509" s="1"/>
      <c r="AE509" s="1"/>
      <c r="AF509" s="1"/>
      <c r="AG509" s="1"/>
    </row>
    <row r="510" spans="2:33" ht="12.75" customHeight="1">
      <c r="B510" s="8"/>
      <c r="C510" s="8"/>
      <c r="D510" s="8"/>
      <c r="F510" s="8"/>
      <c r="G510" s="8"/>
      <c r="H510" s="8"/>
      <c r="P510" s="8"/>
      <c r="Q510" s="8"/>
      <c r="Z510" s="6"/>
      <c r="AA510" s="1"/>
      <c r="AB510" s="1"/>
      <c r="AC510" s="1"/>
      <c r="AD510" s="1"/>
      <c r="AE510" s="1"/>
      <c r="AF510" s="1"/>
      <c r="AG510" s="1"/>
    </row>
    <row r="511" spans="2:33" ht="12.75" customHeight="1">
      <c r="B511" s="8"/>
      <c r="C511" s="8"/>
      <c r="D511" s="8"/>
      <c r="F511" s="8"/>
      <c r="G511" s="8"/>
      <c r="H511" s="8"/>
      <c r="P511" s="8"/>
      <c r="Q511" s="8"/>
      <c r="Z511" s="6"/>
      <c r="AA511" s="1"/>
      <c r="AB511" s="1"/>
      <c r="AC511" s="1"/>
      <c r="AD511" s="1"/>
      <c r="AE511" s="1"/>
      <c r="AF511" s="1"/>
      <c r="AG511" s="1"/>
    </row>
    <row r="512" spans="2:33" ht="12.75" customHeight="1">
      <c r="B512" s="8"/>
      <c r="C512" s="8"/>
      <c r="D512" s="8"/>
      <c r="F512" s="8"/>
      <c r="G512" s="8"/>
      <c r="H512" s="8"/>
      <c r="P512" s="8"/>
      <c r="Q512" s="8"/>
      <c r="Z512" s="6"/>
      <c r="AA512" s="1"/>
      <c r="AB512" s="1"/>
      <c r="AC512" s="1"/>
      <c r="AD512" s="1"/>
      <c r="AE512" s="1"/>
      <c r="AF512" s="1"/>
      <c r="AG512" s="1"/>
    </row>
    <row r="513" spans="2:33" ht="12.75" customHeight="1">
      <c r="B513" s="8"/>
      <c r="C513" s="8"/>
      <c r="D513" s="8"/>
      <c r="F513" s="8"/>
      <c r="G513" s="8"/>
      <c r="H513" s="8"/>
      <c r="P513" s="8"/>
      <c r="Q513" s="8"/>
      <c r="Z513" s="6"/>
      <c r="AA513" s="1"/>
      <c r="AB513" s="1"/>
      <c r="AC513" s="1"/>
      <c r="AD513" s="1"/>
      <c r="AE513" s="1"/>
      <c r="AF513" s="1"/>
      <c r="AG513" s="1"/>
    </row>
    <row r="514" spans="2:33" ht="12.75" customHeight="1">
      <c r="B514" s="8"/>
      <c r="C514" s="8"/>
      <c r="D514" s="8"/>
      <c r="F514" s="8"/>
      <c r="G514" s="8"/>
      <c r="H514" s="8"/>
      <c r="P514" s="8"/>
      <c r="Q514" s="8"/>
      <c r="Z514" s="6"/>
      <c r="AA514" s="1"/>
      <c r="AB514" s="1"/>
      <c r="AC514" s="1"/>
      <c r="AD514" s="1"/>
      <c r="AE514" s="1"/>
      <c r="AF514" s="1"/>
      <c r="AG514" s="1"/>
    </row>
    <row r="515" spans="2:33" ht="12.75" customHeight="1">
      <c r="B515" s="8"/>
      <c r="C515" s="8"/>
      <c r="D515" s="8"/>
      <c r="F515" s="8"/>
      <c r="G515" s="8"/>
      <c r="H515" s="8"/>
      <c r="P515" s="8"/>
      <c r="Q515" s="8"/>
      <c r="Z515" s="6"/>
      <c r="AA515" s="1"/>
      <c r="AB515" s="1"/>
      <c r="AC515" s="1"/>
      <c r="AD515" s="1"/>
      <c r="AE515" s="1"/>
      <c r="AF515" s="1"/>
      <c r="AG515" s="1"/>
    </row>
    <row r="516" spans="2:33" ht="12.75" customHeight="1">
      <c r="B516" s="8"/>
      <c r="C516" s="8"/>
      <c r="D516" s="8"/>
      <c r="F516" s="8"/>
      <c r="G516" s="8"/>
      <c r="H516" s="8"/>
      <c r="P516" s="8"/>
      <c r="Q516" s="8"/>
      <c r="Z516" s="6"/>
      <c r="AA516" s="1"/>
      <c r="AB516" s="1"/>
      <c r="AC516" s="1"/>
      <c r="AD516" s="1"/>
      <c r="AE516" s="1"/>
      <c r="AF516" s="1"/>
      <c r="AG516" s="1"/>
    </row>
    <row r="517" spans="2:33" ht="12.75" customHeight="1">
      <c r="B517" s="8"/>
      <c r="C517" s="8"/>
      <c r="D517" s="8"/>
      <c r="F517" s="8"/>
      <c r="G517" s="8"/>
      <c r="H517" s="8"/>
      <c r="P517" s="8"/>
      <c r="Q517" s="8"/>
      <c r="Z517" s="6"/>
      <c r="AA517" s="1"/>
      <c r="AB517" s="1"/>
      <c r="AC517" s="1"/>
      <c r="AD517" s="1"/>
      <c r="AE517" s="1"/>
      <c r="AF517" s="1"/>
      <c r="AG517" s="1"/>
    </row>
    <row r="518" spans="2:33" ht="12.75" customHeight="1">
      <c r="B518" s="8"/>
      <c r="C518" s="8"/>
      <c r="D518" s="8"/>
      <c r="F518" s="8"/>
      <c r="G518" s="8"/>
      <c r="H518" s="8"/>
      <c r="P518" s="8"/>
      <c r="Q518" s="8"/>
      <c r="Z518" s="6"/>
      <c r="AA518" s="1"/>
      <c r="AB518" s="1"/>
      <c r="AC518" s="1"/>
      <c r="AD518" s="1"/>
      <c r="AE518" s="1"/>
      <c r="AF518" s="1"/>
      <c r="AG518" s="1"/>
    </row>
    <row r="519" spans="2:33" ht="12.75" customHeight="1">
      <c r="B519" s="8"/>
      <c r="C519" s="8"/>
      <c r="D519" s="8"/>
      <c r="F519" s="8"/>
      <c r="G519" s="8"/>
      <c r="H519" s="8"/>
      <c r="P519" s="8"/>
      <c r="Q519" s="8"/>
      <c r="Z519" s="6"/>
      <c r="AA519" s="1"/>
      <c r="AB519" s="1"/>
      <c r="AC519" s="1"/>
      <c r="AD519" s="1"/>
      <c r="AE519" s="1"/>
      <c r="AF519" s="1"/>
      <c r="AG519" s="1"/>
    </row>
    <row r="520" spans="2:33" ht="12.75" customHeight="1">
      <c r="B520" s="8"/>
      <c r="C520" s="8"/>
      <c r="D520" s="8"/>
      <c r="F520" s="8"/>
      <c r="G520" s="8"/>
      <c r="H520" s="8"/>
      <c r="P520" s="8"/>
      <c r="Q520" s="8"/>
      <c r="Z520" s="6"/>
      <c r="AA520" s="1"/>
      <c r="AB520" s="1"/>
      <c r="AC520" s="1"/>
      <c r="AD520" s="1"/>
      <c r="AE520" s="1"/>
      <c r="AF520" s="1"/>
      <c r="AG520" s="1"/>
    </row>
    <row r="521" spans="2:33" ht="12.75" customHeight="1">
      <c r="B521" s="8"/>
      <c r="C521" s="8"/>
      <c r="D521" s="8"/>
      <c r="F521" s="8"/>
      <c r="G521" s="8"/>
      <c r="H521" s="8"/>
      <c r="P521" s="8"/>
      <c r="Q521" s="8"/>
      <c r="Z521" s="6"/>
      <c r="AA521" s="1"/>
      <c r="AB521" s="1"/>
      <c r="AC521" s="1"/>
      <c r="AD521" s="1"/>
      <c r="AE521" s="1"/>
      <c r="AF521" s="1"/>
      <c r="AG521" s="1"/>
    </row>
    <row r="522" spans="2:33" ht="12.75" customHeight="1">
      <c r="B522" s="8"/>
      <c r="C522" s="8"/>
      <c r="D522" s="8"/>
      <c r="F522" s="8"/>
      <c r="G522" s="8"/>
      <c r="H522" s="8"/>
      <c r="P522" s="8"/>
      <c r="Q522" s="8"/>
      <c r="Z522" s="6"/>
      <c r="AA522" s="1"/>
      <c r="AB522" s="1"/>
      <c r="AC522" s="1"/>
      <c r="AD522" s="1"/>
      <c r="AE522" s="1"/>
      <c r="AF522" s="1"/>
      <c r="AG522" s="1"/>
    </row>
    <row r="523" spans="2:33" ht="12.75" customHeight="1">
      <c r="B523" s="8"/>
      <c r="C523" s="8"/>
      <c r="D523" s="8"/>
      <c r="F523" s="8"/>
      <c r="G523" s="8"/>
      <c r="H523" s="8"/>
      <c r="P523" s="8"/>
      <c r="Q523" s="8"/>
      <c r="Z523" s="6"/>
      <c r="AA523" s="1"/>
      <c r="AB523" s="1"/>
      <c r="AC523" s="1"/>
      <c r="AD523" s="1"/>
      <c r="AE523" s="1"/>
      <c r="AF523" s="1"/>
      <c r="AG523" s="1"/>
    </row>
    <row r="524" spans="2:33" ht="12.75" customHeight="1">
      <c r="B524" s="8"/>
      <c r="C524" s="8"/>
      <c r="D524" s="8"/>
      <c r="F524" s="8"/>
      <c r="G524" s="8"/>
      <c r="H524" s="8"/>
      <c r="P524" s="8"/>
      <c r="Q524" s="8"/>
      <c r="Z524" s="6"/>
      <c r="AA524" s="1"/>
      <c r="AB524" s="1"/>
      <c r="AC524" s="1"/>
      <c r="AD524" s="1"/>
      <c r="AE524" s="1"/>
      <c r="AF524" s="1"/>
      <c r="AG524" s="1"/>
    </row>
    <row r="525" spans="2:33" ht="12.75" customHeight="1">
      <c r="B525" s="8"/>
      <c r="C525" s="8"/>
      <c r="D525" s="8"/>
      <c r="F525" s="8"/>
      <c r="G525" s="8"/>
      <c r="H525" s="8"/>
      <c r="P525" s="8"/>
      <c r="Q525" s="8"/>
      <c r="Z525" s="6"/>
      <c r="AA525" s="1"/>
      <c r="AB525" s="1"/>
      <c r="AC525" s="1"/>
      <c r="AD525" s="1"/>
      <c r="AE525" s="1"/>
      <c r="AF525" s="1"/>
      <c r="AG525" s="1"/>
    </row>
    <row r="526" spans="2:33" ht="12.75" customHeight="1">
      <c r="B526" s="8"/>
      <c r="C526" s="8"/>
      <c r="D526" s="8"/>
      <c r="F526" s="8"/>
      <c r="G526" s="8"/>
      <c r="H526" s="8"/>
      <c r="P526" s="8"/>
      <c r="Q526" s="8"/>
      <c r="Z526" s="6"/>
      <c r="AA526" s="1"/>
      <c r="AB526" s="1"/>
      <c r="AC526" s="1"/>
      <c r="AD526" s="1"/>
      <c r="AE526" s="1"/>
      <c r="AF526" s="1"/>
      <c r="AG526" s="1"/>
    </row>
    <row r="527" spans="2:33" ht="12.75" customHeight="1">
      <c r="B527" s="8"/>
      <c r="C527" s="8"/>
      <c r="D527" s="8"/>
      <c r="F527" s="8"/>
      <c r="G527" s="8"/>
      <c r="H527" s="8"/>
      <c r="P527" s="8"/>
      <c r="Q527" s="8"/>
      <c r="Z527" s="6"/>
      <c r="AA527" s="1"/>
      <c r="AB527" s="1"/>
      <c r="AC527" s="1"/>
      <c r="AD527" s="1"/>
      <c r="AE527" s="1"/>
      <c r="AF527" s="1"/>
      <c r="AG527" s="1"/>
    </row>
    <row r="528" spans="2:33" ht="12.75" customHeight="1">
      <c r="B528" s="8"/>
      <c r="C528" s="8"/>
      <c r="D528" s="8"/>
      <c r="F528" s="8"/>
      <c r="G528" s="8"/>
      <c r="H528" s="8"/>
      <c r="P528" s="8"/>
      <c r="Q528" s="8"/>
      <c r="Z528" s="6"/>
      <c r="AA528" s="1"/>
      <c r="AB528" s="1"/>
      <c r="AC528" s="1"/>
      <c r="AD528" s="1"/>
      <c r="AE528" s="1"/>
      <c r="AF528" s="1"/>
      <c r="AG528" s="1"/>
    </row>
    <row r="529" spans="2:33" ht="12.75" customHeight="1">
      <c r="B529" s="8"/>
      <c r="C529" s="8"/>
      <c r="D529" s="8"/>
      <c r="F529" s="8"/>
      <c r="G529" s="8"/>
      <c r="H529" s="8"/>
      <c r="P529" s="8"/>
      <c r="Q529" s="8"/>
      <c r="Z529" s="6"/>
      <c r="AA529" s="1"/>
      <c r="AB529" s="1"/>
      <c r="AC529" s="1"/>
      <c r="AD529" s="1"/>
      <c r="AE529" s="1"/>
      <c r="AF529" s="1"/>
      <c r="AG529" s="1"/>
    </row>
    <row r="530" spans="2:33" ht="12.75" customHeight="1">
      <c r="B530" s="8"/>
      <c r="C530" s="8"/>
      <c r="D530" s="8"/>
      <c r="F530" s="8"/>
      <c r="G530" s="8"/>
      <c r="H530" s="8"/>
      <c r="P530" s="8"/>
      <c r="Q530" s="8"/>
      <c r="Z530" s="6"/>
      <c r="AA530" s="1"/>
      <c r="AB530" s="1"/>
      <c r="AC530" s="1"/>
      <c r="AD530" s="1"/>
      <c r="AE530" s="1"/>
      <c r="AF530" s="1"/>
      <c r="AG530" s="1"/>
    </row>
    <row r="531" spans="2:33" ht="12.75" customHeight="1">
      <c r="B531" s="8"/>
      <c r="C531" s="8"/>
      <c r="D531" s="8"/>
      <c r="F531" s="8"/>
      <c r="G531" s="8"/>
      <c r="H531" s="8"/>
      <c r="P531" s="8"/>
      <c r="Q531" s="8"/>
      <c r="Z531" s="6"/>
      <c r="AA531" s="1"/>
      <c r="AB531" s="1"/>
      <c r="AC531" s="1"/>
      <c r="AD531" s="1"/>
      <c r="AE531" s="1"/>
      <c r="AF531" s="1"/>
      <c r="AG531" s="1"/>
    </row>
    <row r="532" spans="2:33" ht="12.75" customHeight="1">
      <c r="B532" s="8"/>
      <c r="C532" s="8"/>
      <c r="D532" s="8"/>
      <c r="F532" s="8"/>
      <c r="G532" s="8"/>
      <c r="H532" s="8"/>
      <c r="P532" s="8"/>
      <c r="Q532" s="8"/>
      <c r="Z532" s="6"/>
      <c r="AA532" s="1"/>
      <c r="AB532" s="1"/>
      <c r="AC532" s="1"/>
      <c r="AD532" s="1"/>
      <c r="AE532" s="1"/>
      <c r="AF532" s="1"/>
      <c r="AG532" s="1"/>
    </row>
    <row r="533" spans="2:33" ht="12.75" customHeight="1">
      <c r="B533" s="8"/>
      <c r="C533" s="8"/>
      <c r="D533" s="8"/>
      <c r="F533" s="8"/>
      <c r="G533" s="8"/>
      <c r="H533" s="8"/>
      <c r="P533" s="8"/>
      <c r="Q533" s="8"/>
      <c r="Z533" s="6"/>
      <c r="AA533" s="1"/>
      <c r="AB533" s="1"/>
      <c r="AC533" s="1"/>
      <c r="AD533" s="1"/>
      <c r="AE533" s="1"/>
      <c r="AF533" s="1"/>
      <c r="AG533" s="1"/>
    </row>
    <row r="534" spans="2:33" ht="12.75" customHeight="1">
      <c r="B534" s="8"/>
      <c r="C534" s="8"/>
      <c r="D534" s="8"/>
      <c r="F534" s="8"/>
      <c r="G534" s="8"/>
      <c r="H534" s="8"/>
      <c r="P534" s="8"/>
      <c r="Q534" s="8"/>
      <c r="Z534" s="6"/>
      <c r="AA534" s="1"/>
      <c r="AB534" s="1"/>
      <c r="AC534" s="1"/>
      <c r="AD534" s="1"/>
      <c r="AE534" s="1"/>
      <c r="AF534" s="1"/>
      <c r="AG534" s="1"/>
    </row>
    <row r="535" spans="2:33" ht="12.75" customHeight="1">
      <c r="B535" s="8"/>
      <c r="C535" s="8"/>
      <c r="D535" s="8"/>
      <c r="F535" s="8"/>
      <c r="G535" s="8"/>
      <c r="H535" s="8"/>
      <c r="P535" s="8"/>
      <c r="Q535" s="8"/>
      <c r="Z535" s="6"/>
      <c r="AA535" s="1"/>
      <c r="AB535" s="1"/>
      <c r="AC535" s="1"/>
      <c r="AD535" s="1"/>
      <c r="AE535" s="1"/>
      <c r="AF535" s="1"/>
      <c r="AG535" s="1"/>
    </row>
    <row r="536" spans="2:33" ht="12.75" customHeight="1">
      <c r="B536" s="8"/>
      <c r="C536" s="8"/>
      <c r="D536" s="8"/>
      <c r="F536" s="8"/>
      <c r="G536" s="8"/>
      <c r="H536" s="8"/>
      <c r="P536" s="8"/>
      <c r="Q536" s="8"/>
      <c r="Z536" s="6"/>
      <c r="AA536" s="1"/>
      <c r="AB536" s="1"/>
      <c r="AC536" s="1"/>
      <c r="AD536" s="1"/>
      <c r="AE536" s="1"/>
      <c r="AF536" s="1"/>
      <c r="AG536" s="1"/>
    </row>
    <row r="537" spans="2:33" ht="12.75" customHeight="1">
      <c r="B537" s="8"/>
      <c r="C537" s="8"/>
      <c r="D537" s="8"/>
      <c r="F537" s="8"/>
      <c r="G537" s="8"/>
      <c r="H537" s="8"/>
      <c r="P537" s="8"/>
      <c r="Q537" s="8"/>
      <c r="Z537" s="6"/>
      <c r="AA537" s="1"/>
      <c r="AB537" s="1"/>
      <c r="AC537" s="1"/>
      <c r="AD537" s="1"/>
      <c r="AE537" s="1"/>
      <c r="AF537" s="1"/>
      <c r="AG537" s="1"/>
    </row>
    <row r="538" spans="2:33" ht="12.75" customHeight="1">
      <c r="B538" s="8"/>
      <c r="C538" s="8"/>
      <c r="D538" s="8"/>
      <c r="F538" s="8"/>
      <c r="G538" s="8"/>
      <c r="H538" s="8"/>
      <c r="P538" s="8"/>
      <c r="Q538" s="8"/>
      <c r="Z538" s="6"/>
      <c r="AA538" s="1"/>
      <c r="AB538" s="1"/>
      <c r="AC538" s="1"/>
      <c r="AD538" s="1"/>
      <c r="AE538" s="1"/>
      <c r="AF538" s="1"/>
      <c r="AG538" s="1"/>
    </row>
    <row r="539" spans="2:33" ht="12.75" customHeight="1">
      <c r="B539" s="8"/>
      <c r="C539" s="8"/>
      <c r="D539" s="8"/>
      <c r="F539" s="8"/>
      <c r="G539" s="8"/>
      <c r="H539" s="8"/>
      <c r="P539" s="8"/>
      <c r="Q539" s="8"/>
      <c r="Z539" s="6"/>
      <c r="AA539" s="1"/>
      <c r="AB539" s="1"/>
      <c r="AC539" s="1"/>
      <c r="AD539" s="1"/>
      <c r="AE539" s="1"/>
      <c r="AF539" s="1"/>
      <c r="AG539" s="1"/>
    </row>
    <row r="540" spans="2:33" ht="12.75" customHeight="1">
      <c r="B540" s="8"/>
      <c r="C540" s="8"/>
      <c r="D540" s="8"/>
      <c r="F540" s="8"/>
      <c r="G540" s="8"/>
      <c r="H540" s="8"/>
      <c r="P540" s="8"/>
      <c r="Q540" s="8"/>
      <c r="Z540" s="6"/>
      <c r="AA540" s="1"/>
      <c r="AB540" s="1"/>
      <c r="AC540" s="1"/>
      <c r="AD540" s="1"/>
      <c r="AE540" s="1"/>
      <c r="AF540" s="1"/>
      <c r="AG540" s="1"/>
    </row>
    <row r="541" spans="2:33" ht="12.75" customHeight="1">
      <c r="B541" s="8"/>
      <c r="C541" s="8"/>
      <c r="D541" s="8"/>
      <c r="F541" s="8"/>
      <c r="G541" s="8"/>
      <c r="H541" s="8"/>
      <c r="P541" s="8"/>
      <c r="Q541" s="8"/>
      <c r="Z541" s="6"/>
      <c r="AA541" s="1"/>
      <c r="AB541" s="1"/>
      <c r="AC541" s="1"/>
      <c r="AD541" s="1"/>
      <c r="AE541" s="1"/>
      <c r="AF541" s="1"/>
      <c r="AG541" s="1"/>
    </row>
    <row r="542" spans="2:33" ht="12.75" customHeight="1">
      <c r="B542" s="8"/>
      <c r="C542" s="8"/>
      <c r="D542" s="8"/>
      <c r="F542" s="8"/>
      <c r="G542" s="8"/>
      <c r="H542" s="8"/>
      <c r="P542" s="8"/>
      <c r="Q542" s="8"/>
      <c r="Z542" s="6"/>
      <c r="AA542" s="1"/>
      <c r="AB542" s="1"/>
      <c r="AC542" s="1"/>
      <c r="AD542" s="1"/>
      <c r="AE542" s="1"/>
      <c r="AF542" s="1"/>
      <c r="AG542" s="1"/>
    </row>
    <row r="543" spans="2:33" ht="12.75" customHeight="1">
      <c r="B543" s="8"/>
      <c r="C543" s="8"/>
      <c r="D543" s="8"/>
      <c r="F543" s="8"/>
      <c r="G543" s="8"/>
      <c r="H543" s="8"/>
      <c r="P543" s="8"/>
      <c r="Q543" s="8"/>
      <c r="Z543" s="6"/>
      <c r="AA543" s="1"/>
      <c r="AB543" s="1"/>
      <c r="AC543" s="1"/>
      <c r="AD543" s="1"/>
      <c r="AE543" s="1"/>
      <c r="AF543" s="1"/>
      <c r="AG543" s="1"/>
    </row>
    <row r="544" spans="2:33" ht="12.75" customHeight="1">
      <c r="B544" s="8"/>
      <c r="C544" s="8"/>
      <c r="D544" s="8"/>
      <c r="F544" s="8"/>
      <c r="G544" s="8"/>
      <c r="H544" s="8"/>
      <c r="P544" s="8"/>
      <c r="Q544" s="8"/>
      <c r="Z544" s="6"/>
      <c r="AA544" s="1"/>
      <c r="AB544" s="1"/>
      <c r="AC544" s="1"/>
      <c r="AD544" s="1"/>
      <c r="AE544" s="1"/>
      <c r="AF544" s="1"/>
      <c r="AG544" s="1"/>
    </row>
    <row r="545" spans="2:33" ht="12.75" customHeight="1">
      <c r="B545" s="8"/>
      <c r="C545" s="8"/>
      <c r="D545" s="8"/>
      <c r="F545" s="8"/>
      <c r="G545" s="8"/>
      <c r="H545" s="8"/>
      <c r="P545" s="8"/>
      <c r="Q545" s="8"/>
      <c r="Z545" s="6"/>
      <c r="AA545" s="1"/>
      <c r="AB545" s="1"/>
      <c r="AC545" s="1"/>
      <c r="AD545" s="1"/>
      <c r="AE545" s="1"/>
      <c r="AF545" s="1"/>
      <c r="AG545" s="1"/>
    </row>
    <row r="546" spans="2:33" ht="12.75" customHeight="1">
      <c r="B546" s="8"/>
      <c r="C546" s="8"/>
      <c r="D546" s="8"/>
      <c r="F546" s="8"/>
      <c r="G546" s="8"/>
      <c r="H546" s="8"/>
      <c r="P546" s="8"/>
      <c r="Q546" s="8"/>
      <c r="Z546" s="6"/>
      <c r="AA546" s="1"/>
      <c r="AB546" s="1"/>
      <c r="AC546" s="1"/>
      <c r="AD546" s="1"/>
      <c r="AE546" s="1"/>
      <c r="AF546" s="1"/>
      <c r="AG546" s="1"/>
    </row>
    <row r="547" spans="2:33" ht="12.75" customHeight="1">
      <c r="B547" s="8"/>
      <c r="C547" s="8"/>
      <c r="D547" s="8"/>
      <c r="F547" s="8"/>
      <c r="G547" s="8"/>
      <c r="H547" s="8"/>
      <c r="P547" s="8"/>
      <c r="Q547" s="8"/>
      <c r="Z547" s="6"/>
      <c r="AA547" s="1"/>
      <c r="AB547" s="1"/>
      <c r="AC547" s="1"/>
      <c r="AD547" s="1"/>
      <c r="AE547" s="1"/>
      <c r="AF547" s="1"/>
      <c r="AG547" s="1"/>
    </row>
    <row r="548" spans="2:33" ht="12.75" customHeight="1">
      <c r="B548" s="8"/>
      <c r="C548" s="8"/>
      <c r="D548" s="8"/>
      <c r="F548" s="8"/>
      <c r="G548" s="8"/>
      <c r="H548" s="8"/>
      <c r="P548" s="8"/>
      <c r="Q548" s="8"/>
      <c r="Z548" s="6"/>
      <c r="AA548" s="1"/>
      <c r="AB548" s="1"/>
      <c r="AC548" s="1"/>
      <c r="AD548" s="1"/>
      <c r="AE548" s="1"/>
      <c r="AF548" s="1"/>
      <c r="AG548" s="1"/>
    </row>
    <row r="549" spans="2:33" ht="12.75" customHeight="1">
      <c r="B549" s="8"/>
      <c r="C549" s="8"/>
      <c r="D549" s="8"/>
      <c r="F549" s="8"/>
      <c r="G549" s="8"/>
      <c r="H549" s="8"/>
      <c r="P549" s="8"/>
      <c r="Q549" s="8"/>
      <c r="Z549" s="6"/>
      <c r="AA549" s="1"/>
      <c r="AB549" s="1"/>
      <c r="AC549" s="1"/>
      <c r="AD549" s="1"/>
      <c r="AE549" s="1"/>
      <c r="AF549" s="1"/>
      <c r="AG549" s="1"/>
    </row>
    <row r="550" spans="2:33" ht="12.75" customHeight="1">
      <c r="B550" s="8"/>
      <c r="C550" s="8"/>
      <c r="D550" s="8"/>
      <c r="F550" s="8"/>
      <c r="G550" s="8"/>
      <c r="H550" s="8"/>
      <c r="P550" s="8"/>
      <c r="Q550" s="8"/>
      <c r="Z550" s="6"/>
      <c r="AA550" s="1"/>
      <c r="AB550" s="1"/>
      <c r="AC550" s="1"/>
      <c r="AD550" s="1"/>
      <c r="AE550" s="1"/>
      <c r="AF550" s="1"/>
      <c r="AG550" s="1"/>
    </row>
    <row r="551" spans="2:33" ht="12.75" customHeight="1">
      <c r="B551" s="8"/>
      <c r="C551" s="8"/>
      <c r="D551" s="8"/>
      <c r="F551" s="8"/>
      <c r="G551" s="8"/>
      <c r="H551" s="8"/>
      <c r="P551" s="8"/>
      <c r="Q551" s="8"/>
      <c r="Z551" s="6"/>
      <c r="AA551" s="1"/>
      <c r="AB551" s="1"/>
      <c r="AC551" s="1"/>
      <c r="AD551" s="1"/>
      <c r="AE551" s="1"/>
      <c r="AF551" s="1"/>
      <c r="AG551" s="1"/>
    </row>
    <row r="552" spans="2:33" ht="12.75" customHeight="1">
      <c r="B552" s="8"/>
      <c r="C552" s="8"/>
      <c r="D552" s="8"/>
      <c r="F552" s="8"/>
      <c r="G552" s="8"/>
      <c r="H552" s="8"/>
      <c r="P552" s="8"/>
      <c r="Q552" s="8"/>
      <c r="Z552" s="6"/>
      <c r="AA552" s="1"/>
      <c r="AB552" s="1"/>
      <c r="AC552" s="1"/>
      <c r="AD552" s="1"/>
      <c r="AE552" s="1"/>
      <c r="AF552" s="1"/>
      <c r="AG552" s="1"/>
    </row>
    <row r="553" spans="2:33" ht="12.75" customHeight="1">
      <c r="B553" s="8"/>
      <c r="C553" s="8"/>
      <c r="D553" s="8"/>
      <c r="F553" s="8"/>
      <c r="G553" s="8"/>
      <c r="H553" s="8"/>
      <c r="P553" s="8"/>
      <c r="Q553" s="8"/>
      <c r="Z553" s="6"/>
      <c r="AA553" s="1"/>
      <c r="AB553" s="1"/>
      <c r="AC553" s="1"/>
      <c r="AD553" s="1"/>
      <c r="AE553" s="1"/>
      <c r="AF553" s="1"/>
      <c r="AG553" s="1"/>
    </row>
    <row r="554" spans="2:33" ht="12.75" customHeight="1">
      <c r="B554" s="8"/>
      <c r="C554" s="8"/>
      <c r="D554" s="8"/>
      <c r="F554" s="8"/>
      <c r="G554" s="8"/>
      <c r="H554" s="8"/>
      <c r="P554" s="8"/>
      <c r="Q554" s="8"/>
      <c r="Z554" s="6"/>
      <c r="AA554" s="1"/>
      <c r="AB554" s="1"/>
      <c r="AC554" s="1"/>
      <c r="AD554" s="1"/>
      <c r="AE554" s="1"/>
      <c r="AF554" s="1"/>
      <c r="AG554" s="1"/>
    </row>
    <row r="555" spans="2:33" ht="12.75" customHeight="1">
      <c r="B555" s="8"/>
      <c r="C555" s="8"/>
      <c r="D555" s="8"/>
      <c r="F555" s="8"/>
      <c r="G555" s="8"/>
      <c r="H555" s="8"/>
      <c r="P555" s="8"/>
      <c r="Q555" s="8"/>
      <c r="Z555" s="6"/>
      <c r="AA555" s="1"/>
      <c r="AB555" s="1"/>
      <c r="AC555" s="1"/>
      <c r="AD555" s="1"/>
      <c r="AE555" s="1"/>
      <c r="AF555" s="1"/>
      <c r="AG555" s="1"/>
    </row>
    <row r="556" spans="2:33" ht="12.75" customHeight="1">
      <c r="B556" s="8"/>
      <c r="C556" s="8"/>
      <c r="D556" s="8"/>
      <c r="F556" s="8"/>
      <c r="G556" s="8"/>
      <c r="H556" s="8"/>
      <c r="P556" s="8"/>
      <c r="Q556" s="8"/>
      <c r="Z556" s="6"/>
      <c r="AA556" s="1"/>
      <c r="AB556" s="1"/>
      <c r="AC556" s="1"/>
      <c r="AD556" s="1"/>
      <c r="AE556" s="1"/>
      <c r="AF556" s="1"/>
      <c r="AG556" s="1"/>
    </row>
    <row r="557" spans="2:33" ht="12.75" customHeight="1">
      <c r="B557" s="8"/>
      <c r="C557" s="8"/>
      <c r="D557" s="8"/>
      <c r="F557" s="8"/>
      <c r="G557" s="8"/>
      <c r="H557" s="8"/>
      <c r="P557" s="8"/>
      <c r="Q557" s="8"/>
      <c r="Z557" s="6"/>
      <c r="AA557" s="1"/>
      <c r="AB557" s="1"/>
      <c r="AC557" s="1"/>
      <c r="AD557" s="1"/>
      <c r="AE557" s="1"/>
      <c r="AF557" s="1"/>
      <c r="AG557" s="1"/>
    </row>
    <row r="558" spans="2:33" ht="12.75" customHeight="1">
      <c r="B558" s="8"/>
      <c r="C558" s="8"/>
      <c r="D558" s="8"/>
      <c r="F558" s="8"/>
      <c r="G558" s="8"/>
      <c r="H558" s="8"/>
      <c r="P558" s="8"/>
      <c r="Q558" s="8"/>
      <c r="Z558" s="6"/>
      <c r="AA558" s="1"/>
      <c r="AB558" s="1"/>
      <c r="AC558" s="1"/>
      <c r="AD558" s="1"/>
      <c r="AE558" s="1"/>
      <c r="AF558" s="1"/>
      <c r="AG558" s="1"/>
    </row>
    <row r="559" spans="2:33" ht="12.75" customHeight="1">
      <c r="B559" s="8"/>
      <c r="C559" s="8"/>
      <c r="D559" s="8"/>
      <c r="F559" s="8"/>
      <c r="G559" s="8"/>
      <c r="H559" s="8"/>
      <c r="P559" s="8"/>
      <c r="Q559" s="8"/>
      <c r="Z559" s="6"/>
      <c r="AA559" s="1"/>
      <c r="AB559" s="1"/>
      <c r="AC559" s="1"/>
      <c r="AD559" s="1"/>
      <c r="AE559" s="1"/>
      <c r="AF559" s="1"/>
      <c r="AG559" s="1"/>
    </row>
    <row r="560" spans="2:33" ht="12.75" customHeight="1">
      <c r="B560" s="8"/>
      <c r="C560" s="8"/>
      <c r="D560" s="8"/>
      <c r="F560" s="8"/>
      <c r="G560" s="8"/>
      <c r="H560" s="8"/>
      <c r="P560" s="8"/>
      <c r="Q560" s="8"/>
      <c r="Z560" s="6"/>
      <c r="AA560" s="1"/>
      <c r="AB560" s="1"/>
      <c r="AC560" s="1"/>
      <c r="AD560" s="1"/>
      <c r="AE560" s="1"/>
      <c r="AF560" s="1"/>
      <c r="AG560" s="1"/>
    </row>
    <row r="561" spans="2:33" ht="12.75" customHeight="1">
      <c r="B561" s="8"/>
      <c r="C561" s="8"/>
      <c r="D561" s="8"/>
      <c r="F561" s="8"/>
      <c r="G561" s="8"/>
      <c r="H561" s="8"/>
      <c r="P561" s="8"/>
      <c r="Q561" s="8"/>
      <c r="Z561" s="6"/>
      <c r="AA561" s="1"/>
      <c r="AB561" s="1"/>
      <c r="AC561" s="1"/>
      <c r="AD561" s="1"/>
      <c r="AE561" s="1"/>
      <c r="AF561" s="1"/>
      <c r="AG561" s="1"/>
    </row>
    <row r="562" spans="2:33" ht="12.75" customHeight="1">
      <c r="B562" s="8"/>
      <c r="C562" s="8"/>
      <c r="D562" s="8"/>
      <c r="F562" s="8"/>
      <c r="G562" s="8"/>
      <c r="H562" s="8"/>
      <c r="P562" s="8"/>
      <c r="Q562" s="8"/>
      <c r="Z562" s="6"/>
      <c r="AA562" s="1"/>
      <c r="AB562" s="1"/>
      <c r="AC562" s="1"/>
      <c r="AD562" s="1"/>
      <c r="AE562" s="1"/>
      <c r="AF562" s="1"/>
      <c r="AG562" s="1"/>
    </row>
    <row r="563" spans="2:33" ht="12.75" customHeight="1">
      <c r="B563" s="8"/>
      <c r="C563" s="8"/>
      <c r="D563" s="8"/>
      <c r="F563" s="8"/>
      <c r="G563" s="8"/>
      <c r="H563" s="8"/>
      <c r="P563" s="8"/>
      <c r="Q563" s="8"/>
      <c r="Z563" s="6"/>
      <c r="AA563" s="1"/>
      <c r="AB563" s="1"/>
      <c r="AC563" s="1"/>
      <c r="AD563" s="1"/>
      <c r="AE563" s="1"/>
      <c r="AF563" s="1"/>
      <c r="AG563" s="1"/>
    </row>
    <row r="564" spans="2:33" ht="12.75" customHeight="1">
      <c r="B564" s="8"/>
      <c r="C564" s="8"/>
      <c r="D564" s="8"/>
      <c r="F564" s="8"/>
      <c r="G564" s="8"/>
      <c r="H564" s="8"/>
      <c r="P564" s="8"/>
      <c r="Q564" s="8"/>
      <c r="Z564" s="6"/>
      <c r="AA564" s="1"/>
      <c r="AB564" s="1"/>
      <c r="AC564" s="1"/>
      <c r="AD564" s="1"/>
      <c r="AE564" s="1"/>
      <c r="AF564" s="1"/>
      <c r="AG564" s="1"/>
    </row>
    <row r="565" spans="2:33" ht="12.75" customHeight="1">
      <c r="B565" s="8"/>
      <c r="C565" s="8"/>
      <c r="D565" s="8"/>
      <c r="F565" s="8"/>
      <c r="G565" s="8"/>
      <c r="H565" s="8"/>
      <c r="P565" s="8"/>
      <c r="Q565" s="8"/>
      <c r="Z565" s="6"/>
      <c r="AA565" s="1"/>
      <c r="AB565" s="1"/>
      <c r="AC565" s="1"/>
      <c r="AD565" s="1"/>
      <c r="AE565" s="1"/>
      <c r="AF565" s="1"/>
      <c r="AG565" s="1"/>
    </row>
    <row r="566" spans="2:33" ht="12.75" customHeight="1">
      <c r="B566" s="8"/>
      <c r="C566" s="8"/>
      <c r="D566" s="8"/>
      <c r="F566" s="8"/>
      <c r="G566" s="8"/>
      <c r="H566" s="8"/>
      <c r="P566" s="8"/>
      <c r="Q566" s="8"/>
      <c r="Z566" s="6"/>
      <c r="AA566" s="1"/>
      <c r="AB566" s="1"/>
      <c r="AC566" s="1"/>
      <c r="AD566" s="1"/>
      <c r="AE566" s="1"/>
      <c r="AF566" s="1"/>
      <c r="AG566" s="1"/>
    </row>
    <row r="567" spans="2:33" ht="12.75" customHeight="1">
      <c r="B567" s="8"/>
      <c r="C567" s="8"/>
      <c r="D567" s="8"/>
      <c r="F567" s="8"/>
      <c r="G567" s="8"/>
      <c r="H567" s="8"/>
      <c r="P567" s="8"/>
      <c r="Q567" s="8"/>
      <c r="Z567" s="6"/>
      <c r="AA567" s="1"/>
      <c r="AB567" s="1"/>
      <c r="AC567" s="1"/>
      <c r="AD567" s="1"/>
      <c r="AE567" s="1"/>
      <c r="AF567" s="1"/>
      <c r="AG567" s="1"/>
    </row>
    <row r="568" spans="2:33" ht="12.75" customHeight="1">
      <c r="B568" s="8"/>
      <c r="C568" s="8"/>
      <c r="D568" s="8"/>
      <c r="F568" s="8"/>
      <c r="G568" s="8"/>
      <c r="H568" s="8"/>
      <c r="P568" s="8"/>
      <c r="Q568" s="8"/>
      <c r="Z568" s="6"/>
      <c r="AA568" s="1"/>
      <c r="AB568" s="1"/>
      <c r="AC568" s="1"/>
      <c r="AD568" s="1"/>
      <c r="AE568" s="1"/>
      <c r="AF568" s="1"/>
      <c r="AG568" s="1"/>
    </row>
    <row r="569" spans="2:33" ht="12.75" customHeight="1">
      <c r="B569" s="8"/>
      <c r="C569" s="8"/>
      <c r="D569" s="8"/>
      <c r="F569" s="8"/>
      <c r="G569" s="8"/>
      <c r="H569" s="8"/>
      <c r="P569" s="8"/>
      <c r="Q569" s="8"/>
      <c r="Z569" s="6"/>
      <c r="AA569" s="1"/>
      <c r="AB569" s="1"/>
      <c r="AC569" s="1"/>
      <c r="AD569" s="1"/>
      <c r="AE569" s="1"/>
      <c r="AF569" s="1"/>
      <c r="AG569" s="1"/>
    </row>
    <row r="570" spans="2:33" ht="12.75" customHeight="1">
      <c r="B570" s="8"/>
      <c r="C570" s="8"/>
      <c r="D570" s="8"/>
      <c r="F570" s="8"/>
      <c r="G570" s="8"/>
      <c r="H570" s="8"/>
      <c r="P570" s="8"/>
      <c r="Q570" s="8"/>
      <c r="Z570" s="6"/>
      <c r="AA570" s="1"/>
      <c r="AB570" s="1"/>
      <c r="AC570" s="1"/>
      <c r="AD570" s="1"/>
      <c r="AE570" s="1"/>
      <c r="AF570" s="1"/>
      <c r="AG570" s="1"/>
    </row>
    <row r="571" spans="2:33" ht="12.75" customHeight="1">
      <c r="B571" s="8"/>
      <c r="C571" s="8"/>
      <c r="D571" s="8"/>
      <c r="F571" s="8"/>
      <c r="G571" s="8"/>
      <c r="H571" s="8"/>
      <c r="P571" s="8"/>
      <c r="Q571" s="8"/>
      <c r="Z571" s="6"/>
      <c r="AA571" s="1"/>
      <c r="AB571" s="1"/>
      <c r="AC571" s="1"/>
      <c r="AD571" s="1"/>
      <c r="AE571" s="1"/>
      <c r="AF571" s="1"/>
      <c r="AG571" s="1"/>
    </row>
    <row r="572" spans="2:33" ht="12.75" customHeight="1">
      <c r="B572" s="8"/>
      <c r="C572" s="8"/>
      <c r="D572" s="8"/>
      <c r="F572" s="8"/>
      <c r="G572" s="8"/>
      <c r="H572" s="8"/>
      <c r="P572" s="8"/>
      <c r="Q572" s="8"/>
      <c r="Z572" s="6"/>
      <c r="AA572" s="1"/>
      <c r="AB572" s="1"/>
      <c r="AC572" s="1"/>
      <c r="AD572" s="1"/>
      <c r="AE572" s="1"/>
      <c r="AF572" s="1"/>
      <c r="AG572" s="1"/>
    </row>
    <row r="573" spans="2:33" ht="12.75" customHeight="1">
      <c r="B573" s="8"/>
      <c r="C573" s="8"/>
      <c r="D573" s="8"/>
      <c r="F573" s="8"/>
      <c r="G573" s="8"/>
      <c r="H573" s="8"/>
      <c r="P573" s="8"/>
      <c r="Q573" s="8"/>
      <c r="Z573" s="6"/>
      <c r="AA573" s="1"/>
      <c r="AB573" s="1"/>
      <c r="AC573" s="1"/>
      <c r="AD573" s="1"/>
      <c r="AE573" s="1"/>
      <c r="AF573" s="1"/>
      <c r="AG573" s="1"/>
    </row>
    <row r="574" spans="2:33" ht="12.75" customHeight="1">
      <c r="B574" s="8"/>
      <c r="C574" s="8"/>
      <c r="D574" s="8"/>
      <c r="F574" s="8"/>
      <c r="G574" s="8"/>
      <c r="H574" s="8"/>
      <c r="P574" s="8"/>
      <c r="Q574" s="8"/>
      <c r="Z574" s="6"/>
      <c r="AA574" s="1"/>
      <c r="AB574" s="1"/>
      <c r="AC574" s="1"/>
      <c r="AD574" s="1"/>
      <c r="AE574" s="1"/>
      <c r="AF574" s="1"/>
      <c r="AG574" s="1"/>
    </row>
    <row r="575" spans="2:33" ht="12.75" customHeight="1">
      <c r="B575" s="8"/>
      <c r="C575" s="8"/>
      <c r="D575" s="8"/>
      <c r="F575" s="8"/>
      <c r="G575" s="8"/>
      <c r="H575" s="8"/>
      <c r="P575" s="8"/>
      <c r="Q575" s="8"/>
      <c r="Z575" s="6"/>
      <c r="AA575" s="1"/>
      <c r="AB575" s="1"/>
      <c r="AC575" s="1"/>
      <c r="AD575" s="1"/>
      <c r="AE575" s="1"/>
      <c r="AF575" s="1"/>
      <c r="AG575" s="1"/>
    </row>
    <row r="576" spans="2:33" ht="12.75" customHeight="1">
      <c r="B576" s="8"/>
      <c r="C576" s="8"/>
      <c r="D576" s="8"/>
      <c r="F576" s="8"/>
      <c r="G576" s="8"/>
      <c r="H576" s="8"/>
      <c r="P576" s="8"/>
      <c r="Q576" s="8"/>
      <c r="Z576" s="6"/>
      <c r="AA576" s="1"/>
      <c r="AB576" s="1"/>
      <c r="AC576" s="1"/>
      <c r="AD576" s="1"/>
      <c r="AE576" s="1"/>
      <c r="AF576" s="1"/>
      <c r="AG576" s="1"/>
    </row>
    <row r="577" spans="2:33" ht="12.75" customHeight="1">
      <c r="B577" s="8"/>
      <c r="C577" s="8"/>
      <c r="D577" s="8"/>
      <c r="F577" s="8"/>
      <c r="G577" s="8"/>
      <c r="H577" s="8"/>
      <c r="P577" s="8"/>
      <c r="Q577" s="8"/>
      <c r="Z577" s="6"/>
      <c r="AA577" s="1"/>
      <c r="AB577" s="1"/>
      <c r="AC577" s="1"/>
      <c r="AD577" s="1"/>
      <c r="AE577" s="1"/>
      <c r="AF577" s="1"/>
      <c r="AG577" s="1"/>
    </row>
    <row r="578" spans="2:33" ht="12.75" customHeight="1">
      <c r="B578" s="8"/>
      <c r="C578" s="8"/>
      <c r="D578" s="8"/>
      <c r="F578" s="8"/>
      <c r="G578" s="8"/>
      <c r="H578" s="8"/>
      <c r="P578" s="8"/>
      <c r="Q578" s="8"/>
      <c r="Z578" s="6"/>
      <c r="AA578" s="1"/>
      <c r="AB578" s="1"/>
      <c r="AC578" s="1"/>
      <c r="AD578" s="1"/>
      <c r="AE578" s="1"/>
      <c r="AF578" s="1"/>
      <c r="AG578" s="1"/>
    </row>
    <row r="579" spans="2:33" ht="12.75" customHeight="1">
      <c r="B579" s="8"/>
      <c r="C579" s="8"/>
      <c r="D579" s="8"/>
      <c r="F579" s="8"/>
      <c r="G579" s="8"/>
      <c r="H579" s="8"/>
      <c r="P579" s="8"/>
      <c r="Q579" s="8"/>
      <c r="Z579" s="6"/>
      <c r="AA579" s="1"/>
      <c r="AB579" s="1"/>
      <c r="AC579" s="1"/>
      <c r="AD579" s="1"/>
      <c r="AE579" s="1"/>
      <c r="AF579" s="1"/>
      <c r="AG579" s="1"/>
    </row>
    <row r="580" spans="2:33" ht="12.75" customHeight="1">
      <c r="B580" s="8"/>
      <c r="C580" s="8"/>
      <c r="D580" s="8"/>
      <c r="F580" s="8"/>
      <c r="G580" s="8"/>
      <c r="H580" s="8"/>
      <c r="P580" s="8"/>
      <c r="Q580" s="8"/>
      <c r="Z580" s="6"/>
      <c r="AA580" s="1"/>
      <c r="AB580" s="1"/>
      <c r="AC580" s="1"/>
      <c r="AD580" s="1"/>
      <c r="AE580" s="1"/>
      <c r="AF580" s="1"/>
      <c r="AG580" s="1"/>
    </row>
    <row r="581" spans="2:33" ht="12.75" customHeight="1">
      <c r="B581" s="8"/>
      <c r="C581" s="8"/>
      <c r="D581" s="8"/>
      <c r="F581" s="8"/>
      <c r="G581" s="8"/>
      <c r="H581" s="8"/>
      <c r="P581" s="8"/>
      <c r="Q581" s="8"/>
      <c r="Z581" s="6"/>
      <c r="AA581" s="1"/>
      <c r="AB581" s="1"/>
      <c r="AC581" s="1"/>
      <c r="AD581" s="1"/>
      <c r="AE581" s="1"/>
      <c r="AF581" s="1"/>
      <c r="AG581" s="1"/>
    </row>
    <row r="582" spans="2:33" ht="12.75" customHeight="1">
      <c r="B582" s="8"/>
      <c r="C582" s="8"/>
      <c r="D582" s="8"/>
      <c r="F582" s="8"/>
      <c r="G582" s="8"/>
      <c r="H582" s="8"/>
      <c r="P582" s="8"/>
      <c r="Q582" s="8"/>
      <c r="Z582" s="6"/>
      <c r="AA582" s="1"/>
      <c r="AB582" s="1"/>
      <c r="AC582" s="1"/>
      <c r="AD582" s="1"/>
      <c r="AE582" s="1"/>
      <c r="AF582" s="1"/>
      <c r="AG582" s="1"/>
    </row>
    <row r="583" spans="2:33" ht="12.75" customHeight="1">
      <c r="B583" s="8"/>
      <c r="C583" s="8"/>
      <c r="D583" s="8"/>
      <c r="F583" s="8"/>
      <c r="G583" s="8"/>
      <c r="H583" s="8"/>
      <c r="P583" s="8"/>
      <c r="Q583" s="8"/>
      <c r="Z583" s="6"/>
      <c r="AA583" s="1"/>
      <c r="AB583" s="1"/>
      <c r="AC583" s="1"/>
      <c r="AD583" s="1"/>
      <c r="AE583" s="1"/>
      <c r="AF583" s="1"/>
      <c r="AG583" s="1"/>
    </row>
    <row r="584" spans="2:33" ht="12.75" customHeight="1">
      <c r="B584" s="8"/>
      <c r="C584" s="8"/>
      <c r="D584" s="8"/>
      <c r="F584" s="8"/>
      <c r="G584" s="8"/>
      <c r="H584" s="8"/>
      <c r="P584" s="8"/>
      <c r="Q584" s="8"/>
      <c r="Z584" s="6"/>
      <c r="AA584" s="1"/>
      <c r="AB584" s="1"/>
      <c r="AC584" s="1"/>
      <c r="AD584" s="1"/>
      <c r="AE584" s="1"/>
      <c r="AF584" s="1"/>
      <c r="AG584" s="1"/>
    </row>
    <row r="585" spans="2:33" ht="12.75" customHeight="1">
      <c r="B585" s="8"/>
      <c r="C585" s="8"/>
      <c r="D585" s="8"/>
      <c r="F585" s="8"/>
      <c r="G585" s="8"/>
      <c r="H585" s="8"/>
      <c r="P585" s="8"/>
      <c r="Q585" s="8"/>
      <c r="Z585" s="6"/>
      <c r="AA585" s="1"/>
      <c r="AB585" s="1"/>
      <c r="AC585" s="1"/>
      <c r="AD585" s="1"/>
      <c r="AE585" s="1"/>
      <c r="AF585" s="1"/>
      <c r="AG585" s="1"/>
    </row>
    <row r="586" spans="2:33" ht="12.75" customHeight="1">
      <c r="B586" s="8"/>
      <c r="C586" s="8"/>
      <c r="D586" s="8"/>
      <c r="F586" s="8"/>
      <c r="G586" s="8"/>
      <c r="H586" s="8"/>
      <c r="P586" s="8"/>
      <c r="Q586" s="8"/>
      <c r="Z586" s="6"/>
      <c r="AA586" s="1"/>
      <c r="AB586" s="1"/>
      <c r="AC586" s="1"/>
      <c r="AD586" s="1"/>
      <c r="AE586" s="1"/>
      <c r="AF586" s="1"/>
      <c r="AG586" s="1"/>
    </row>
    <row r="587" spans="2:33" ht="12.75" customHeight="1">
      <c r="B587" s="8"/>
      <c r="C587" s="8"/>
      <c r="D587" s="8"/>
      <c r="F587" s="8"/>
      <c r="G587" s="8"/>
      <c r="H587" s="8"/>
      <c r="P587" s="8"/>
      <c r="Q587" s="8"/>
      <c r="Z587" s="6"/>
      <c r="AA587" s="1"/>
      <c r="AB587" s="1"/>
      <c r="AC587" s="1"/>
      <c r="AD587" s="1"/>
      <c r="AE587" s="1"/>
      <c r="AF587" s="1"/>
      <c r="AG587" s="1"/>
    </row>
    <row r="588" spans="2:33" ht="12.75" customHeight="1">
      <c r="B588" s="8"/>
      <c r="C588" s="8"/>
      <c r="D588" s="8"/>
      <c r="F588" s="8"/>
      <c r="G588" s="8"/>
      <c r="H588" s="8"/>
      <c r="P588" s="8"/>
      <c r="Q588" s="8"/>
      <c r="Z588" s="6"/>
      <c r="AA588" s="1"/>
      <c r="AB588" s="1"/>
      <c r="AC588" s="1"/>
      <c r="AD588" s="1"/>
      <c r="AE588" s="1"/>
      <c r="AF588" s="1"/>
      <c r="AG588" s="1"/>
    </row>
    <row r="589" spans="2:33" ht="12.75" customHeight="1">
      <c r="B589" s="8"/>
      <c r="C589" s="8"/>
      <c r="D589" s="8"/>
      <c r="F589" s="8"/>
      <c r="G589" s="8"/>
      <c r="H589" s="8"/>
      <c r="P589" s="8"/>
      <c r="Q589" s="8"/>
      <c r="Z589" s="6"/>
      <c r="AA589" s="1"/>
      <c r="AB589" s="1"/>
      <c r="AC589" s="1"/>
      <c r="AD589" s="1"/>
      <c r="AE589" s="1"/>
      <c r="AF589" s="1"/>
      <c r="AG589" s="1"/>
    </row>
    <row r="590" spans="2:33" ht="12.75" customHeight="1">
      <c r="B590" s="8"/>
      <c r="C590" s="8"/>
      <c r="D590" s="8"/>
      <c r="F590" s="8"/>
      <c r="G590" s="8"/>
      <c r="H590" s="8"/>
      <c r="P590" s="8"/>
      <c r="Q590" s="8"/>
      <c r="Z590" s="6"/>
      <c r="AA590" s="1"/>
      <c r="AB590" s="1"/>
      <c r="AC590" s="1"/>
      <c r="AD590" s="1"/>
      <c r="AE590" s="1"/>
      <c r="AF590" s="1"/>
      <c r="AG590" s="1"/>
    </row>
    <row r="591" spans="2:33" ht="12.75" customHeight="1">
      <c r="B591" s="8"/>
      <c r="C591" s="8"/>
      <c r="D591" s="8"/>
      <c r="F591" s="8"/>
      <c r="G591" s="8"/>
      <c r="H591" s="8"/>
      <c r="P591" s="8"/>
      <c r="Q591" s="8"/>
      <c r="Z591" s="6"/>
      <c r="AA591" s="1"/>
      <c r="AB591" s="1"/>
      <c r="AC591" s="1"/>
      <c r="AD591" s="1"/>
      <c r="AE591" s="1"/>
      <c r="AF591" s="1"/>
      <c r="AG591" s="1"/>
    </row>
    <row r="592" spans="2:33" ht="12.75" customHeight="1">
      <c r="B592" s="8"/>
      <c r="C592" s="8"/>
      <c r="D592" s="8"/>
      <c r="F592" s="8"/>
      <c r="G592" s="8"/>
      <c r="H592" s="8"/>
      <c r="P592" s="8"/>
      <c r="Q592" s="8"/>
      <c r="Z592" s="6"/>
      <c r="AA592" s="1"/>
      <c r="AB592" s="1"/>
      <c r="AC592" s="1"/>
      <c r="AD592" s="1"/>
      <c r="AE592" s="1"/>
      <c r="AF592" s="1"/>
      <c r="AG592" s="1"/>
    </row>
    <row r="593" spans="2:33" ht="12.75" customHeight="1">
      <c r="B593" s="8"/>
      <c r="C593" s="8"/>
      <c r="D593" s="8"/>
      <c r="F593" s="8"/>
      <c r="G593" s="8"/>
      <c r="H593" s="8"/>
      <c r="P593" s="8"/>
      <c r="Q593" s="8"/>
      <c r="Z593" s="6"/>
      <c r="AA593" s="1"/>
      <c r="AB593" s="1"/>
      <c r="AC593" s="1"/>
      <c r="AD593" s="1"/>
      <c r="AE593" s="1"/>
      <c r="AF593" s="1"/>
      <c r="AG593" s="1"/>
    </row>
    <row r="594" spans="2:33" ht="12.75" customHeight="1">
      <c r="B594" s="8"/>
      <c r="C594" s="8"/>
      <c r="D594" s="8"/>
      <c r="F594" s="8"/>
      <c r="G594" s="8"/>
      <c r="H594" s="8"/>
      <c r="P594" s="8"/>
      <c r="Q594" s="8"/>
      <c r="Z594" s="6"/>
      <c r="AA594" s="1"/>
      <c r="AB594" s="1"/>
      <c r="AC594" s="1"/>
      <c r="AD594" s="1"/>
      <c r="AE594" s="1"/>
      <c r="AF594" s="1"/>
      <c r="AG594" s="1"/>
    </row>
    <row r="595" spans="2:33" ht="12.75" customHeight="1">
      <c r="B595" s="8"/>
      <c r="C595" s="8"/>
      <c r="D595" s="8"/>
      <c r="F595" s="8"/>
      <c r="G595" s="8"/>
      <c r="H595" s="8"/>
      <c r="P595" s="8"/>
      <c r="Q595" s="8"/>
      <c r="Z595" s="6"/>
      <c r="AA595" s="1"/>
      <c r="AB595" s="1"/>
      <c r="AC595" s="1"/>
      <c r="AD595" s="1"/>
      <c r="AE595" s="1"/>
      <c r="AF595" s="1"/>
      <c r="AG595" s="1"/>
    </row>
    <row r="596" spans="2:33" ht="12.75" customHeight="1">
      <c r="B596" s="8"/>
      <c r="C596" s="8"/>
      <c r="D596" s="8"/>
      <c r="F596" s="8"/>
      <c r="G596" s="8"/>
      <c r="H596" s="8"/>
      <c r="P596" s="8"/>
      <c r="Q596" s="8"/>
      <c r="Z596" s="6"/>
      <c r="AA596" s="1"/>
      <c r="AB596" s="1"/>
      <c r="AC596" s="1"/>
      <c r="AD596" s="1"/>
      <c r="AE596" s="1"/>
      <c r="AF596" s="1"/>
      <c r="AG596" s="1"/>
    </row>
    <row r="597" spans="2:33" ht="12.75" customHeight="1">
      <c r="B597" s="8"/>
      <c r="C597" s="8"/>
      <c r="D597" s="8"/>
      <c r="F597" s="8"/>
      <c r="G597" s="8"/>
      <c r="H597" s="8"/>
      <c r="P597" s="8"/>
      <c r="Q597" s="8"/>
      <c r="Z597" s="6"/>
      <c r="AA597" s="1"/>
      <c r="AB597" s="1"/>
      <c r="AC597" s="1"/>
      <c r="AD597" s="1"/>
      <c r="AE597" s="1"/>
      <c r="AF597" s="1"/>
      <c r="AG597" s="1"/>
    </row>
    <row r="598" spans="2:33" ht="12.75" customHeight="1">
      <c r="B598" s="8"/>
      <c r="C598" s="8"/>
      <c r="D598" s="8"/>
      <c r="F598" s="8"/>
      <c r="G598" s="8"/>
      <c r="H598" s="8"/>
      <c r="P598" s="8"/>
      <c r="Q598" s="8"/>
      <c r="Z598" s="6"/>
      <c r="AA598" s="1"/>
      <c r="AB598" s="1"/>
      <c r="AC598" s="1"/>
      <c r="AD598" s="1"/>
      <c r="AE598" s="1"/>
      <c r="AF598" s="1"/>
      <c r="AG598" s="1"/>
    </row>
    <row r="599" spans="2:33" ht="12.75" customHeight="1">
      <c r="B599" s="8"/>
      <c r="C599" s="8"/>
      <c r="D599" s="8"/>
      <c r="F599" s="8"/>
      <c r="G599" s="8"/>
      <c r="H599" s="8"/>
      <c r="P599" s="8"/>
      <c r="Q599" s="8"/>
      <c r="Z599" s="6"/>
      <c r="AA599" s="1"/>
      <c r="AB599" s="1"/>
      <c r="AC599" s="1"/>
      <c r="AD599" s="1"/>
      <c r="AE599" s="1"/>
      <c r="AF599" s="1"/>
      <c r="AG599" s="1"/>
    </row>
    <row r="600" spans="2:33" ht="12.75" customHeight="1">
      <c r="B600" s="8"/>
      <c r="C600" s="8"/>
      <c r="D600" s="8"/>
      <c r="F600" s="8"/>
      <c r="G600" s="8"/>
      <c r="H600" s="8"/>
      <c r="P600" s="8"/>
      <c r="Q600" s="8"/>
      <c r="Z600" s="6"/>
      <c r="AA600" s="1"/>
      <c r="AB600" s="1"/>
      <c r="AC600" s="1"/>
      <c r="AD600" s="1"/>
      <c r="AE600" s="1"/>
      <c r="AF600" s="1"/>
      <c r="AG600" s="1"/>
    </row>
    <row r="601" spans="2:33" ht="12.75" customHeight="1">
      <c r="B601" s="8"/>
      <c r="C601" s="8"/>
      <c r="D601" s="8"/>
      <c r="F601" s="8"/>
      <c r="G601" s="8"/>
      <c r="H601" s="8"/>
      <c r="P601" s="8"/>
      <c r="Q601" s="8"/>
      <c r="Z601" s="6"/>
      <c r="AA601" s="1"/>
      <c r="AB601" s="1"/>
      <c r="AC601" s="1"/>
      <c r="AD601" s="1"/>
      <c r="AE601" s="1"/>
      <c r="AF601" s="1"/>
      <c r="AG601" s="1"/>
    </row>
    <row r="602" spans="2:33" ht="12.75" customHeight="1">
      <c r="B602" s="8"/>
      <c r="C602" s="8"/>
      <c r="D602" s="8"/>
      <c r="F602" s="8"/>
      <c r="G602" s="8"/>
      <c r="H602" s="8"/>
      <c r="P602" s="8"/>
      <c r="Q602" s="8"/>
      <c r="Z602" s="6"/>
      <c r="AA602" s="1"/>
      <c r="AB602" s="1"/>
      <c r="AC602" s="1"/>
      <c r="AD602" s="1"/>
      <c r="AE602" s="1"/>
      <c r="AF602" s="1"/>
      <c r="AG602" s="1"/>
    </row>
    <row r="603" spans="2:33" ht="12.75" customHeight="1">
      <c r="B603" s="8"/>
      <c r="C603" s="8"/>
      <c r="D603" s="8"/>
      <c r="F603" s="8"/>
      <c r="G603" s="8"/>
      <c r="H603" s="8"/>
      <c r="P603" s="8"/>
      <c r="Q603" s="8"/>
      <c r="Z603" s="6"/>
      <c r="AA603" s="1"/>
      <c r="AB603" s="1"/>
      <c r="AC603" s="1"/>
      <c r="AD603" s="1"/>
      <c r="AE603" s="1"/>
      <c r="AF603" s="1"/>
      <c r="AG603" s="1"/>
    </row>
    <row r="604" spans="2:33" ht="12.75" customHeight="1">
      <c r="B604" s="8"/>
      <c r="C604" s="8"/>
      <c r="D604" s="8"/>
      <c r="F604" s="8"/>
      <c r="G604" s="8"/>
      <c r="H604" s="8"/>
      <c r="P604" s="8"/>
      <c r="Q604" s="8"/>
      <c r="Z604" s="6"/>
      <c r="AA604" s="1"/>
      <c r="AB604" s="1"/>
      <c r="AC604" s="1"/>
      <c r="AD604" s="1"/>
      <c r="AE604" s="1"/>
      <c r="AF604" s="1"/>
      <c r="AG604" s="1"/>
    </row>
    <row r="605" spans="2:33" ht="12.75" customHeight="1">
      <c r="B605" s="8"/>
      <c r="C605" s="8"/>
      <c r="D605" s="8"/>
      <c r="F605" s="8"/>
      <c r="G605" s="8"/>
      <c r="H605" s="8"/>
      <c r="P605" s="8"/>
      <c r="Q605" s="8"/>
      <c r="Z605" s="6"/>
      <c r="AA605" s="1"/>
      <c r="AB605" s="1"/>
      <c r="AC605" s="1"/>
      <c r="AD605" s="1"/>
      <c r="AE605" s="1"/>
      <c r="AF605" s="1"/>
      <c r="AG605" s="1"/>
    </row>
    <row r="606" spans="2:33" ht="12.75" customHeight="1">
      <c r="B606" s="8"/>
      <c r="C606" s="8"/>
      <c r="D606" s="8"/>
      <c r="F606" s="8"/>
      <c r="G606" s="8"/>
      <c r="H606" s="8"/>
      <c r="P606" s="8"/>
      <c r="Q606" s="8"/>
      <c r="Z606" s="6"/>
      <c r="AA606" s="1"/>
      <c r="AB606" s="1"/>
      <c r="AC606" s="1"/>
      <c r="AD606" s="1"/>
      <c r="AE606" s="1"/>
      <c r="AF606" s="1"/>
      <c r="AG606" s="1"/>
    </row>
    <row r="607" spans="2:33" ht="12.75" customHeight="1">
      <c r="B607" s="8"/>
      <c r="C607" s="8"/>
      <c r="D607" s="8"/>
      <c r="F607" s="8"/>
      <c r="G607" s="8"/>
      <c r="H607" s="8"/>
      <c r="P607" s="8"/>
      <c r="Q607" s="8"/>
      <c r="Z607" s="6"/>
      <c r="AA607" s="1"/>
      <c r="AB607" s="1"/>
      <c r="AC607" s="1"/>
      <c r="AD607" s="1"/>
      <c r="AE607" s="1"/>
      <c r="AF607" s="1"/>
      <c r="AG607" s="1"/>
    </row>
    <row r="608" spans="2:33" ht="12.75" customHeight="1">
      <c r="B608" s="8"/>
      <c r="C608" s="8"/>
      <c r="D608" s="8"/>
      <c r="F608" s="8"/>
      <c r="G608" s="8"/>
      <c r="H608" s="8"/>
      <c r="P608" s="8"/>
      <c r="Q608" s="8"/>
      <c r="Z608" s="6"/>
      <c r="AA608" s="1"/>
      <c r="AB608" s="1"/>
      <c r="AC608" s="1"/>
      <c r="AD608" s="1"/>
      <c r="AE608" s="1"/>
      <c r="AF608" s="1"/>
      <c r="AG608" s="1"/>
    </row>
    <row r="609" spans="2:33" ht="12.75" customHeight="1">
      <c r="B609" s="8"/>
      <c r="C609" s="8"/>
      <c r="D609" s="8"/>
      <c r="F609" s="8"/>
      <c r="G609" s="8"/>
      <c r="H609" s="8"/>
      <c r="P609" s="8"/>
      <c r="Q609" s="8"/>
      <c r="Z609" s="6"/>
      <c r="AA609" s="1"/>
      <c r="AB609" s="1"/>
      <c r="AC609" s="1"/>
      <c r="AD609" s="1"/>
      <c r="AE609" s="1"/>
      <c r="AF609" s="1"/>
      <c r="AG609" s="1"/>
    </row>
    <row r="610" spans="2:33" ht="12.75" customHeight="1">
      <c r="B610" s="8"/>
      <c r="C610" s="8"/>
      <c r="D610" s="8"/>
      <c r="F610" s="8"/>
      <c r="G610" s="8"/>
      <c r="H610" s="8"/>
      <c r="P610" s="8"/>
      <c r="Q610" s="8"/>
      <c r="Z610" s="6"/>
      <c r="AA610" s="1"/>
      <c r="AB610" s="1"/>
      <c r="AC610" s="1"/>
      <c r="AD610" s="1"/>
      <c r="AE610" s="1"/>
      <c r="AF610" s="1"/>
      <c r="AG610" s="1"/>
    </row>
    <row r="611" spans="2:33" ht="12.75" customHeight="1">
      <c r="B611" s="8"/>
      <c r="C611" s="8"/>
      <c r="D611" s="8"/>
      <c r="F611" s="8"/>
      <c r="G611" s="8"/>
      <c r="H611" s="8"/>
      <c r="P611" s="8"/>
      <c r="Q611" s="8"/>
      <c r="Z611" s="6"/>
      <c r="AA611" s="1"/>
      <c r="AB611" s="1"/>
      <c r="AC611" s="1"/>
      <c r="AD611" s="1"/>
      <c r="AE611" s="1"/>
      <c r="AF611" s="1"/>
      <c r="AG611" s="1"/>
    </row>
    <row r="612" spans="2:33" ht="12.75" customHeight="1">
      <c r="B612" s="8"/>
      <c r="C612" s="8"/>
      <c r="D612" s="8"/>
      <c r="F612" s="8"/>
      <c r="G612" s="8"/>
      <c r="H612" s="8"/>
      <c r="P612" s="8"/>
      <c r="Q612" s="8"/>
      <c r="Z612" s="6"/>
      <c r="AA612" s="1"/>
      <c r="AB612" s="1"/>
      <c r="AC612" s="1"/>
      <c r="AD612" s="1"/>
      <c r="AE612" s="1"/>
      <c r="AF612" s="1"/>
      <c r="AG612" s="1"/>
    </row>
    <row r="613" spans="2:33" ht="12.75" customHeight="1">
      <c r="B613" s="8"/>
      <c r="C613" s="8"/>
      <c r="D613" s="8"/>
      <c r="F613" s="8"/>
      <c r="G613" s="8"/>
      <c r="H613" s="8"/>
      <c r="P613" s="8"/>
      <c r="Q613" s="8"/>
      <c r="Z613" s="6"/>
      <c r="AA613" s="1"/>
      <c r="AB613" s="1"/>
      <c r="AC613" s="1"/>
      <c r="AD613" s="1"/>
      <c r="AE613" s="1"/>
      <c r="AF613" s="1"/>
      <c r="AG613" s="1"/>
    </row>
    <row r="614" spans="2:33" ht="12.75" customHeight="1">
      <c r="B614" s="8"/>
      <c r="C614" s="8"/>
      <c r="D614" s="8"/>
      <c r="F614" s="8"/>
      <c r="G614" s="8"/>
      <c r="H614" s="8"/>
      <c r="P614" s="8"/>
      <c r="Q614" s="8"/>
      <c r="Z614" s="6"/>
      <c r="AA614" s="1"/>
      <c r="AB614" s="1"/>
      <c r="AC614" s="1"/>
      <c r="AD614" s="1"/>
      <c r="AE614" s="1"/>
      <c r="AF614" s="1"/>
      <c r="AG614" s="1"/>
    </row>
    <row r="615" spans="2:33" ht="12.75" customHeight="1">
      <c r="B615" s="8"/>
      <c r="C615" s="8"/>
      <c r="D615" s="8"/>
      <c r="F615" s="8"/>
      <c r="G615" s="8"/>
      <c r="H615" s="8"/>
      <c r="P615" s="8"/>
      <c r="Q615" s="8"/>
      <c r="Z615" s="6"/>
      <c r="AA615" s="1"/>
      <c r="AB615" s="1"/>
      <c r="AC615" s="1"/>
      <c r="AD615" s="1"/>
      <c r="AE615" s="1"/>
      <c r="AF615" s="1"/>
      <c r="AG615" s="1"/>
    </row>
    <row r="616" spans="2:33" ht="12.75" customHeight="1">
      <c r="B616" s="8"/>
      <c r="C616" s="8"/>
      <c r="D616" s="8"/>
      <c r="F616" s="8"/>
      <c r="G616" s="8"/>
      <c r="H616" s="8"/>
      <c r="P616" s="8"/>
      <c r="Q616" s="8"/>
      <c r="Z616" s="6"/>
      <c r="AA616" s="1"/>
      <c r="AB616" s="1"/>
      <c r="AC616" s="1"/>
      <c r="AD616" s="1"/>
      <c r="AE616" s="1"/>
      <c r="AF616" s="1"/>
      <c r="AG616" s="1"/>
    </row>
    <row r="617" spans="2:33" ht="12.75" customHeight="1">
      <c r="B617" s="8"/>
      <c r="C617" s="8"/>
      <c r="D617" s="8"/>
      <c r="F617" s="8"/>
      <c r="G617" s="8"/>
      <c r="H617" s="8"/>
      <c r="P617" s="8"/>
      <c r="Q617" s="8"/>
      <c r="Z617" s="6"/>
      <c r="AA617" s="1"/>
      <c r="AB617" s="1"/>
      <c r="AC617" s="1"/>
      <c r="AD617" s="1"/>
      <c r="AE617" s="1"/>
      <c r="AF617" s="1"/>
      <c r="AG617" s="1"/>
    </row>
    <row r="618" spans="2:33" ht="12.75" customHeight="1">
      <c r="B618" s="8"/>
      <c r="C618" s="8"/>
      <c r="D618" s="8"/>
      <c r="F618" s="8"/>
      <c r="G618" s="8"/>
      <c r="H618" s="8"/>
      <c r="P618" s="8"/>
      <c r="Q618" s="8"/>
      <c r="Z618" s="6"/>
      <c r="AA618" s="1"/>
      <c r="AB618" s="1"/>
      <c r="AC618" s="1"/>
      <c r="AD618" s="1"/>
      <c r="AE618" s="1"/>
      <c r="AF618" s="1"/>
      <c r="AG618" s="1"/>
    </row>
    <row r="619" spans="2:33" ht="12.75" customHeight="1">
      <c r="B619" s="8"/>
      <c r="C619" s="8"/>
      <c r="D619" s="8"/>
      <c r="F619" s="8"/>
      <c r="G619" s="8"/>
      <c r="H619" s="8"/>
      <c r="P619" s="8"/>
      <c r="Q619" s="8"/>
      <c r="Z619" s="6"/>
      <c r="AA619" s="1"/>
      <c r="AB619" s="1"/>
      <c r="AC619" s="1"/>
      <c r="AD619" s="1"/>
      <c r="AE619" s="1"/>
      <c r="AF619" s="1"/>
      <c r="AG619" s="1"/>
    </row>
    <row r="620" spans="2:33" ht="12.75" customHeight="1">
      <c r="B620" s="8"/>
      <c r="C620" s="8"/>
      <c r="D620" s="8"/>
      <c r="F620" s="8"/>
      <c r="G620" s="8"/>
      <c r="H620" s="8"/>
      <c r="P620" s="8"/>
      <c r="Q620" s="8"/>
      <c r="Z620" s="6"/>
      <c r="AA620" s="1"/>
      <c r="AB620" s="1"/>
      <c r="AC620" s="1"/>
      <c r="AD620" s="1"/>
      <c r="AE620" s="1"/>
      <c r="AF620" s="1"/>
      <c r="AG620" s="1"/>
    </row>
    <row r="621" spans="2:33" ht="12.75" customHeight="1">
      <c r="B621" s="8"/>
      <c r="C621" s="8"/>
      <c r="D621" s="8"/>
      <c r="F621" s="8"/>
      <c r="G621" s="8"/>
      <c r="H621" s="8"/>
      <c r="P621" s="8"/>
      <c r="Q621" s="8"/>
      <c r="Z621" s="6"/>
      <c r="AA621" s="1"/>
      <c r="AB621" s="1"/>
      <c r="AC621" s="1"/>
      <c r="AD621" s="1"/>
      <c r="AE621" s="1"/>
      <c r="AF621" s="1"/>
      <c r="AG621" s="1"/>
    </row>
    <row r="622" spans="2:33" ht="12.75" customHeight="1">
      <c r="B622" s="8"/>
      <c r="C622" s="8"/>
      <c r="D622" s="8"/>
      <c r="F622" s="8"/>
      <c r="G622" s="8"/>
      <c r="H622" s="8"/>
      <c r="P622" s="8"/>
      <c r="Q622" s="8"/>
      <c r="Z622" s="6"/>
      <c r="AA622" s="1"/>
      <c r="AB622" s="1"/>
      <c r="AC622" s="1"/>
      <c r="AD622" s="1"/>
      <c r="AE622" s="1"/>
      <c r="AF622" s="1"/>
      <c r="AG622" s="1"/>
    </row>
    <row r="623" spans="2:33" ht="12.75" customHeight="1">
      <c r="B623" s="8"/>
      <c r="C623" s="8"/>
      <c r="D623" s="8"/>
      <c r="F623" s="8"/>
      <c r="G623" s="8"/>
      <c r="H623" s="8"/>
      <c r="P623" s="8"/>
      <c r="Q623" s="8"/>
      <c r="Z623" s="6"/>
      <c r="AA623" s="1"/>
      <c r="AB623" s="1"/>
      <c r="AC623" s="1"/>
      <c r="AD623" s="1"/>
      <c r="AE623" s="1"/>
      <c r="AF623" s="1"/>
      <c r="AG623" s="1"/>
    </row>
    <row r="624" spans="2:33" ht="12.75" customHeight="1">
      <c r="B624" s="8"/>
      <c r="C624" s="8"/>
      <c r="D624" s="8"/>
      <c r="F624" s="8"/>
      <c r="G624" s="8"/>
      <c r="H624" s="8"/>
      <c r="P624" s="8"/>
      <c r="Q624" s="8"/>
      <c r="Z624" s="6"/>
      <c r="AA624" s="1"/>
      <c r="AB624" s="1"/>
      <c r="AC624" s="1"/>
      <c r="AD624" s="1"/>
      <c r="AE624" s="1"/>
      <c r="AF624" s="1"/>
      <c r="AG624" s="1"/>
    </row>
    <row r="625" spans="2:33" ht="12.75" customHeight="1">
      <c r="B625" s="8"/>
      <c r="C625" s="8"/>
      <c r="D625" s="8"/>
      <c r="F625" s="8"/>
      <c r="G625" s="8"/>
      <c r="H625" s="8"/>
      <c r="P625" s="8"/>
      <c r="Q625" s="8"/>
      <c r="Z625" s="6"/>
      <c r="AA625" s="1"/>
      <c r="AB625" s="1"/>
      <c r="AC625" s="1"/>
      <c r="AD625" s="1"/>
      <c r="AE625" s="1"/>
      <c r="AF625" s="1"/>
      <c r="AG625" s="1"/>
    </row>
    <row r="626" spans="2:33" ht="12.75" customHeight="1">
      <c r="B626" s="8"/>
      <c r="C626" s="8"/>
      <c r="D626" s="8"/>
      <c r="F626" s="8"/>
      <c r="G626" s="8"/>
      <c r="H626" s="8"/>
      <c r="P626" s="8"/>
      <c r="Q626" s="8"/>
      <c r="Z626" s="6"/>
      <c r="AA626" s="1"/>
      <c r="AB626" s="1"/>
      <c r="AC626" s="1"/>
      <c r="AD626" s="1"/>
      <c r="AE626" s="1"/>
      <c r="AF626" s="1"/>
      <c r="AG626" s="1"/>
    </row>
    <row r="627" spans="2:33" ht="12.75" customHeight="1">
      <c r="B627" s="8"/>
      <c r="C627" s="8"/>
      <c r="D627" s="8"/>
      <c r="F627" s="8"/>
      <c r="G627" s="8"/>
      <c r="H627" s="8"/>
      <c r="P627" s="8"/>
      <c r="Q627" s="8"/>
      <c r="Z627" s="6"/>
      <c r="AA627" s="1"/>
      <c r="AB627" s="1"/>
      <c r="AC627" s="1"/>
      <c r="AD627" s="1"/>
      <c r="AE627" s="1"/>
      <c r="AF627" s="1"/>
      <c r="AG627" s="1"/>
    </row>
    <row r="628" spans="2:33" ht="12.75" customHeight="1">
      <c r="B628" s="8"/>
      <c r="C628" s="8"/>
      <c r="D628" s="8"/>
      <c r="F628" s="8"/>
      <c r="G628" s="8"/>
      <c r="H628" s="8"/>
      <c r="P628" s="8"/>
      <c r="Q628" s="8"/>
      <c r="Z628" s="6"/>
      <c r="AA628" s="1"/>
      <c r="AB628" s="1"/>
      <c r="AC628" s="1"/>
      <c r="AD628" s="1"/>
      <c r="AE628" s="1"/>
      <c r="AF628" s="1"/>
      <c r="AG628" s="1"/>
    </row>
    <row r="629" spans="2:33" ht="12.75" customHeight="1">
      <c r="B629" s="8"/>
      <c r="C629" s="8"/>
      <c r="D629" s="8"/>
      <c r="F629" s="8"/>
      <c r="G629" s="8"/>
      <c r="H629" s="8"/>
      <c r="P629" s="8"/>
      <c r="Q629" s="8"/>
      <c r="Z629" s="6"/>
      <c r="AA629" s="1"/>
      <c r="AB629" s="1"/>
      <c r="AC629" s="1"/>
      <c r="AD629" s="1"/>
      <c r="AE629" s="1"/>
      <c r="AF629" s="1"/>
      <c r="AG629" s="1"/>
    </row>
    <row r="630" spans="2:33" ht="12.75" customHeight="1">
      <c r="B630" s="8"/>
      <c r="C630" s="8"/>
      <c r="D630" s="8"/>
      <c r="F630" s="8"/>
      <c r="G630" s="8"/>
      <c r="H630" s="8"/>
      <c r="P630" s="8"/>
      <c r="Q630" s="8"/>
      <c r="Z630" s="6"/>
      <c r="AA630" s="1"/>
      <c r="AB630" s="1"/>
      <c r="AC630" s="1"/>
      <c r="AD630" s="1"/>
      <c r="AE630" s="1"/>
      <c r="AF630" s="1"/>
      <c r="AG630" s="1"/>
    </row>
    <row r="631" spans="2:33" ht="12.75" customHeight="1">
      <c r="B631" s="8"/>
      <c r="C631" s="8"/>
      <c r="D631" s="8"/>
      <c r="F631" s="8"/>
      <c r="G631" s="8"/>
      <c r="H631" s="8"/>
      <c r="P631" s="8"/>
      <c r="Q631" s="8"/>
      <c r="Z631" s="6"/>
      <c r="AA631" s="1"/>
      <c r="AB631" s="1"/>
      <c r="AC631" s="1"/>
      <c r="AD631" s="1"/>
      <c r="AE631" s="1"/>
      <c r="AF631" s="1"/>
      <c r="AG631" s="1"/>
    </row>
    <row r="632" spans="2:33" ht="12.75" customHeight="1">
      <c r="B632" s="8"/>
      <c r="C632" s="8"/>
      <c r="D632" s="8"/>
      <c r="F632" s="8"/>
      <c r="G632" s="8"/>
      <c r="H632" s="8"/>
      <c r="P632" s="8"/>
      <c r="Q632" s="8"/>
      <c r="Z632" s="6"/>
      <c r="AA632" s="1"/>
      <c r="AB632" s="1"/>
      <c r="AC632" s="1"/>
      <c r="AD632" s="1"/>
      <c r="AE632" s="1"/>
      <c r="AF632" s="1"/>
      <c r="AG632" s="1"/>
    </row>
    <row r="633" spans="2:33" ht="12.75" customHeight="1">
      <c r="B633" s="8"/>
      <c r="C633" s="8"/>
      <c r="D633" s="8"/>
      <c r="F633" s="8"/>
      <c r="G633" s="8"/>
      <c r="H633" s="8"/>
      <c r="P633" s="8"/>
      <c r="Q633" s="8"/>
      <c r="Z633" s="6"/>
      <c r="AA633" s="1"/>
      <c r="AB633" s="1"/>
      <c r="AC633" s="1"/>
      <c r="AD633" s="1"/>
      <c r="AE633" s="1"/>
      <c r="AF633" s="1"/>
      <c r="AG633" s="1"/>
    </row>
    <row r="634" spans="2:33" ht="12.75" customHeight="1">
      <c r="B634" s="8"/>
      <c r="C634" s="8"/>
      <c r="D634" s="8"/>
      <c r="F634" s="8"/>
      <c r="G634" s="8"/>
      <c r="H634" s="8"/>
      <c r="P634" s="8"/>
      <c r="Q634" s="8"/>
      <c r="Z634" s="6"/>
      <c r="AA634" s="1"/>
      <c r="AB634" s="1"/>
      <c r="AC634" s="1"/>
      <c r="AD634" s="1"/>
      <c r="AE634" s="1"/>
      <c r="AF634" s="1"/>
      <c r="AG634" s="1"/>
    </row>
    <row r="635" spans="2:33" ht="12.75" customHeight="1">
      <c r="B635" s="8"/>
      <c r="C635" s="8"/>
      <c r="D635" s="8"/>
      <c r="F635" s="8"/>
      <c r="G635" s="8"/>
      <c r="H635" s="8"/>
      <c r="P635" s="8"/>
      <c r="Q635" s="8"/>
      <c r="Z635" s="6"/>
      <c r="AA635" s="1"/>
      <c r="AB635" s="1"/>
      <c r="AC635" s="1"/>
      <c r="AD635" s="1"/>
      <c r="AE635" s="1"/>
      <c r="AF635" s="1"/>
      <c r="AG635" s="1"/>
    </row>
    <row r="636" spans="2:33" ht="12.75" customHeight="1">
      <c r="B636" s="8"/>
      <c r="C636" s="8"/>
      <c r="D636" s="8"/>
      <c r="F636" s="8"/>
      <c r="G636" s="8"/>
      <c r="H636" s="8"/>
      <c r="P636" s="8"/>
      <c r="Q636" s="8"/>
      <c r="Z636" s="6"/>
      <c r="AA636" s="1"/>
      <c r="AB636" s="1"/>
      <c r="AC636" s="1"/>
      <c r="AD636" s="1"/>
      <c r="AE636" s="1"/>
      <c r="AF636" s="1"/>
      <c r="AG636" s="1"/>
    </row>
    <row r="637" spans="2:33" ht="12.75" customHeight="1">
      <c r="B637" s="8"/>
      <c r="C637" s="8"/>
      <c r="D637" s="8"/>
      <c r="F637" s="8"/>
      <c r="G637" s="8"/>
      <c r="H637" s="8"/>
      <c r="P637" s="8"/>
      <c r="Q637" s="8"/>
      <c r="Z637" s="6"/>
      <c r="AA637" s="1"/>
      <c r="AB637" s="1"/>
      <c r="AC637" s="1"/>
      <c r="AD637" s="1"/>
      <c r="AE637" s="1"/>
      <c r="AF637" s="1"/>
      <c r="AG637" s="1"/>
    </row>
    <row r="638" spans="2:33" ht="12.75" customHeight="1">
      <c r="B638" s="8"/>
      <c r="C638" s="8"/>
      <c r="D638" s="8"/>
      <c r="F638" s="8"/>
      <c r="G638" s="8"/>
      <c r="H638" s="8"/>
      <c r="P638" s="8"/>
      <c r="Q638" s="8"/>
      <c r="Z638" s="6"/>
      <c r="AA638" s="1"/>
      <c r="AB638" s="1"/>
      <c r="AC638" s="1"/>
      <c r="AD638" s="1"/>
      <c r="AE638" s="1"/>
      <c r="AF638" s="1"/>
      <c r="AG638" s="1"/>
    </row>
    <row r="639" spans="2:33" ht="12.75" customHeight="1">
      <c r="B639" s="8"/>
      <c r="C639" s="8"/>
      <c r="D639" s="8"/>
      <c r="F639" s="8"/>
      <c r="G639" s="8"/>
      <c r="H639" s="8"/>
      <c r="P639" s="8"/>
      <c r="Q639" s="8"/>
      <c r="Z639" s="6"/>
      <c r="AA639" s="1"/>
      <c r="AB639" s="1"/>
      <c r="AC639" s="1"/>
      <c r="AD639" s="1"/>
      <c r="AE639" s="1"/>
      <c r="AF639" s="1"/>
      <c r="AG639" s="1"/>
    </row>
    <row r="640" spans="2:33" ht="12.75" customHeight="1">
      <c r="B640" s="8"/>
      <c r="C640" s="8"/>
      <c r="D640" s="8"/>
      <c r="F640" s="8"/>
      <c r="G640" s="8"/>
      <c r="H640" s="8"/>
      <c r="P640" s="8"/>
      <c r="Q640" s="8"/>
      <c r="Z640" s="6"/>
      <c r="AA640" s="1"/>
      <c r="AB640" s="1"/>
      <c r="AC640" s="1"/>
      <c r="AD640" s="1"/>
      <c r="AE640" s="1"/>
      <c r="AF640" s="1"/>
      <c r="AG640" s="1"/>
    </row>
    <row r="641" spans="2:33" ht="12.75" customHeight="1">
      <c r="B641" s="8"/>
      <c r="C641" s="8"/>
      <c r="D641" s="8"/>
      <c r="F641" s="8"/>
      <c r="G641" s="8"/>
      <c r="H641" s="8"/>
      <c r="P641" s="8"/>
      <c r="Q641" s="8"/>
      <c r="Z641" s="6"/>
      <c r="AA641" s="1"/>
      <c r="AB641" s="1"/>
      <c r="AC641" s="1"/>
      <c r="AD641" s="1"/>
      <c r="AE641" s="1"/>
      <c r="AF641" s="1"/>
      <c r="AG641" s="1"/>
    </row>
    <row r="642" spans="2:33" ht="12.75" customHeight="1">
      <c r="B642" s="8"/>
      <c r="C642" s="8"/>
      <c r="D642" s="8"/>
      <c r="F642" s="8"/>
      <c r="G642" s="8"/>
      <c r="H642" s="8"/>
      <c r="P642" s="8"/>
      <c r="Q642" s="8"/>
      <c r="Z642" s="6"/>
      <c r="AA642" s="1"/>
      <c r="AB642" s="1"/>
      <c r="AC642" s="1"/>
      <c r="AD642" s="1"/>
      <c r="AE642" s="1"/>
      <c r="AF642" s="1"/>
      <c r="AG642" s="1"/>
    </row>
    <row r="643" spans="2:33" ht="12.75" customHeight="1">
      <c r="B643" s="8"/>
      <c r="C643" s="8"/>
      <c r="D643" s="8"/>
      <c r="F643" s="8"/>
      <c r="G643" s="8"/>
      <c r="H643" s="8"/>
      <c r="P643" s="8"/>
      <c r="Q643" s="8"/>
      <c r="Z643" s="6"/>
      <c r="AA643" s="1"/>
      <c r="AB643" s="1"/>
      <c r="AC643" s="1"/>
      <c r="AD643" s="1"/>
      <c r="AE643" s="1"/>
      <c r="AF643" s="1"/>
      <c r="AG643" s="1"/>
    </row>
    <row r="644" spans="2:33" ht="12.75" customHeight="1">
      <c r="B644" s="8"/>
      <c r="C644" s="8"/>
      <c r="D644" s="8"/>
      <c r="F644" s="8"/>
      <c r="G644" s="8"/>
      <c r="H644" s="8"/>
      <c r="P644" s="8"/>
      <c r="Q644" s="8"/>
      <c r="Z644" s="6"/>
      <c r="AA644" s="1"/>
      <c r="AB644" s="1"/>
      <c r="AC644" s="1"/>
      <c r="AD644" s="1"/>
      <c r="AE644" s="1"/>
      <c r="AF644" s="1"/>
      <c r="AG644" s="1"/>
    </row>
    <row r="645" spans="2:33" ht="12.75" customHeight="1">
      <c r="B645" s="8"/>
      <c r="C645" s="8"/>
      <c r="D645" s="8"/>
      <c r="F645" s="8"/>
      <c r="G645" s="8"/>
      <c r="H645" s="8"/>
      <c r="P645" s="8"/>
      <c r="Q645" s="8"/>
      <c r="Z645" s="6"/>
      <c r="AA645" s="1"/>
      <c r="AB645" s="1"/>
      <c r="AC645" s="1"/>
      <c r="AD645" s="1"/>
      <c r="AE645" s="1"/>
      <c r="AF645" s="1"/>
      <c r="AG645" s="1"/>
    </row>
    <row r="646" spans="2:33" ht="12.75" customHeight="1">
      <c r="B646" s="8"/>
      <c r="C646" s="8"/>
      <c r="D646" s="8"/>
      <c r="F646" s="8"/>
      <c r="G646" s="8"/>
      <c r="H646" s="8"/>
      <c r="P646" s="8"/>
      <c r="Q646" s="8"/>
      <c r="Z646" s="6"/>
      <c r="AA646" s="1"/>
      <c r="AB646" s="1"/>
      <c r="AC646" s="1"/>
      <c r="AD646" s="1"/>
      <c r="AE646" s="1"/>
      <c r="AF646" s="1"/>
      <c r="AG646" s="1"/>
    </row>
    <row r="647" spans="2:33" ht="12.75" customHeight="1">
      <c r="B647" s="8"/>
      <c r="C647" s="8"/>
      <c r="D647" s="8"/>
      <c r="F647" s="8"/>
      <c r="G647" s="8"/>
      <c r="H647" s="8"/>
      <c r="P647" s="8"/>
      <c r="Q647" s="8"/>
      <c r="Z647" s="6"/>
      <c r="AA647" s="1"/>
      <c r="AB647" s="1"/>
      <c r="AC647" s="1"/>
      <c r="AD647" s="1"/>
      <c r="AE647" s="1"/>
      <c r="AF647" s="1"/>
      <c r="AG647" s="1"/>
    </row>
    <row r="648" spans="2:33" ht="12.75" customHeight="1">
      <c r="B648" s="8"/>
      <c r="C648" s="8"/>
      <c r="D648" s="8"/>
      <c r="F648" s="8"/>
      <c r="G648" s="8"/>
      <c r="H648" s="8"/>
      <c r="P648" s="8"/>
      <c r="Q648" s="8"/>
      <c r="Z648" s="6"/>
      <c r="AA648" s="1"/>
      <c r="AB648" s="1"/>
      <c r="AC648" s="1"/>
      <c r="AD648" s="1"/>
      <c r="AE648" s="1"/>
      <c r="AF648" s="1"/>
      <c r="AG648" s="1"/>
    </row>
    <row r="649" spans="2:33" ht="12.75" customHeight="1">
      <c r="B649" s="8"/>
      <c r="C649" s="8"/>
      <c r="D649" s="8"/>
      <c r="F649" s="8"/>
      <c r="G649" s="8"/>
      <c r="H649" s="8"/>
      <c r="P649" s="8"/>
      <c r="Q649" s="8"/>
      <c r="Z649" s="6"/>
      <c r="AA649" s="1"/>
      <c r="AB649" s="1"/>
      <c r="AC649" s="1"/>
      <c r="AD649" s="1"/>
      <c r="AE649" s="1"/>
      <c r="AF649" s="1"/>
      <c r="AG649" s="1"/>
    </row>
    <row r="650" spans="2:33" ht="12.75" customHeight="1">
      <c r="B650" s="8"/>
      <c r="C650" s="8"/>
      <c r="D650" s="8"/>
      <c r="F650" s="8"/>
      <c r="G650" s="8"/>
      <c r="H650" s="8"/>
      <c r="P650" s="8"/>
      <c r="Q650" s="8"/>
      <c r="Z650" s="6"/>
      <c r="AA650" s="1"/>
      <c r="AB650" s="1"/>
      <c r="AC650" s="1"/>
      <c r="AD650" s="1"/>
      <c r="AE650" s="1"/>
      <c r="AF650" s="1"/>
      <c r="AG650" s="1"/>
    </row>
    <row r="651" spans="2:33" ht="12.75" customHeight="1">
      <c r="B651" s="8"/>
      <c r="C651" s="8"/>
      <c r="D651" s="8"/>
      <c r="F651" s="8"/>
      <c r="G651" s="8"/>
      <c r="H651" s="8"/>
      <c r="P651" s="8"/>
      <c r="Q651" s="8"/>
      <c r="Z651" s="6"/>
      <c r="AA651" s="1"/>
      <c r="AB651" s="1"/>
      <c r="AC651" s="1"/>
      <c r="AD651" s="1"/>
      <c r="AE651" s="1"/>
      <c r="AF651" s="1"/>
      <c r="AG651" s="1"/>
    </row>
    <row r="652" spans="2:33" ht="12.75" customHeight="1">
      <c r="B652" s="8"/>
      <c r="C652" s="8"/>
      <c r="D652" s="8"/>
      <c r="F652" s="8"/>
      <c r="G652" s="8"/>
      <c r="H652" s="8"/>
      <c r="P652" s="8"/>
      <c r="Q652" s="8"/>
      <c r="Z652" s="6"/>
      <c r="AA652" s="1"/>
      <c r="AB652" s="1"/>
      <c r="AC652" s="1"/>
      <c r="AD652" s="1"/>
      <c r="AE652" s="1"/>
      <c r="AF652" s="1"/>
      <c r="AG652" s="1"/>
    </row>
    <row r="653" spans="2:33" ht="12.75" customHeight="1">
      <c r="B653" s="8"/>
      <c r="C653" s="8"/>
      <c r="D653" s="8"/>
      <c r="F653" s="8"/>
      <c r="G653" s="8"/>
      <c r="H653" s="8"/>
      <c r="P653" s="8"/>
      <c r="Q653" s="8"/>
      <c r="Z653" s="6"/>
      <c r="AA653" s="1"/>
      <c r="AB653" s="1"/>
      <c r="AC653" s="1"/>
      <c r="AD653" s="1"/>
      <c r="AE653" s="1"/>
      <c r="AF653" s="1"/>
      <c r="AG653" s="1"/>
    </row>
    <row r="654" spans="2:33" ht="12.75" customHeight="1">
      <c r="B654" s="8"/>
      <c r="C654" s="8"/>
      <c r="D654" s="8"/>
      <c r="F654" s="8"/>
      <c r="G654" s="8"/>
      <c r="H654" s="8"/>
      <c r="P654" s="8"/>
      <c r="Q654" s="8"/>
      <c r="Z654" s="6"/>
      <c r="AA654" s="1"/>
      <c r="AB654" s="1"/>
      <c r="AC654" s="1"/>
      <c r="AD654" s="1"/>
      <c r="AE654" s="1"/>
      <c r="AF654" s="1"/>
      <c r="AG654" s="1"/>
    </row>
    <row r="655" spans="2:33" ht="12.75" customHeight="1">
      <c r="B655" s="8"/>
      <c r="C655" s="8"/>
      <c r="D655" s="8"/>
      <c r="F655" s="8"/>
      <c r="G655" s="8"/>
      <c r="H655" s="8"/>
      <c r="P655" s="8"/>
      <c r="Q655" s="8"/>
      <c r="Z655" s="6"/>
      <c r="AA655" s="1"/>
      <c r="AB655" s="1"/>
      <c r="AC655" s="1"/>
      <c r="AD655" s="1"/>
      <c r="AE655" s="1"/>
      <c r="AF655" s="1"/>
      <c r="AG655" s="1"/>
    </row>
    <row r="656" spans="2:33" ht="12.75" customHeight="1">
      <c r="B656" s="8"/>
      <c r="C656" s="8"/>
      <c r="D656" s="8"/>
      <c r="F656" s="8"/>
      <c r="G656" s="8"/>
      <c r="H656" s="8"/>
      <c r="P656" s="8"/>
      <c r="Q656" s="8"/>
      <c r="Z656" s="6"/>
      <c r="AA656" s="1"/>
      <c r="AB656" s="1"/>
      <c r="AC656" s="1"/>
      <c r="AD656" s="1"/>
      <c r="AE656" s="1"/>
      <c r="AF656" s="1"/>
      <c r="AG656" s="1"/>
    </row>
    <row r="657" spans="2:33" ht="12.75" customHeight="1">
      <c r="B657" s="8"/>
      <c r="C657" s="8"/>
      <c r="D657" s="8"/>
      <c r="F657" s="8"/>
      <c r="G657" s="8"/>
      <c r="H657" s="8"/>
      <c r="P657" s="8"/>
      <c r="Q657" s="8"/>
      <c r="Z657" s="6"/>
      <c r="AA657" s="1"/>
      <c r="AB657" s="1"/>
      <c r="AC657" s="1"/>
      <c r="AD657" s="1"/>
      <c r="AE657" s="1"/>
      <c r="AF657" s="1"/>
      <c r="AG657" s="1"/>
    </row>
    <row r="658" spans="2:33" ht="12.75" customHeight="1">
      <c r="B658" s="8"/>
      <c r="C658" s="8"/>
      <c r="D658" s="8"/>
      <c r="F658" s="8"/>
      <c r="G658" s="8"/>
      <c r="H658" s="8"/>
      <c r="P658" s="8"/>
      <c r="Q658" s="8"/>
      <c r="Z658" s="6"/>
      <c r="AA658" s="1"/>
      <c r="AB658" s="1"/>
      <c r="AC658" s="1"/>
      <c r="AD658" s="1"/>
      <c r="AE658" s="1"/>
      <c r="AF658" s="1"/>
      <c r="AG658" s="1"/>
    </row>
    <row r="659" spans="2:33" ht="12.75" customHeight="1">
      <c r="B659" s="8"/>
      <c r="C659" s="8"/>
      <c r="D659" s="8"/>
      <c r="F659" s="8"/>
      <c r="G659" s="8"/>
      <c r="H659" s="8"/>
      <c r="P659" s="8"/>
      <c r="Q659" s="8"/>
      <c r="Z659" s="6"/>
      <c r="AA659" s="1"/>
      <c r="AB659" s="1"/>
      <c r="AC659" s="1"/>
      <c r="AD659" s="1"/>
      <c r="AE659" s="1"/>
      <c r="AF659" s="1"/>
      <c r="AG659" s="1"/>
    </row>
    <row r="660" spans="2:33" ht="12.75" customHeight="1">
      <c r="B660" s="8"/>
      <c r="C660" s="8"/>
      <c r="D660" s="8"/>
      <c r="F660" s="8"/>
      <c r="G660" s="8"/>
      <c r="H660" s="8"/>
      <c r="P660" s="8"/>
      <c r="Q660" s="8"/>
      <c r="Z660" s="6"/>
      <c r="AA660" s="1"/>
      <c r="AB660" s="1"/>
      <c r="AC660" s="1"/>
      <c r="AD660" s="1"/>
      <c r="AE660" s="1"/>
      <c r="AF660" s="1"/>
      <c r="AG660" s="1"/>
    </row>
    <row r="661" spans="2:33" ht="12.75" customHeight="1">
      <c r="B661" s="8"/>
      <c r="C661" s="8"/>
      <c r="D661" s="8"/>
      <c r="F661" s="8"/>
      <c r="G661" s="8"/>
      <c r="H661" s="8"/>
      <c r="P661" s="8"/>
      <c r="Q661" s="8"/>
      <c r="Z661" s="6"/>
      <c r="AA661" s="1"/>
      <c r="AB661" s="1"/>
      <c r="AC661" s="1"/>
      <c r="AD661" s="1"/>
      <c r="AE661" s="1"/>
      <c r="AF661" s="1"/>
      <c r="AG661" s="1"/>
    </row>
    <row r="662" spans="2:33" ht="12.75" customHeight="1">
      <c r="B662" s="8"/>
      <c r="C662" s="8"/>
      <c r="D662" s="8"/>
      <c r="F662" s="8"/>
      <c r="G662" s="8"/>
      <c r="H662" s="8"/>
      <c r="P662" s="8"/>
      <c r="Q662" s="8"/>
      <c r="Z662" s="6"/>
      <c r="AA662" s="1"/>
      <c r="AB662" s="1"/>
      <c r="AC662" s="1"/>
      <c r="AD662" s="1"/>
      <c r="AE662" s="1"/>
      <c r="AF662" s="1"/>
      <c r="AG662" s="1"/>
    </row>
    <row r="663" spans="2:33" ht="12.75" customHeight="1">
      <c r="B663" s="8"/>
      <c r="C663" s="8"/>
      <c r="D663" s="8"/>
      <c r="F663" s="8"/>
      <c r="G663" s="8"/>
      <c r="H663" s="8"/>
      <c r="P663" s="8"/>
      <c r="Q663" s="8"/>
      <c r="Z663" s="6"/>
      <c r="AA663" s="1"/>
      <c r="AB663" s="1"/>
      <c r="AC663" s="1"/>
      <c r="AD663" s="1"/>
      <c r="AE663" s="1"/>
      <c r="AF663" s="1"/>
      <c r="AG663" s="1"/>
    </row>
    <row r="664" spans="2:33" ht="12.75" customHeight="1">
      <c r="B664" s="8"/>
      <c r="C664" s="8"/>
      <c r="D664" s="8"/>
      <c r="F664" s="8"/>
      <c r="G664" s="8"/>
      <c r="H664" s="8"/>
      <c r="P664" s="8"/>
      <c r="Q664" s="8"/>
      <c r="Z664" s="6"/>
      <c r="AA664" s="1"/>
      <c r="AB664" s="1"/>
      <c r="AC664" s="1"/>
      <c r="AD664" s="1"/>
      <c r="AE664" s="1"/>
      <c r="AF664" s="1"/>
      <c r="AG664" s="1"/>
    </row>
    <row r="665" spans="2:33" ht="12.75" customHeight="1">
      <c r="B665" s="8"/>
      <c r="C665" s="8"/>
      <c r="D665" s="8"/>
      <c r="F665" s="8"/>
      <c r="G665" s="8"/>
      <c r="H665" s="8"/>
      <c r="P665" s="8"/>
      <c r="Q665" s="8"/>
      <c r="Z665" s="6"/>
      <c r="AA665" s="1"/>
      <c r="AB665" s="1"/>
      <c r="AC665" s="1"/>
      <c r="AD665" s="1"/>
      <c r="AE665" s="1"/>
      <c r="AF665" s="1"/>
      <c r="AG665" s="1"/>
    </row>
    <row r="666" spans="2:33" ht="12.75" customHeight="1">
      <c r="B666" s="8"/>
      <c r="C666" s="8"/>
      <c r="D666" s="8"/>
      <c r="F666" s="8"/>
      <c r="G666" s="8"/>
      <c r="H666" s="8"/>
      <c r="P666" s="8"/>
      <c r="Q666" s="8"/>
      <c r="Z666" s="6"/>
      <c r="AA666" s="1"/>
      <c r="AB666" s="1"/>
      <c r="AC666" s="1"/>
      <c r="AD666" s="1"/>
      <c r="AE666" s="1"/>
      <c r="AF666" s="1"/>
      <c r="AG666" s="1"/>
    </row>
    <row r="667" spans="2:33" ht="12.75" customHeight="1">
      <c r="B667" s="8"/>
      <c r="C667" s="8"/>
      <c r="D667" s="8"/>
      <c r="F667" s="8"/>
      <c r="G667" s="8"/>
      <c r="H667" s="8"/>
      <c r="P667" s="8"/>
      <c r="Q667" s="8"/>
      <c r="Z667" s="6"/>
      <c r="AA667" s="1"/>
      <c r="AB667" s="1"/>
      <c r="AC667" s="1"/>
      <c r="AD667" s="1"/>
      <c r="AE667" s="1"/>
      <c r="AF667" s="1"/>
      <c r="AG667" s="1"/>
    </row>
    <row r="668" spans="2:33" ht="12.75" customHeight="1">
      <c r="B668" s="8"/>
      <c r="C668" s="8"/>
      <c r="D668" s="8"/>
      <c r="F668" s="8"/>
      <c r="G668" s="8"/>
      <c r="H668" s="8"/>
      <c r="P668" s="8"/>
      <c r="Q668" s="8"/>
      <c r="Z668" s="6"/>
      <c r="AA668" s="1"/>
      <c r="AB668" s="1"/>
      <c r="AC668" s="1"/>
      <c r="AD668" s="1"/>
      <c r="AE668" s="1"/>
      <c r="AF668" s="1"/>
      <c r="AG668" s="1"/>
    </row>
    <row r="669" spans="2:33" ht="12.75" customHeight="1">
      <c r="B669" s="8"/>
      <c r="C669" s="8"/>
      <c r="D669" s="8"/>
      <c r="F669" s="8"/>
      <c r="G669" s="8"/>
      <c r="H669" s="8"/>
      <c r="P669" s="8"/>
      <c r="Q669" s="8"/>
      <c r="Z669" s="6"/>
      <c r="AA669" s="1"/>
      <c r="AB669" s="1"/>
      <c r="AC669" s="1"/>
      <c r="AD669" s="1"/>
      <c r="AE669" s="1"/>
      <c r="AF669" s="1"/>
      <c r="AG669" s="1"/>
    </row>
    <row r="670" spans="2:33" ht="12.75" customHeight="1">
      <c r="B670" s="8"/>
      <c r="C670" s="8"/>
      <c r="D670" s="8"/>
      <c r="F670" s="8"/>
      <c r="G670" s="8"/>
      <c r="H670" s="8"/>
      <c r="P670" s="8"/>
      <c r="Q670" s="8"/>
      <c r="Z670" s="6"/>
      <c r="AA670" s="1"/>
      <c r="AB670" s="1"/>
      <c r="AC670" s="1"/>
      <c r="AD670" s="1"/>
      <c r="AE670" s="1"/>
      <c r="AF670" s="1"/>
      <c r="AG670" s="1"/>
    </row>
    <row r="671" spans="2:33" ht="12.75" customHeight="1">
      <c r="B671" s="8"/>
      <c r="C671" s="8"/>
      <c r="D671" s="8"/>
      <c r="F671" s="8"/>
      <c r="G671" s="8"/>
      <c r="H671" s="8"/>
      <c r="P671" s="8"/>
      <c r="Q671" s="8"/>
      <c r="Z671" s="6"/>
      <c r="AA671" s="1"/>
      <c r="AB671" s="1"/>
      <c r="AC671" s="1"/>
      <c r="AD671" s="1"/>
      <c r="AE671" s="1"/>
      <c r="AF671" s="1"/>
      <c r="AG671" s="1"/>
    </row>
    <row r="672" spans="2:33" ht="12.75" customHeight="1">
      <c r="B672" s="8"/>
      <c r="C672" s="8"/>
      <c r="D672" s="8"/>
      <c r="F672" s="8"/>
      <c r="G672" s="8"/>
      <c r="H672" s="8"/>
      <c r="P672" s="8"/>
      <c r="Q672" s="8"/>
      <c r="Z672" s="6"/>
      <c r="AA672" s="1"/>
      <c r="AB672" s="1"/>
      <c r="AC672" s="1"/>
      <c r="AD672" s="1"/>
      <c r="AE672" s="1"/>
      <c r="AF672" s="1"/>
      <c r="AG672" s="1"/>
    </row>
    <row r="673" spans="2:33" ht="12.75" customHeight="1">
      <c r="B673" s="8"/>
      <c r="C673" s="8"/>
      <c r="D673" s="8"/>
      <c r="F673" s="8"/>
      <c r="G673" s="8"/>
      <c r="H673" s="8"/>
      <c r="P673" s="8"/>
      <c r="Q673" s="8"/>
      <c r="Z673" s="6"/>
      <c r="AA673" s="1"/>
      <c r="AB673" s="1"/>
      <c r="AC673" s="1"/>
      <c r="AD673" s="1"/>
      <c r="AE673" s="1"/>
      <c r="AF673" s="1"/>
      <c r="AG673" s="1"/>
    </row>
    <row r="674" spans="2:33" ht="12.75" customHeight="1">
      <c r="B674" s="8"/>
      <c r="C674" s="8"/>
      <c r="D674" s="8"/>
      <c r="F674" s="8"/>
      <c r="G674" s="8"/>
      <c r="H674" s="8"/>
      <c r="P674" s="8"/>
      <c r="Q674" s="8"/>
      <c r="Z674" s="6"/>
      <c r="AA674" s="1"/>
      <c r="AB674" s="1"/>
      <c r="AC674" s="1"/>
      <c r="AD674" s="1"/>
      <c r="AE674" s="1"/>
      <c r="AF674" s="1"/>
      <c r="AG674" s="1"/>
    </row>
    <row r="675" spans="2:33" ht="12.75" customHeight="1">
      <c r="B675" s="8"/>
      <c r="C675" s="8"/>
      <c r="D675" s="8"/>
      <c r="F675" s="8"/>
      <c r="G675" s="8"/>
      <c r="H675" s="8"/>
      <c r="P675" s="8"/>
      <c r="Q675" s="8"/>
      <c r="Z675" s="6"/>
      <c r="AA675" s="1"/>
      <c r="AB675" s="1"/>
      <c r="AC675" s="1"/>
      <c r="AD675" s="1"/>
      <c r="AE675" s="1"/>
      <c r="AF675" s="1"/>
      <c r="AG675" s="1"/>
    </row>
    <row r="676" spans="2:33" ht="12.75" customHeight="1">
      <c r="B676" s="8"/>
      <c r="C676" s="8"/>
      <c r="D676" s="8"/>
      <c r="F676" s="8"/>
      <c r="G676" s="8"/>
      <c r="H676" s="8"/>
      <c r="P676" s="8"/>
      <c r="Q676" s="8"/>
      <c r="Z676" s="6"/>
      <c r="AA676" s="1"/>
      <c r="AB676" s="1"/>
      <c r="AC676" s="1"/>
      <c r="AD676" s="1"/>
      <c r="AE676" s="1"/>
      <c r="AF676" s="1"/>
      <c r="AG676" s="1"/>
    </row>
    <row r="677" spans="2:33" ht="12.75" customHeight="1">
      <c r="B677" s="8"/>
      <c r="C677" s="8"/>
      <c r="D677" s="8"/>
      <c r="F677" s="8"/>
      <c r="G677" s="8"/>
      <c r="H677" s="8"/>
      <c r="P677" s="8"/>
      <c r="Q677" s="8"/>
      <c r="Z677" s="6"/>
      <c r="AA677" s="1"/>
      <c r="AB677" s="1"/>
      <c r="AC677" s="1"/>
      <c r="AD677" s="1"/>
      <c r="AE677" s="1"/>
      <c r="AF677" s="1"/>
      <c r="AG677" s="1"/>
    </row>
    <row r="678" spans="2:33" ht="12.75" customHeight="1">
      <c r="B678" s="8"/>
      <c r="C678" s="8"/>
      <c r="D678" s="8"/>
      <c r="F678" s="8"/>
      <c r="G678" s="8"/>
      <c r="H678" s="8"/>
      <c r="P678" s="8"/>
      <c r="Q678" s="8"/>
      <c r="Z678" s="6"/>
      <c r="AA678" s="1"/>
      <c r="AB678" s="1"/>
      <c r="AC678" s="1"/>
      <c r="AD678" s="1"/>
      <c r="AE678" s="1"/>
      <c r="AF678" s="1"/>
      <c r="AG678" s="1"/>
    </row>
    <row r="679" spans="2:33" ht="12.75" customHeight="1">
      <c r="B679" s="8"/>
      <c r="C679" s="8"/>
      <c r="D679" s="8"/>
      <c r="F679" s="8"/>
      <c r="G679" s="8"/>
      <c r="H679" s="8"/>
      <c r="P679" s="8"/>
      <c r="Q679" s="8"/>
      <c r="Z679" s="6"/>
      <c r="AA679" s="1"/>
      <c r="AB679" s="1"/>
      <c r="AC679" s="1"/>
      <c r="AD679" s="1"/>
      <c r="AE679" s="1"/>
      <c r="AF679" s="1"/>
      <c r="AG679" s="1"/>
    </row>
    <row r="680" spans="2:33" ht="12.75" customHeight="1">
      <c r="B680" s="8"/>
      <c r="C680" s="8"/>
      <c r="D680" s="8"/>
      <c r="F680" s="8"/>
      <c r="G680" s="8"/>
      <c r="H680" s="8"/>
      <c r="P680" s="8"/>
      <c r="Q680" s="8"/>
      <c r="Z680" s="6"/>
      <c r="AA680" s="1"/>
      <c r="AB680" s="1"/>
      <c r="AC680" s="1"/>
      <c r="AD680" s="1"/>
      <c r="AE680" s="1"/>
      <c r="AF680" s="1"/>
      <c r="AG680" s="1"/>
    </row>
    <row r="681" spans="2:33" ht="12.75" customHeight="1">
      <c r="B681" s="8"/>
      <c r="C681" s="8"/>
      <c r="D681" s="8"/>
      <c r="F681" s="8"/>
      <c r="G681" s="8"/>
      <c r="H681" s="8"/>
      <c r="P681" s="8"/>
      <c r="Q681" s="8"/>
      <c r="Z681" s="6"/>
      <c r="AA681" s="1"/>
      <c r="AB681" s="1"/>
      <c r="AC681" s="1"/>
      <c r="AD681" s="1"/>
      <c r="AE681" s="1"/>
      <c r="AF681" s="1"/>
      <c r="AG681" s="1"/>
    </row>
    <row r="682" spans="2:33" ht="12.75" customHeight="1">
      <c r="B682" s="8"/>
      <c r="C682" s="8"/>
      <c r="D682" s="8"/>
      <c r="F682" s="8"/>
      <c r="G682" s="8"/>
      <c r="H682" s="8"/>
      <c r="P682" s="8"/>
      <c r="Q682" s="8"/>
      <c r="Z682" s="6"/>
      <c r="AA682" s="1"/>
      <c r="AB682" s="1"/>
      <c r="AC682" s="1"/>
      <c r="AD682" s="1"/>
      <c r="AE682" s="1"/>
      <c r="AF682" s="1"/>
      <c r="AG682" s="1"/>
    </row>
    <row r="683" spans="2:33" ht="12.75" customHeight="1">
      <c r="B683" s="8"/>
      <c r="C683" s="8"/>
      <c r="D683" s="8"/>
      <c r="F683" s="8"/>
      <c r="G683" s="8"/>
      <c r="H683" s="8"/>
      <c r="P683" s="8"/>
      <c r="Q683" s="8"/>
      <c r="Z683" s="6"/>
      <c r="AA683" s="1"/>
      <c r="AB683" s="1"/>
      <c r="AC683" s="1"/>
      <c r="AD683" s="1"/>
      <c r="AE683" s="1"/>
      <c r="AF683" s="1"/>
      <c r="AG683" s="1"/>
    </row>
    <row r="684" spans="2:33" ht="12.75" customHeight="1">
      <c r="B684" s="8"/>
      <c r="C684" s="8"/>
      <c r="D684" s="8"/>
      <c r="F684" s="8"/>
      <c r="G684" s="8"/>
      <c r="H684" s="8"/>
      <c r="P684" s="8"/>
      <c r="Q684" s="8"/>
      <c r="Z684" s="6"/>
      <c r="AA684" s="1"/>
      <c r="AB684" s="1"/>
      <c r="AC684" s="1"/>
      <c r="AD684" s="1"/>
      <c r="AE684" s="1"/>
      <c r="AF684" s="1"/>
      <c r="AG684" s="1"/>
    </row>
    <row r="685" spans="2:33" ht="12.75" customHeight="1">
      <c r="B685" s="8"/>
      <c r="C685" s="8"/>
      <c r="D685" s="8"/>
      <c r="F685" s="8"/>
      <c r="G685" s="8"/>
      <c r="H685" s="8"/>
      <c r="P685" s="8"/>
      <c r="Q685" s="8"/>
      <c r="Z685" s="6"/>
      <c r="AA685" s="1"/>
      <c r="AB685" s="1"/>
      <c r="AC685" s="1"/>
      <c r="AD685" s="1"/>
      <c r="AE685" s="1"/>
      <c r="AF685" s="1"/>
      <c r="AG685" s="1"/>
    </row>
    <row r="686" spans="2:33" ht="12.75" customHeight="1">
      <c r="B686" s="8"/>
      <c r="C686" s="8"/>
      <c r="D686" s="8"/>
      <c r="F686" s="8"/>
      <c r="G686" s="8"/>
      <c r="H686" s="8"/>
      <c r="P686" s="8"/>
      <c r="Q686" s="8"/>
      <c r="Z686" s="6"/>
      <c r="AA686" s="1"/>
      <c r="AB686" s="1"/>
      <c r="AC686" s="1"/>
      <c r="AD686" s="1"/>
      <c r="AE686" s="1"/>
      <c r="AF686" s="1"/>
      <c r="AG686" s="1"/>
    </row>
    <row r="687" spans="2:33" ht="12.75" customHeight="1">
      <c r="B687" s="8"/>
      <c r="C687" s="8"/>
      <c r="D687" s="8"/>
      <c r="F687" s="8"/>
      <c r="G687" s="8"/>
      <c r="H687" s="8"/>
      <c r="P687" s="8"/>
      <c r="Q687" s="8"/>
      <c r="Z687" s="6"/>
      <c r="AA687" s="1"/>
      <c r="AB687" s="1"/>
      <c r="AC687" s="1"/>
      <c r="AD687" s="1"/>
      <c r="AE687" s="1"/>
      <c r="AF687" s="1"/>
      <c r="AG687" s="1"/>
    </row>
    <row r="688" spans="2:33" ht="12.75" customHeight="1">
      <c r="B688" s="8"/>
      <c r="C688" s="8"/>
      <c r="D688" s="8"/>
      <c r="F688" s="8"/>
      <c r="G688" s="8"/>
      <c r="H688" s="8"/>
      <c r="P688" s="8"/>
      <c r="Q688" s="8"/>
      <c r="Z688" s="6"/>
      <c r="AA688" s="1"/>
      <c r="AB688" s="1"/>
      <c r="AC688" s="1"/>
      <c r="AD688" s="1"/>
      <c r="AE688" s="1"/>
      <c r="AF688" s="1"/>
      <c r="AG688" s="1"/>
    </row>
    <row r="689" spans="2:33" ht="12.75" customHeight="1">
      <c r="B689" s="8"/>
      <c r="C689" s="8"/>
      <c r="D689" s="8"/>
      <c r="F689" s="8"/>
      <c r="G689" s="8"/>
      <c r="H689" s="8"/>
      <c r="P689" s="8"/>
      <c r="Q689" s="8"/>
      <c r="Z689" s="6"/>
      <c r="AA689" s="1"/>
      <c r="AB689" s="1"/>
      <c r="AC689" s="1"/>
      <c r="AD689" s="1"/>
      <c r="AE689" s="1"/>
      <c r="AF689" s="1"/>
      <c r="AG689" s="1"/>
    </row>
    <row r="690" spans="2:33" ht="12.75" customHeight="1">
      <c r="B690" s="8"/>
      <c r="C690" s="8"/>
      <c r="D690" s="8"/>
      <c r="F690" s="8"/>
      <c r="G690" s="8"/>
      <c r="H690" s="8"/>
      <c r="P690" s="8"/>
      <c r="Q690" s="8"/>
      <c r="Z690" s="6"/>
      <c r="AA690" s="1"/>
      <c r="AB690" s="1"/>
      <c r="AC690" s="1"/>
      <c r="AD690" s="1"/>
      <c r="AE690" s="1"/>
      <c r="AF690" s="1"/>
      <c r="AG690" s="1"/>
    </row>
    <row r="691" spans="2:33" ht="12.75" customHeight="1">
      <c r="B691" s="8"/>
      <c r="C691" s="8"/>
      <c r="D691" s="8"/>
      <c r="F691" s="8"/>
      <c r="G691" s="8"/>
      <c r="H691" s="8"/>
      <c r="P691" s="8"/>
      <c r="Q691" s="8"/>
      <c r="Z691" s="6"/>
      <c r="AA691" s="1"/>
      <c r="AB691" s="1"/>
      <c r="AC691" s="1"/>
      <c r="AD691" s="1"/>
      <c r="AE691" s="1"/>
      <c r="AF691" s="1"/>
      <c r="AG691" s="1"/>
    </row>
    <row r="692" spans="2:33" ht="12.75" customHeight="1">
      <c r="B692" s="8"/>
      <c r="C692" s="8"/>
      <c r="D692" s="8"/>
      <c r="F692" s="8"/>
      <c r="G692" s="8"/>
      <c r="H692" s="8"/>
      <c r="P692" s="8"/>
      <c r="Q692" s="8"/>
      <c r="Z692" s="6"/>
      <c r="AA692" s="1"/>
      <c r="AB692" s="1"/>
      <c r="AC692" s="1"/>
      <c r="AD692" s="1"/>
      <c r="AE692" s="1"/>
      <c r="AF692" s="1"/>
      <c r="AG692" s="1"/>
    </row>
    <row r="693" spans="2:33" ht="12.75" customHeight="1">
      <c r="B693" s="8"/>
      <c r="C693" s="8"/>
      <c r="D693" s="8"/>
      <c r="F693" s="8"/>
      <c r="G693" s="8"/>
      <c r="H693" s="8"/>
      <c r="P693" s="8"/>
      <c r="Q693" s="8"/>
      <c r="Z693" s="6"/>
      <c r="AA693" s="1"/>
      <c r="AB693" s="1"/>
      <c r="AC693" s="1"/>
      <c r="AD693" s="1"/>
      <c r="AE693" s="1"/>
      <c r="AF693" s="1"/>
      <c r="AG693" s="1"/>
    </row>
    <row r="694" spans="2:33" ht="12.75" customHeight="1">
      <c r="B694" s="8"/>
      <c r="C694" s="8"/>
      <c r="D694" s="8"/>
      <c r="F694" s="8"/>
      <c r="G694" s="8"/>
      <c r="H694" s="8"/>
      <c r="P694" s="8"/>
      <c r="Q694" s="8"/>
      <c r="Z694" s="6"/>
      <c r="AA694" s="1"/>
      <c r="AB694" s="1"/>
      <c r="AC694" s="1"/>
      <c r="AD694" s="1"/>
      <c r="AE694" s="1"/>
      <c r="AF694" s="1"/>
      <c r="AG694" s="1"/>
    </row>
    <row r="695" spans="2:33" ht="12.75" customHeight="1">
      <c r="B695" s="8"/>
      <c r="C695" s="8"/>
      <c r="D695" s="8"/>
      <c r="F695" s="8"/>
      <c r="G695" s="8"/>
      <c r="H695" s="8"/>
      <c r="P695" s="8"/>
      <c r="Q695" s="8"/>
      <c r="Z695" s="6"/>
      <c r="AA695" s="1"/>
      <c r="AB695" s="1"/>
      <c r="AC695" s="1"/>
      <c r="AD695" s="1"/>
      <c r="AE695" s="1"/>
      <c r="AF695" s="1"/>
      <c r="AG695" s="1"/>
    </row>
    <row r="696" spans="2:33" ht="12.75" customHeight="1">
      <c r="B696" s="8"/>
      <c r="C696" s="8"/>
      <c r="D696" s="8"/>
      <c r="F696" s="8"/>
      <c r="G696" s="8"/>
      <c r="H696" s="8"/>
      <c r="P696" s="8"/>
      <c r="Q696" s="8"/>
      <c r="Z696" s="6"/>
      <c r="AA696" s="1"/>
      <c r="AB696" s="1"/>
      <c r="AC696" s="1"/>
      <c r="AD696" s="1"/>
      <c r="AE696" s="1"/>
      <c r="AF696" s="1"/>
      <c r="AG696" s="1"/>
    </row>
    <row r="697" spans="2:33" ht="12.75" customHeight="1">
      <c r="B697" s="8"/>
      <c r="C697" s="8"/>
      <c r="D697" s="8"/>
      <c r="F697" s="8"/>
      <c r="G697" s="8"/>
      <c r="H697" s="8"/>
      <c r="P697" s="8"/>
      <c r="Q697" s="8"/>
      <c r="Z697" s="6"/>
      <c r="AA697" s="1"/>
      <c r="AB697" s="1"/>
      <c r="AC697" s="1"/>
      <c r="AD697" s="1"/>
      <c r="AE697" s="1"/>
      <c r="AF697" s="1"/>
      <c r="AG697" s="1"/>
    </row>
    <row r="698" spans="2:33" ht="12.75" customHeight="1">
      <c r="B698" s="8"/>
      <c r="C698" s="8"/>
      <c r="D698" s="8"/>
      <c r="F698" s="8"/>
      <c r="G698" s="8"/>
      <c r="H698" s="8"/>
      <c r="P698" s="8"/>
      <c r="Q698" s="8"/>
      <c r="Z698" s="6"/>
      <c r="AA698" s="1"/>
      <c r="AB698" s="1"/>
      <c r="AC698" s="1"/>
      <c r="AD698" s="1"/>
      <c r="AE698" s="1"/>
      <c r="AF698" s="1"/>
      <c r="AG698" s="1"/>
    </row>
    <row r="699" spans="2:33" ht="12.75" customHeight="1">
      <c r="B699" s="8"/>
      <c r="C699" s="8"/>
      <c r="D699" s="8"/>
      <c r="F699" s="8"/>
      <c r="G699" s="8"/>
      <c r="H699" s="8"/>
      <c r="P699" s="8"/>
      <c r="Q699" s="8"/>
      <c r="Z699" s="6"/>
      <c r="AA699" s="1"/>
      <c r="AB699" s="1"/>
      <c r="AC699" s="1"/>
      <c r="AD699" s="1"/>
      <c r="AE699" s="1"/>
      <c r="AF699" s="1"/>
      <c r="AG699" s="1"/>
    </row>
    <row r="700" spans="2:33" ht="12.75" customHeight="1">
      <c r="B700" s="8"/>
      <c r="C700" s="8"/>
      <c r="D700" s="8"/>
      <c r="F700" s="8"/>
      <c r="G700" s="8"/>
      <c r="H700" s="8"/>
      <c r="P700" s="8"/>
      <c r="Q700" s="8"/>
      <c r="Z700" s="6"/>
      <c r="AA700" s="1"/>
      <c r="AB700" s="1"/>
      <c r="AC700" s="1"/>
      <c r="AD700" s="1"/>
      <c r="AE700" s="1"/>
      <c r="AF700" s="1"/>
      <c r="AG700" s="1"/>
    </row>
    <row r="701" spans="2:33" ht="12.75" customHeight="1">
      <c r="B701" s="8"/>
      <c r="C701" s="8"/>
      <c r="D701" s="8"/>
      <c r="F701" s="8"/>
      <c r="G701" s="8"/>
      <c r="H701" s="8"/>
      <c r="P701" s="8"/>
      <c r="Q701" s="8"/>
      <c r="Z701" s="6"/>
      <c r="AA701" s="1"/>
      <c r="AB701" s="1"/>
      <c r="AC701" s="1"/>
      <c r="AD701" s="1"/>
      <c r="AE701" s="1"/>
      <c r="AF701" s="1"/>
      <c r="AG701" s="1"/>
    </row>
    <row r="702" spans="2:33" ht="12.75" customHeight="1">
      <c r="B702" s="8"/>
      <c r="C702" s="8"/>
      <c r="D702" s="8"/>
      <c r="F702" s="8"/>
      <c r="G702" s="8"/>
      <c r="H702" s="8"/>
      <c r="P702" s="8"/>
      <c r="Q702" s="8"/>
      <c r="Z702" s="6"/>
      <c r="AA702" s="1"/>
      <c r="AB702" s="1"/>
      <c r="AC702" s="1"/>
      <c r="AD702" s="1"/>
      <c r="AE702" s="1"/>
      <c r="AF702" s="1"/>
      <c r="AG702" s="1"/>
    </row>
    <row r="703" spans="2:33" ht="12.75" customHeight="1">
      <c r="B703" s="8"/>
      <c r="C703" s="8"/>
      <c r="D703" s="8"/>
      <c r="F703" s="8"/>
      <c r="G703" s="8"/>
      <c r="H703" s="8"/>
      <c r="P703" s="8"/>
      <c r="Q703" s="8"/>
      <c r="Z703" s="6"/>
      <c r="AA703" s="1"/>
      <c r="AB703" s="1"/>
      <c r="AC703" s="1"/>
      <c r="AD703" s="1"/>
      <c r="AE703" s="1"/>
      <c r="AF703" s="1"/>
      <c r="AG703" s="1"/>
    </row>
    <row r="704" spans="2:33" ht="12.75" customHeight="1">
      <c r="B704" s="8"/>
      <c r="C704" s="8"/>
      <c r="D704" s="8"/>
      <c r="F704" s="8"/>
      <c r="G704" s="8"/>
      <c r="H704" s="8"/>
      <c r="P704" s="8"/>
      <c r="Q704" s="8"/>
      <c r="Z704" s="6"/>
      <c r="AA704" s="1"/>
      <c r="AB704" s="1"/>
      <c r="AC704" s="1"/>
      <c r="AD704" s="1"/>
      <c r="AE704" s="1"/>
      <c r="AF704" s="1"/>
      <c r="AG704" s="1"/>
    </row>
    <row r="705" spans="2:33" ht="12.75" customHeight="1">
      <c r="B705" s="8"/>
      <c r="C705" s="8"/>
      <c r="D705" s="8"/>
      <c r="F705" s="8"/>
      <c r="G705" s="8"/>
      <c r="H705" s="8"/>
      <c r="P705" s="8"/>
      <c r="Q705" s="8"/>
      <c r="Z705" s="6"/>
      <c r="AA705" s="1"/>
      <c r="AB705" s="1"/>
      <c r="AC705" s="1"/>
      <c r="AD705" s="1"/>
      <c r="AE705" s="1"/>
      <c r="AF705" s="1"/>
      <c r="AG705" s="1"/>
    </row>
    <row r="706" spans="2:33" ht="12.75" customHeight="1">
      <c r="B706" s="8"/>
      <c r="C706" s="8"/>
      <c r="D706" s="8"/>
      <c r="F706" s="8"/>
      <c r="G706" s="8"/>
      <c r="H706" s="8"/>
      <c r="P706" s="8"/>
      <c r="Q706" s="8"/>
      <c r="Z706" s="6"/>
      <c r="AA706" s="1"/>
      <c r="AB706" s="1"/>
      <c r="AC706" s="1"/>
      <c r="AD706" s="1"/>
      <c r="AE706" s="1"/>
      <c r="AF706" s="1"/>
      <c r="AG706" s="1"/>
    </row>
    <row r="707" spans="2:33" ht="12.75" customHeight="1">
      <c r="B707" s="8"/>
      <c r="C707" s="8"/>
      <c r="D707" s="8"/>
      <c r="F707" s="8"/>
      <c r="G707" s="8"/>
      <c r="H707" s="8"/>
      <c r="P707" s="8"/>
      <c r="Q707" s="8"/>
      <c r="Z707" s="6"/>
      <c r="AA707" s="1"/>
      <c r="AB707" s="1"/>
      <c r="AC707" s="1"/>
      <c r="AD707" s="1"/>
      <c r="AE707" s="1"/>
      <c r="AF707" s="1"/>
      <c r="AG707" s="1"/>
    </row>
    <row r="708" spans="2:33" ht="12.75" customHeight="1">
      <c r="B708" s="8"/>
      <c r="C708" s="8"/>
      <c r="D708" s="8"/>
      <c r="F708" s="8"/>
      <c r="G708" s="8"/>
      <c r="H708" s="8"/>
      <c r="P708" s="8"/>
      <c r="Q708" s="8"/>
      <c r="Z708" s="6"/>
      <c r="AA708" s="1"/>
      <c r="AB708" s="1"/>
      <c r="AC708" s="1"/>
      <c r="AD708" s="1"/>
      <c r="AE708" s="1"/>
      <c r="AF708" s="1"/>
      <c r="AG708" s="1"/>
    </row>
    <row r="709" spans="2:33" ht="12.75" customHeight="1">
      <c r="B709" s="8"/>
      <c r="C709" s="8"/>
      <c r="D709" s="8"/>
      <c r="F709" s="8"/>
      <c r="G709" s="8"/>
      <c r="H709" s="8"/>
      <c r="P709" s="8"/>
      <c r="Q709" s="8"/>
      <c r="Z709" s="6"/>
      <c r="AA709" s="1"/>
      <c r="AB709" s="1"/>
      <c r="AC709" s="1"/>
      <c r="AD709" s="1"/>
      <c r="AE709" s="1"/>
      <c r="AF709" s="1"/>
      <c r="AG709" s="1"/>
    </row>
    <row r="710" spans="2:33" ht="12.75" customHeight="1">
      <c r="B710" s="8"/>
      <c r="C710" s="8"/>
      <c r="D710" s="8"/>
      <c r="F710" s="8"/>
      <c r="G710" s="8"/>
      <c r="H710" s="8"/>
      <c r="P710" s="8"/>
      <c r="Q710" s="8"/>
      <c r="Z710" s="6"/>
      <c r="AA710" s="1"/>
      <c r="AB710" s="1"/>
      <c r="AC710" s="1"/>
      <c r="AD710" s="1"/>
      <c r="AE710" s="1"/>
      <c r="AF710" s="1"/>
      <c r="AG710" s="1"/>
    </row>
    <row r="711" spans="2:33" ht="12.75" customHeight="1">
      <c r="B711" s="8"/>
      <c r="C711" s="8"/>
      <c r="D711" s="8"/>
      <c r="F711" s="8"/>
      <c r="G711" s="8"/>
      <c r="H711" s="8"/>
      <c r="P711" s="8"/>
      <c r="Q711" s="8"/>
      <c r="Z711" s="6"/>
      <c r="AA711" s="1"/>
      <c r="AB711" s="1"/>
      <c r="AC711" s="1"/>
      <c r="AD711" s="1"/>
      <c r="AE711" s="1"/>
      <c r="AF711" s="1"/>
      <c r="AG711" s="1"/>
    </row>
    <row r="712" spans="2:33" ht="12.75" customHeight="1">
      <c r="B712" s="8"/>
      <c r="C712" s="8"/>
      <c r="D712" s="8"/>
      <c r="F712" s="8"/>
      <c r="G712" s="8"/>
      <c r="H712" s="8"/>
      <c r="P712" s="8"/>
      <c r="Q712" s="8"/>
      <c r="Z712" s="6"/>
      <c r="AA712" s="1"/>
      <c r="AB712" s="1"/>
      <c r="AC712" s="1"/>
      <c r="AD712" s="1"/>
      <c r="AE712" s="1"/>
      <c r="AF712" s="1"/>
      <c r="AG712" s="1"/>
    </row>
    <row r="713" spans="2:33" ht="12.75" customHeight="1">
      <c r="B713" s="8"/>
      <c r="C713" s="8"/>
      <c r="D713" s="8"/>
      <c r="F713" s="8"/>
      <c r="G713" s="8"/>
      <c r="H713" s="8"/>
      <c r="P713" s="8"/>
      <c r="Q713" s="8"/>
      <c r="Z713" s="6"/>
      <c r="AA713" s="1"/>
      <c r="AB713" s="1"/>
      <c r="AC713" s="1"/>
      <c r="AD713" s="1"/>
      <c r="AE713" s="1"/>
      <c r="AF713" s="1"/>
      <c r="AG713" s="1"/>
    </row>
    <row r="714" spans="2:33" ht="12.75" customHeight="1">
      <c r="B714" s="8"/>
      <c r="C714" s="8"/>
      <c r="D714" s="8"/>
      <c r="F714" s="8"/>
      <c r="G714" s="8"/>
      <c r="H714" s="8"/>
      <c r="P714" s="8"/>
      <c r="Q714" s="8"/>
      <c r="Z714" s="6"/>
      <c r="AA714" s="1"/>
      <c r="AB714" s="1"/>
      <c r="AC714" s="1"/>
      <c r="AD714" s="1"/>
      <c r="AE714" s="1"/>
      <c r="AF714" s="1"/>
      <c r="AG714" s="1"/>
    </row>
    <row r="715" spans="2:33" ht="12.75" customHeight="1">
      <c r="B715" s="8"/>
      <c r="C715" s="8"/>
      <c r="D715" s="8"/>
      <c r="F715" s="8"/>
      <c r="G715" s="8"/>
      <c r="H715" s="8"/>
      <c r="P715" s="8"/>
      <c r="Q715" s="8"/>
      <c r="Z715" s="6"/>
      <c r="AA715" s="1"/>
      <c r="AB715" s="1"/>
      <c r="AC715" s="1"/>
      <c r="AD715" s="1"/>
      <c r="AE715" s="1"/>
      <c r="AF715" s="1"/>
      <c r="AG715" s="1"/>
    </row>
    <row r="716" spans="2:33" ht="12.75" customHeight="1">
      <c r="B716" s="8"/>
      <c r="C716" s="8"/>
      <c r="D716" s="8"/>
      <c r="F716" s="8"/>
      <c r="G716" s="8"/>
      <c r="H716" s="8"/>
      <c r="P716" s="8"/>
      <c r="Q716" s="8"/>
      <c r="Z716" s="6"/>
      <c r="AA716" s="1"/>
      <c r="AB716" s="1"/>
      <c r="AC716" s="1"/>
      <c r="AD716" s="1"/>
      <c r="AE716" s="1"/>
      <c r="AF716" s="1"/>
      <c r="AG716" s="1"/>
    </row>
    <row r="717" spans="2:33" ht="12.75" customHeight="1">
      <c r="B717" s="8"/>
      <c r="C717" s="8"/>
      <c r="D717" s="8"/>
      <c r="F717" s="8"/>
      <c r="G717" s="8"/>
      <c r="H717" s="8"/>
      <c r="P717" s="8"/>
      <c r="Q717" s="8"/>
      <c r="Z717" s="6"/>
      <c r="AA717" s="1"/>
      <c r="AB717" s="1"/>
      <c r="AC717" s="1"/>
      <c r="AD717" s="1"/>
      <c r="AE717" s="1"/>
      <c r="AF717" s="1"/>
      <c r="AG717" s="1"/>
    </row>
    <row r="718" spans="2:33" ht="12.75" customHeight="1">
      <c r="B718" s="8"/>
      <c r="C718" s="8"/>
      <c r="D718" s="8"/>
      <c r="F718" s="8"/>
      <c r="G718" s="8"/>
      <c r="H718" s="8"/>
      <c r="P718" s="8"/>
      <c r="Q718" s="8"/>
      <c r="Z718" s="6"/>
      <c r="AA718" s="1"/>
      <c r="AB718" s="1"/>
      <c r="AC718" s="1"/>
      <c r="AD718" s="1"/>
      <c r="AE718" s="1"/>
      <c r="AF718" s="1"/>
      <c r="AG718" s="1"/>
    </row>
    <row r="719" spans="2:33" ht="12.75" customHeight="1">
      <c r="B719" s="8"/>
      <c r="C719" s="8"/>
      <c r="D719" s="8"/>
      <c r="F719" s="8"/>
      <c r="G719" s="8"/>
      <c r="H719" s="8"/>
      <c r="P719" s="8"/>
      <c r="Q719" s="8"/>
      <c r="Z719" s="6"/>
      <c r="AA719" s="1"/>
      <c r="AB719" s="1"/>
      <c r="AC719" s="1"/>
      <c r="AD719" s="1"/>
      <c r="AE719" s="1"/>
      <c r="AF719" s="1"/>
      <c r="AG719" s="1"/>
    </row>
    <row r="720" spans="2:33" ht="12.75" customHeight="1">
      <c r="B720" s="8"/>
      <c r="C720" s="8"/>
      <c r="D720" s="8"/>
      <c r="F720" s="8"/>
      <c r="G720" s="8"/>
      <c r="H720" s="8"/>
      <c r="P720" s="8"/>
      <c r="Q720" s="8"/>
      <c r="Z720" s="6"/>
      <c r="AA720" s="1"/>
      <c r="AB720" s="1"/>
      <c r="AC720" s="1"/>
      <c r="AD720" s="1"/>
      <c r="AE720" s="1"/>
      <c r="AF720" s="1"/>
      <c r="AG720" s="1"/>
    </row>
    <row r="721" spans="2:33" ht="12.75" customHeight="1">
      <c r="B721" s="8"/>
      <c r="C721" s="8"/>
      <c r="D721" s="8"/>
      <c r="F721" s="8"/>
      <c r="G721" s="8"/>
      <c r="H721" s="8"/>
      <c r="P721" s="8"/>
      <c r="Q721" s="8"/>
      <c r="Z721" s="6"/>
      <c r="AA721" s="1"/>
      <c r="AB721" s="1"/>
      <c r="AC721" s="1"/>
      <c r="AD721" s="1"/>
      <c r="AE721" s="1"/>
      <c r="AF721" s="1"/>
      <c r="AG721" s="1"/>
    </row>
    <row r="722" spans="2:33" ht="12.75" customHeight="1">
      <c r="B722" s="8"/>
      <c r="C722" s="8"/>
      <c r="D722" s="8"/>
      <c r="F722" s="8"/>
      <c r="G722" s="8"/>
      <c r="H722" s="8"/>
      <c r="P722" s="8"/>
      <c r="Q722" s="8"/>
      <c r="Z722" s="6"/>
      <c r="AA722" s="1"/>
      <c r="AB722" s="1"/>
      <c r="AC722" s="1"/>
      <c r="AD722" s="1"/>
      <c r="AE722" s="1"/>
      <c r="AF722" s="1"/>
      <c r="AG722" s="1"/>
    </row>
    <row r="723" spans="2:33" ht="12.75" customHeight="1">
      <c r="B723" s="8"/>
      <c r="C723" s="8"/>
      <c r="D723" s="8"/>
      <c r="F723" s="8"/>
      <c r="G723" s="8"/>
      <c r="H723" s="8"/>
      <c r="P723" s="8"/>
      <c r="Q723" s="8"/>
      <c r="Z723" s="6"/>
      <c r="AA723" s="1"/>
      <c r="AB723" s="1"/>
      <c r="AC723" s="1"/>
      <c r="AD723" s="1"/>
      <c r="AE723" s="1"/>
      <c r="AF723" s="1"/>
      <c r="AG723" s="1"/>
    </row>
    <row r="724" spans="2:33" ht="12.75" customHeight="1">
      <c r="B724" s="8"/>
      <c r="C724" s="8"/>
      <c r="D724" s="8"/>
      <c r="F724" s="8"/>
      <c r="G724" s="8"/>
      <c r="H724" s="8"/>
      <c r="P724" s="8"/>
      <c r="Q724" s="8"/>
      <c r="Z724" s="6"/>
      <c r="AA724" s="1"/>
      <c r="AB724" s="1"/>
      <c r="AC724" s="1"/>
      <c r="AD724" s="1"/>
      <c r="AE724" s="1"/>
      <c r="AF724" s="1"/>
      <c r="AG724" s="1"/>
    </row>
    <row r="725" spans="2:33" ht="12.75" customHeight="1">
      <c r="B725" s="8"/>
      <c r="C725" s="8"/>
      <c r="D725" s="8"/>
      <c r="F725" s="8"/>
      <c r="G725" s="8"/>
      <c r="H725" s="8"/>
      <c r="P725" s="8"/>
      <c r="Q725" s="8"/>
      <c r="Z725" s="6"/>
      <c r="AA725" s="1"/>
      <c r="AB725" s="1"/>
      <c r="AC725" s="1"/>
      <c r="AD725" s="1"/>
      <c r="AE725" s="1"/>
      <c r="AF725" s="1"/>
      <c r="AG725" s="1"/>
    </row>
    <row r="726" spans="2:33" ht="12.75" customHeight="1">
      <c r="B726" s="8"/>
      <c r="C726" s="8"/>
      <c r="D726" s="8"/>
      <c r="F726" s="8"/>
      <c r="G726" s="8"/>
      <c r="H726" s="8"/>
      <c r="P726" s="8"/>
      <c r="Q726" s="8"/>
      <c r="Z726" s="6"/>
      <c r="AA726" s="1"/>
      <c r="AB726" s="1"/>
      <c r="AC726" s="1"/>
      <c r="AD726" s="1"/>
      <c r="AE726" s="1"/>
      <c r="AF726" s="1"/>
      <c r="AG726" s="1"/>
    </row>
    <row r="727" spans="2:33" ht="12.75" customHeight="1">
      <c r="B727" s="8"/>
      <c r="C727" s="8"/>
      <c r="D727" s="8"/>
      <c r="F727" s="8"/>
      <c r="G727" s="8"/>
      <c r="H727" s="8"/>
      <c r="P727" s="8"/>
      <c r="Q727" s="8"/>
      <c r="Z727" s="6"/>
      <c r="AA727" s="1"/>
      <c r="AB727" s="1"/>
      <c r="AC727" s="1"/>
      <c r="AD727" s="1"/>
      <c r="AE727" s="1"/>
      <c r="AF727" s="1"/>
      <c r="AG727" s="1"/>
    </row>
    <row r="728" spans="2:33" ht="12.75" customHeight="1">
      <c r="B728" s="8"/>
      <c r="C728" s="8"/>
      <c r="D728" s="8"/>
      <c r="F728" s="8"/>
      <c r="G728" s="8"/>
      <c r="H728" s="8"/>
      <c r="P728" s="8"/>
      <c r="Q728" s="8"/>
      <c r="Z728" s="6"/>
      <c r="AA728" s="1"/>
      <c r="AB728" s="1"/>
      <c r="AC728" s="1"/>
      <c r="AD728" s="1"/>
      <c r="AE728" s="1"/>
      <c r="AF728" s="1"/>
      <c r="AG728" s="1"/>
    </row>
    <row r="729" spans="2:33" ht="12.75" customHeight="1">
      <c r="B729" s="8"/>
      <c r="C729" s="8"/>
      <c r="D729" s="8"/>
      <c r="F729" s="8"/>
      <c r="G729" s="8"/>
      <c r="H729" s="8"/>
      <c r="P729" s="8"/>
      <c r="Q729" s="8"/>
      <c r="Z729" s="6"/>
      <c r="AA729" s="1"/>
      <c r="AB729" s="1"/>
      <c r="AC729" s="1"/>
      <c r="AD729" s="1"/>
      <c r="AE729" s="1"/>
      <c r="AF729" s="1"/>
      <c r="AG729" s="1"/>
    </row>
    <row r="730" spans="2:33" ht="12.75" customHeight="1">
      <c r="B730" s="8"/>
      <c r="C730" s="8"/>
      <c r="D730" s="8"/>
      <c r="F730" s="8"/>
      <c r="G730" s="8"/>
      <c r="H730" s="8"/>
      <c r="P730" s="8"/>
      <c r="Q730" s="8"/>
      <c r="Z730" s="6"/>
      <c r="AA730" s="1"/>
      <c r="AB730" s="1"/>
      <c r="AC730" s="1"/>
      <c r="AD730" s="1"/>
      <c r="AE730" s="1"/>
      <c r="AF730" s="1"/>
      <c r="AG730" s="1"/>
    </row>
    <row r="731" spans="2:33" ht="12.75" customHeight="1">
      <c r="B731" s="8"/>
      <c r="C731" s="8"/>
      <c r="D731" s="8"/>
      <c r="F731" s="8"/>
      <c r="G731" s="8"/>
      <c r="H731" s="8"/>
      <c r="P731" s="8"/>
      <c r="Q731" s="8"/>
      <c r="Z731" s="6"/>
      <c r="AA731" s="1"/>
      <c r="AB731" s="1"/>
      <c r="AC731" s="1"/>
      <c r="AD731" s="1"/>
      <c r="AE731" s="1"/>
      <c r="AF731" s="1"/>
      <c r="AG731" s="1"/>
    </row>
    <row r="732" spans="2:33" ht="12.75" customHeight="1">
      <c r="B732" s="8"/>
      <c r="C732" s="8"/>
      <c r="D732" s="8"/>
      <c r="F732" s="8"/>
      <c r="G732" s="8"/>
      <c r="H732" s="8"/>
      <c r="P732" s="8"/>
      <c r="Q732" s="8"/>
      <c r="Z732" s="6"/>
      <c r="AA732" s="1"/>
      <c r="AB732" s="1"/>
      <c r="AC732" s="1"/>
      <c r="AD732" s="1"/>
      <c r="AE732" s="1"/>
      <c r="AF732" s="1"/>
      <c r="AG732" s="1"/>
    </row>
    <row r="733" spans="2:33" ht="12.75" customHeight="1">
      <c r="B733" s="8"/>
      <c r="C733" s="8"/>
      <c r="D733" s="8"/>
      <c r="F733" s="8"/>
      <c r="G733" s="8"/>
      <c r="H733" s="8"/>
      <c r="P733" s="8"/>
      <c r="Q733" s="8"/>
      <c r="Z733" s="6"/>
      <c r="AA733" s="1"/>
      <c r="AB733" s="1"/>
      <c r="AC733" s="1"/>
      <c r="AD733" s="1"/>
      <c r="AE733" s="1"/>
      <c r="AF733" s="1"/>
      <c r="AG733" s="1"/>
    </row>
    <row r="734" spans="2:33" ht="12.75" customHeight="1">
      <c r="B734" s="8"/>
      <c r="C734" s="8"/>
      <c r="D734" s="8"/>
      <c r="F734" s="8"/>
      <c r="G734" s="8"/>
      <c r="H734" s="8"/>
      <c r="P734" s="8"/>
      <c r="Q734" s="8"/>
      <c r="Z734" s="6"/>
      <c r="AA734" s="1"/>
      <c r="AB734" s="1"/>
      <c r="AC734" s="1"/>
      <c r="AD734" s="1"/>
      <c r="AE734" s="1"/>
      <c r="AF734" s="1"/>
      <c r="AG734" s="1"/>
    </row>
    <row r="735" spans="2:33" ht="12.75" customHeight="1">
      <c r="B735" s="8"/>
      <c r="C735" s="8"/>
      <c r="D735" s="8"/>
      <c r="F735" s="8"/>
      <c r="G735" s="8"/>
      <c r="H735" s="8"/>
      <c r="P735" s="8"/>
      <c r="Q735" s="8"/>
      <c r="Z735" s="6"/>
      <c r="AA735" s="1"/>
      <c r="AB735" s="1"/>
      <c r="AC735" s="1"/>
      <c r="AD735" s="1"/>
      <c r="AE735" s="1"/>
      <c r="AF735" s="1"/>
      <c r="AG735" s="1"/>
    </row>
    <row r="736" spans="2:33" ht="12.75" customHeight="1">
      <c r="B736" s="8"/>
      <c r="C736" s="8"/>
      <c r="D736" s="8"/>
      <c r="F736" s="8"/>
      <c r="G736" s="8"/>
      <c r="H736" s="8"/>
      <c r="P736" s="8"/>
      <c r="Q736" s="8"/>
      <c r="Z736" s="6"/>
      <c r="AA736" s="1"/>
      <c r="AB736" s="1"/>
      <c r="AC736" s="1"/>
      <c r="AD736" s="1"/>
      <c r="AE736" s="1"/>
      <c r="AF736" s="1"/>
      <c r="AG736" s="1"/>
    </row>
    <row r="737" spans="2:33" ht="12.75" customHeight="1">
      <c r="B737" s="8"/>
      <c r="C737" s="8"/>
      <c r="D737" s="8"/>
      <c r="F737" s="8"/>
      <c r="G737" s="8"/>
      <c r="H737" s="8"/>
      <c r="P737" s="8"/>
      <c r="Q737" s="8"/>
      <c r="Z737" s="6"/>
      <c r="AA737" s="1"/>
      <c r="AB737" s="1"/>
      <c r="AC737" s="1"/>
      <c r="AD737" s="1"/>
      <c r="AE737" s="1"/>
      <c r="AF737" s="1"/>
      <c r="AG737" s="1"/>
    </row>
    <row r="738" spans="2:33" ht="12.75" customHeight="1">
      <c r="B738" s="8"/>
      <c r="C738" s="8"/>
      <c r="D738" s="8"/>
      <c r="F738" s="8"/>
      <c r="G738" s="8"/>
      <c r="H738" s="8"/>
      <c r="P738" s="8"/>
      <c r="Q738" s="8"/>
      <c r="Z738" s="6"/>
      <c r="AA738" s="1"/>
      <c r="AB738" s="1"/>
      <c r="AC738" s="1"/>
      <c r="AD738" s="1"/>
      <c r="AE738" s="1"/>
      <c r="AF738" s="1"/>
      <c r="AG738" s="1"/>
    </row>
    <row r="739" spans="2:33" ht="12.75" customHeight="1">
      <c r="B739" s="8"/>
      <c r="C739" s="8"/>
      <c r="D739" s="8"/>
      <c r="F739" s="8"/>
      <c r="G739" s="8"/>
      <c r="H739" s="8"/>
      <c r="P739" s="8"/>
      <c r="Q739" s="8"/>
      <c r="Z739" s="6"/>
      <c r="AA739" s="1"/>
      <c r="AB739" s="1"/>
      <c r="AC739" s="1"/>
      <c r="AD739" s="1"/>
      <c r="AE739" s="1"/>
      <c r="AF739" s="1"/>
      <c r="AG739" s="1"/>
    </row>
    <row r="740" spans="2:33" ht="12.75" customHeight="1">
      <c r="B740" s="8"/>
      <c r="C740" s="8"/>
      <c r="D740" s="8"/>
      <c r="F740" s="8"/>
      <c r="G740" s="8"/>
      <c r="H740" s="8"/>
      <c r="P740" s="8"/>
      <c r="Q740" s="8"/>
      <c r="Z740" s="6"/>
      <c r="AA740" s="1"/>
      <c r="AB740" s="1"/>
      <c r="AC740" s="1"/>
      <c r="AD740" s="1"/>
      <c r="AE740" s="1"/>
      <c r="AF740" s="1"/>
      <c r="AG740" s="1"/>
    </row>
    <row r="741" spans="2:33" ht="12.75" customHeight="1">
      <c r="B741" s="8"/>
      <c r="C741" s="8"/>
      <c r="D741" s="8"/>
      <c r="F741" s="8"/>
      <c r="G741" s="8"/>
      <c r="H741" s="8"/>
      <c r="P741" s="8"/>
      <c r="Q741" s="8"/>
      <c r="Z741" s="6"/>
      <c r="AA741" s="1"/>
      <c r="AB741" s="1"/>
      <c r="AC741" s="1"/>
      <c r="AD741" s="1"/>
      <c r="AE741" s="1"/>
      <c r="AF741" s="1"/>
      <c r="AG741" s="1"/>
    </row>
    <row r="742" spans="2:33" ht="12.75" customHeight="1">
      <c r="B742" s="8"/>
      <c r="C742" s="8"/>
      <c r="D742" s="8"/>
      <c r="F742" s="8"/>
      <c r="G742" s="8"/>
      <c r="H742" s="8"/>
      <c r="P742" s="8"/>
      <c r="Q742" s="8"/>
      <c r="Z742" s="6"/>
      <c r="AA742" s="1"/>
      <c r="AB742" s="1"/>
      <c r="AC742" s="1"/>
      <c r="AD742" s="1"/>
      <c r="AE742" s="1"/>
      <c r="AF742" s="1"/>
      <c r="AG742" s="1"/>
    </row>
    <row r="743" spans="2:33" ht="12.75" customHeight="1">
      <c r="B743" s="8"/>
      <c r="C743" s="8"/>
      <c r="D743" s="8"/>
      <c r="F743" s="8"/>
      <c r="G743" s="8"/>
      <c r="H743" s="8"/>
      <c r="P743" s="8"/>
      <c r="Q743" s="8"/>
      <c r="Z743" s="6"/>
      <c r="AA743" s="1"/>
      <c r="AB743" s="1"/>
      <c r="AC743" s="1"/>
      <c r="AD743" s="1"/>
      <c r="AE743" s="1"/>
      <c r="AF743" s="1"/>
      <c r="AG743" s="1"/>
    </row>
    <row r="744" spans="2:33" ht="12.75" customHeight="1">
      <c r="B744" s="8"/>
      <c r="C744" s="8"/>
      <c r="D744" s="8"/>
      <c r="F744" s="8"/>
      <c r="G744" s="8"/>
      <c r="H744" s="8"/>
      <c r="P744" s="8"/>
      <c r="Q744" s="8"/>
      <c r="Z744" s="6"/>
      <c r="AA744" s="1"/>
      <c r="AB744" s="1"/>
      <c r="AC744" s="1"/>
      <c r="AD744" s="1"/>
      <c r="AE744" s="1"/>
      <c r="AF744" s="1"/>
      <c r="AG744" s="1"/>
    </row>
    <row r="745" spans="2:33" ht="12.75" customHeight="1">
      <c r="B745" s="8"/>
      <c r="C745" s="8"/>
      <c r="D745" s="8"/>
      <c r="F745" s="8"/>
      <c r="G745" s="8"/>
      <c r="H745" s="8"/>
      <c r="P745" s="8"/>
      <c r="Q745" s="8"/>
      <c r="Z745" s="6"/>
      <c r="AA745" s="1"/>
      <c r="AB745" s="1"/>
      <c r="AC745" s="1"/>
      <c r="AD745" s="1"/>
      <c r="AE745" s="1"/>
      <c r="AF745" s="1"/>
      <c r="AG745" s="1"/>
    </row>
    <row r="746" spans="2:33" ht="12.75" customHeight="1">
      <c r="B746" s="8"/>
      <c r="C746" s="8"/>
      <c r="D746" s="8"/>
      <c r="F746" s="8"/>
      <c r="G746" s="8"/>
      <c r="H746" s="8"/>
      <c r="P746" s="8"/>
      <c r="Q746" s="8"/>
      <c r="Z746" s="6"/>
      <c r="AA746" s="1"/>
      <c r="AB746" s="1"/>
      <c r="AC746" s="1"/>
      <c r="AD746" s="1"/>
      <c r="AE746" s="1"/>
      <c r="AF746" s="1"/>
      <c r="AG746" s="1"/>
    </row>
    <row r="747" spans="2:33" ht="12.75" customHeight="1">
      <c r="B747" s="8"/>
      <c r="C747" s="8"/>
      <c r="D747" s="8"/>
      <c r="F747" s="8"/>
      <c r="G747" s="8"/>
      <c r="H747" s="8"/>
      <c r="P747" s="8"/>
      <c r="Q747" s="8"/>
      <c r="Z747" s="6"/>
      <c r="AA747" s="1"/>
      <c r="AB747" s="1"/>
      <c r="AC747" s="1"/>
      <c r="AD747" s="1"/>
      <c r="AE747" s="1"/>
      <c r="AF747" s="1"/>
      <c r="AG747" s="1"/>
    </row>
    <row r="748" spans="2:33" ht="12.75" customHeight="1">
      <c r="B748" s="8"/>
      <c r="C748" s="8"/>
      <c r="D748" s="8"/>
      <c r="F748" s="8"/>
      <c r="G748" s="8"/>
      <c r="H748" s="8"/>
      <c r="P748" s="8"/>
      <c r="Q748" s="8"/>
      <c r="Z748" s="6"/>
      <c r="AA748" s="1"/>
      <c r="AB748" s="1"/>
      <c r="AC748" s="1"/>
      <c r="AD748" s="1"/>
      <c r="AE748" s="1"/>
      <c r="AF748" s="1"/>
      <c r="AG748" s="1"/>
    </row>
    <row r="749" spans="2:33" ht="12.75" customHeight="1">
      <c r="B749" s="8"/>
      <c r="C749" s="8"/>
      <c r="D749" s="8"/>
      <c r="F749" s="8"/>
      <c r="G749" s="8"/>
      <c r="H749" s="8"/>
      <c r="P749" s="8"/>
      <c r="Q749" s="8"/>
      <c r="Z749" s="6"/>
      <c r="AA749" s="1"/>
      <c r="AB749" s="1"/>
      <c r="AC749" s="1"/>
      <c r="AD749" s="1"/>
      <c r="AE749" s="1"/>
      <c r="AF749" s="1"/>
      <c r="AG749" s="1"/>
    </row>
    <row r="750" spans="2:33" ht="12.75" customHeight="1">
      <c r="B750" s="8"/>
      <c r="C750" s="8"/>
      <c r="D750" s="8"/>
      <c r="F750" s="8"/>
      <c r="G750" s="8"/>
      <c r="H750" s="8"/>
      <c r="P750" s="8"/>
      <c r="Q750" s="8"/>
      <c r="Z750" s="6"/>
      <c r="AA750" s="1"/>
      <c r="AB750" s="1"/>
      <c r="AC750" s="1"/>
      <c r="AD750" s="1"/>
      <c r="AE750" s="1"/>
      <c r="AF750" s="1"/>
      <c r="AG750" s="1"/>
    </row>
    <row r="751" spans="2:33" ht="12.75" customHeight="1">
      <c r="B751" s="8"/>
      <c r="C751" s="8"/>
      <c r="D751" s="8"/>
      <c r="F751" s="8"/>
      <c r="G751" s="8"/>
      <c r="H751" s="8"/>
      <c r="P751" s="8"/>
      <c r="Q751" s="8"/>
      <c r="Z751" s="6"/>
      <c r="AA751" s="1"/>
      <c r="AB751" s="1"/>
      <c r="AC751" s="1"/>
      <c r="AD751" s="1"/>
      <c r="AE751" s="1"/>
      <c r="AF751" s="1"/>
      <c r="AG751" s="1"/>
    </row>
    <row r="752" spans="2:33" ht="12.75" customHeight="1">
      <c r="B752" s="8"/>
      <c r="C752" s="8"/>
      <c r="D752" s="8"/>
      <c r="F752" s="8"/>
      <c r="G752" s="8"/>
      <c r="H752" s="8"/>
      <c r="P752" s="8"/>
      <c r="Q752" s="8"/>
      <c r="Z752" s="6"/>
      <c r="AA752" s="1"/>
      <c r="AB752" s="1"/>
      <c r="AC752" s="1"/>
      <c r="AD752" s="1"/>
      <c r="AE752" s="1"/>
      <c r="AF752" s="1"/>
      <c r="AG752" s="1"/>
    </row>
    <row r="753" spans="2:33" ht="12.75" customHeight="1">
      <c r="B753" s="8"/>
      <c r="C753" s="8"/>
      <c r="D753" s="8"/>
      <c r="F753" s="8"/>
      <c r="G753" s="8"/>
      <c r="H753" s="8"/>
      <c r="P753" s="8"/>
      <c r="Q753" s="8"/>
      <c r="Z753" s="6"/>
      <c r="AA753" s="1"/>
      <c r="AB753" s="1"/>
      <c r="AC753" s="1"/>
      <c r="AD753" s="1"/>
      <c r="AE753" s="1"/>
      <c r="AF753" s="1"/>
      <c r="AG753" s="1"/>
    </row>
    <row r="754" spans="2:33" ht="12.75" customHeight="1">
      <c r="B754" s="8"/>
      <c r="C754" s="8"/>
      <c r="D754" s="8"/>
      <c r="F754" s="8"/>
      <c r="G754" s="8"/>
      <c r="H754" s="8"/>
      <c r="P754" s="8"/>
      <c r="Q754" s="8"/>
      <c r="Z754" s="6"/>
      <c r="AA754" s="1"/>
      <c r="AB754" s="1"/>
      <c r="AC754" s="1"/>
      <c r="AD754" s="1"/>
      <c r="AE754" s="1"/>
      <c r="AF754" s="1"/>
      <c r="AG754" s="1"/>
    </row>
    <row r="755" spans="2:33" ht="12.75" customHeight="1">
      <c r="B755" s="8"/>
      <c r="C755" s="8"/>
      <c r="D755" s="8"/>
      <c r="F755" s="8"/>
      <c r="G755" s="8"/>
      <c r="H755" s="8"/>
      <c r="P755" s="8"/>
      <c r="Q755" s="8"/>
      <c r="Z755" s="6"/>
      <c r="AA755" s="1"/>
      <c r="AB755" s="1"/>
      <c r="AC755" s="1"/>
      <c r="AD755" s="1"/>
      <c r="AE755" s="1"/>
      <c r="AF755" s="1"/>
      <c r="AG755" s="1"/>
    </row>
    <row r="756" spans="2:33" ht="12.75" customHeight="1">
      <c r="B756" s="8"/>
      <c r="C756" s="8"/>
      <c r="D756" s="8"/>
      <c r="F756" s="8"/>
      <c r="G756" s="8"/>
      <c r="H756" s="8"/>
      <c r="P756" s="8"/>
      <c r="Q756" s="8"/>
      <c r="Z756" s="6"/>
      <c r="AA756" s="1"/>
      <c r="AB756" s="1"/>
      <c r="AC756" s="1"/>
      <c r="AD756" s="1"/>
      <c r="AE756" s="1"/>
      <c r="AF756" s="1"/>
      <c r="AG756" s="1"/>
    </row>
    <row r="757" spans="2:33" ht="12.75" customHeight="1">
      <c r="B757" s="8"/>
      <c r="C757" s="8"/>
      <c r="D757" s="8"/>
      <c r="F757" s="8"/>
      <c r="G757" s="8"/>
      <c r="H757" s="8"/>
      <c r="P757" s="8"/>
      <c r="Q757" s="8"/>
      <c r="Z757" s="6"/>
      <c r="AA757" s="1"/>
      <c r="AB757" s="1"/>
      <c r="AC757" s="1"/>
      <c r="AD757" s="1"/>
      <c r="AE757" s="1"/>
      <c r="AF757" s="1"/>
      <c r="AG757" s="1"/>
    </row>
    <row r="758" spans="2:33" ht="12.75" customHeight="1">
      <c r="B758" s="8"/>
      <c r="C758" s="8"/>
      <c r="D758" s="8"/>
      <c r="F758" s="8"/>
      <c r="G758" s="8"/>
      <c r="H758" s="8"/>
      <c r="P758" s="8"/>
      <c r="Q758" s="8"/>
      <c r="Z758" s="6"/>
      <c r="AA758" s="1"/>
      <c r="AB758" s="1"/>
      <c r="AC758" s="1"/>
      <c r="AD758" s="1"/>
      <c r="AE758" s="1"/>
      <c r="AF758" s="1"/>
      <c r="AG758" s="1"/>
    </row>
    <row r="759" spans="2:33" ht="12.75" customHeight="1">
      <c r="B759" s="8"/>
      <c r="C759" s="8"/>
      <c r="D759" s="8"/>
      <c r="F759" s="8"/>
      <c r="G759" s="8"/>
      <c r="H759" s="8"/>
      <c r="P759" s="8"/>
      <c r="Q759" s="8"/>
      <c r="Z759" s="6"/>
      <c r="AA759" s="1"/>
      <c r="AB759" s="1"/>
      <c r="AC759" s="1"/>
      <c r="AD759" s="1"/>
      <c r="AE759" s="1"/>
      <c r="AF759" s="1"/>
      <c r="AG759" s="1"/>
    </row>
    <row r="760" spans="2:33" ht="12.75" customHeight="1">
      <c r="B760" s="8"/>
      <c r="C760" s="8"/>
      <c r="D760" s="8"/>
      <c r="F760" s="8"/>
      <c r="G760" s="8"/>
      <c r="H760" s="8"/>
      <c r="P760" s="8"/>
      <c r="Q760" s="8"/>
      <c r="Z760" s="6"/>
      <c r="AA760" s="1"/>
      <c r="AB760" s="1"/>
      <c r="AC760" s="1"/>
      <c r="AD760" s="1"/>
      <c r="AE760" s="1"/>
      <c r="AF760" s="1"/>
      <c r="AG760" s="1"/>
    </row>
    <row r="761" spans="2:33" ht="12.75" customHeight="1">
      <c r="B761" s="8"/>
      <c r="C761" s="8"/>
      <c r="D761" s="8"/>
      <c r="F761" s="8"/>
      <c r="G761" s="8"/>
      <c r="H761" s="8"/>
      <c r="P761" s="8"/>
      <c r="Q761" s="8"/>
      <c r="Z761" s="6"/>
      <c r="AA761" s="1"/>
      <c r="AB761" s="1"/>
      <c r="AC761" s="1"/>
      <c r="AD761" s="1"/>
      <c r="AE761" s="1"/>
      <c r="AF761" s="1"/>
      <c r="AG761" s="1"/>
    </row>
    <row r="762" spans="2:33" ht="12.75" customHeight="1">
      <c r="B762" s="8"/>
      <c r="C762" s="8"/>
      <c r="D762" s="8"/>
      <c r="F762" s="8"/>
      <c r="G762" s="8"/>
      <c r="H762" s="8"/>
      <c r="P762" s="8"/>
      <c r="Q762" s="8"/>
      <c r="Z762" s="6"/>
      <c r="AA762" s="1"/>
      <c r="AB762" s="1"/>
      <c r="AC762" s="1"/>
      <c r="AD762" s="1"/>
      <c r="AE762" s="1"/>
      <c r="AF762" s="1"/>
      <c r="AG762" s="1"/>
    </row>
    <row r="763" spans="2:33" ht="12.75" customHeight="1">
      <c r="B763" s="8"/>
      <c r="C763" s="8"/>
      <c r="D763" s="8"/>
      <c r="F763" s="8"/>
      <c r="G763" s="8"/>
      <c r="H763" s="8"/>
      <c r="P763" s="8"/>
      <c r="Q763" s="8"/>
      <c r="Z763" s="6"/>
      <c r="AA763" s="1"/>
      <c r="AB763" s="1"/>
      <c r="AC763" s="1"/>
      <c r="AD763" s="1"/>
      <c r="AE763" s="1"/>
      <c r="AF763" s="1"/>
      <c r="AG763" s="1"/>
    </row>
    <row r="764" spans="2:33" ht="12.75" customHeight="1">
      <c r="B764" s="8"/>
      <c r="C764" s="8"/>
      <c r="D764" s="8"/>
      <c r="F764" s="8"/>
      <c r="G764" s="8"/>
      <c r="H764" s="8"/>
      <c r="P764" s="8"/>
      <c r="Q764" s="8"/>
      <c r="Z764" s="6"/>
      <c r="AA764" s="1"/>
      <c r="AB764" s="1"/>
      <c r="AC764" s="1"/>
      <c r="AD764" s="1"/>
      <c r="AE764" s="1"/>
      <c r="AF764" s="1"/>
      <c r="AG764" s="1"/>
    </row>
    <row r="765" spans="2:33" ht="12.75" customHeight="1">
      <c r="B765" s="8"/>
      <c r="C765" s="8"/>
      <c r="D765" s="8"/>
      <c r="F765" s="8"/>
      <c r="G765" s="8"/>
      <c r="H765" s="8"/>
      <c r="P765" s="8"/>
      <c r="Q765" s="8"/>
      <c r="Z765" s="6"/>
      <c r="AA765" s="1"/>
      <c r="AB765" s="1"/>
      <c r="AC765" s="1"/>
      <c r="AD765" s="1"/>
      <c r="AE765" s="1"/>
      <c r="AF765" s="1"/>
      <c r="AG765" s="1"/>
    </row>
    <row r="766" spans="2:33" ht="12.75" customHeight="1">
      <c r="B766" s="8"/>
      <c r="C766" s="8"/>
      <c r="D766" s="8"/>
      <c r="F766" s="8"/>
      <c r="G766" s="8"/>
      <c r="H766" s="8"/>
      <c r="P766" s="8"/>
      <c r="Q766" s="8"/>
      <c r="Z766" s="6"/>
      <c r="AA766" s="1"/>
      <c r="AB766" s="1"/>
      <c r="AC766" s="1"/>
      <c r="AD766" s="1"/>
      <c r="AE766" s="1"/>
      <c r="AF766" s="1"/>
      <c r="AG766" s="1"/>
    </row>
    <row r="767" spans="2:33" ht="12.75" customHeight="1">
      <c r="B767" s="8"/>
      <c r="C767" s="8"/>
      <c r="D767" s="8"/>
      <c r="F767" s="8"/>
      <c r="G767" s="8"/>
      <c r="H767" s="8"/>
      <c r="P767" s="8"/>
      <c r="Q767" s="8"/>
      <c r="Z767" s="6"/>
      <c r="AA767" s="1"/>
      <c r="AB767" s="1"/>
      <c r="AC767" s="1"/>
      <c r="AD767" s="1"/>
      <c r="AE767" s="1"/>
      <c r="AF767" s="1"/>
      <c r="AG767" s="1"/>
    </row>
    <row r="768" spans="2:33" ht="12.75" customHeight="1">
      <c r="B768" s="8"/>
      <c r="C768" s="8"/>
      <c r="D768" s="8"/>
      <c r="F768" s="8"/>
      <c r="G768" s="8"/>
      <c r="H768" s="8"/>
      <c r="P768" s="8"/>
      <c r="Q768" s="8"/>
      <c r="Z768" s="6"/>
      <c r="AA768" s="1"/>
      <c r="AB768" s="1"/>
      <c r="AC768" s="1"/>
      <c r="AD768" s="1"/>
      <c r="AE768" s="1"/>
      <c r="AF768" s="1"/>
      <c r="AG768" s="1"/>
    </row>
    <row r="769" spans="2:33" ht="12.75" customHeight="1">
      <c r="B769" s="8"/>
      <c r="C769" s="8"/>
      <c r="D769" s="8"/>
      <c r="F769" s="8"/>
      <c r="G769" s="8"/>
      <c r="H769" s="8"/>
      <c r="P769" s="8"/>
      <c r="Q769" s="8"/>
      <c r="Z769" s="6"/>
      <c r="AA769" s="1"/>
      <c r="AB769" s="1"/>
      <c r="AC769" s="1"/>
      <c r="AD769" s="1"/>
      <c r="AE769" s="1"/>
      <c r="AF769" s="1"/>
      <c r="AG769" s="1"/>
    </row>
    <row r="770" spans="2:33" ht="12.75" customHeight="1">
      <c r="B770" s="8"/>
      <c r="C770" s="8"/>
      <c r="D770" s="8"/>
      <c r="F770" s="8"/>
      <c r="G770" s="8"/>
      <c r="H770" s="8"/>
      <c r="P770" s="8"/>
      <c r="Q770" s="8"/>
      <c r="Z770" s="6"/>
      <c r="AA770" s="1"/>
      <c r="AB770" s="1"/>
      <c r="AC770" s="1"/>
      <c r="AD770" s="1"/>
      <c r="AE770" s="1"/>
      <c r="AF770" s="1"/>
      <c r="AG770" s="1"/>
    </row>
    <row r="771" spans="2:33" ht="12.75" customHeight="1">
      <c r="B771" s="8"/>
      <c r="C771" s="8"/>
      <c r="D771" s="8"/>
      <c r="F771" s="8"/>
      <c r="G771" s="8"/>
      <c r="H771" s="8"/>
      <c r="P771" s="8"/>
      <c r="Q771" s="8"/>
      <c r="Z771" s="6"/>
      <c r="AA771" s="1"/>
      <c r="AB771" s="1"/>
      <c r="AC771" s="1"/>
      <c r="AD771" s="1"/>
      <c r="AE771" s="1"/>
      <c r="AF771" s="1"/>
      <c r="AG771" s="1"/>
    </row>
    <row r="772" spans="2:33" ht="12.75" customHeight="1">
      <c r="B772" s="8"/>
      <c r="C772" s="8"/>
      <c r="D772" s="8"/>
      <c r="F772" s="8"/>
      <c r="G772" s="8"/>
      <c r="H772" s="8"/>
      <c r="P772" s="8"/>
      <c r="Q772" s="8"/>
      <c r="Z772" s="6"/>
      <c r="AA772" s="1"/>
      <c r="AB772" s="1"/>
      <c r="AC772" s="1"/>
      <c r="AD772" s="1"/>
      <c r="AE772" s="1"/>
      <c r="AF772" s="1"/>
      <c r="AG772" s="1"/>
    </row>
    <row r="773" spans="2:33" ht="12.75" customHeight="1">
      <c r="B773" s="8"/>
      <c r="C773" s="8"/>
      <c r="D773" s="8"/>
      <c r="F773" s="8"/>
      <c r="G773" s="8"/>
      <c r="H773" s="8"/>
      <c r="P773" s="8"/>
      <c r="Q773" s="8"/>
      <c r="Z773" s="6"/>
      <c r="AA773" s="1"/>
      <c r="AB773" s="1"/>
      <c r="AC773" s="1"/>
      <c r="AD773" s="1"/>
      <c r="AE773" s="1"/>
      <c r="AF773" s="1"/>
      <c r="AG773" s="1"/>
    </row>
    <row r="774" spans="2:33" ht="12.75" customHeight="1">
      <c r="B774" s="8"/>
      <c r="C774" s="8"/>
      <c r="D774" s="8"/>
      <c r="F774" s="8"/>
      <c r="G774" s="8"/>
      <c r="H774" s="8"/>
      <c r="P774" s="8"/>
      <c r="Q774" s="8"/>
      <c r="Z774" s="6"/>
      <c r="AA774" s="1"/>
      <c r="AB774" s="1"/>
      <c r="AC774" s="1"/>
      <c r="AD774" s="1"/>
      <c r="AE774" s="1"/>
      <c r="AF774" s="1"/>
      <c r="AG774" s="1"/>
    </row>
    <row r="775" spans="2:33" ht="12.75" customHeight="1">
      <c r="B775" s="8"/>
      <c r="C775" s="8"/>
      <c r="D775" s="8"/>
      <c r="F775" s="8"/>
      <c r="G775" s="8"/>
      <c r="H775" s="8"/>
      <c r="P775" s="8"/>
      <c r="Q775" s="8"/>
      <c r="Z775" s="6"/>
      <c r="AA775" s="1"/>
      <c r="AB775" s="1"/>
      <c r="AC775" s="1"/>
      <c r="AD775" s="1"/>
      <c r="AE775" s="1"/>
      <c r="AF775" s="1"/>
      <c r="AG775" s="1"/>
    </row>
    <row r="776" spans="2:33" ht="12.75" customHeight="1">
      <c r="B776" s="8"/>
      <c r="C776" s="8"/>
      <c r="D776" s="8"/>
      <c r="F776" s="8"/>
      <c r="G776" s="8"/>
      <c r="H776" s="8"/>
      <c r="P776" s="8"/>
      <c r="Q776" s="8"/>
      <c r="Z776" s="6"/>
      <c r="AA776" s="1"/>
      <c r="AB776" s="1"/>
      <c r="AC776" s="1"/>
      <c r="AD776" s="1"/>
      <c r="AE776" s="1"/>
      <c r="AF776" s="1"/>
      <c r="AG776" s="1"/>
    </row>
    <row r="777" spans="2:33" ht="12.75" customHeight="1">
      <c r="B777" s="8"/>
      <c r="C777" s="8"/>
      <c r="D777" s="8"/>
      <c r="F777" s="8"/>
      <c r="G777" s="8"/>
      <c r="H777" s="8"/>
      <c r="P777" s="8"/>
      <c r="Q777" s="8"/>
      <c r="Z777" s="6"/>
      <c r="AA777" s="1"/>
      <c r="AB777" s="1"/>
      <c r="AC777" s="1"/>
      <c r="AD777" s="1"/>
      <c r="AE777" s="1"/>
      <c r="AF777" s="1"/>
      <c r="AG777" s="1"/>
    </row>
    <row r="778" spans="2:33" ht="12.75" customHeight="1">
      <c r="B778" s="8"/>
      <c r="C778" s="8"/>
      <c r="D778" s="8"/>
      <c r="F778" s="8"/>
      <c r="G778" s="8"/>
      <c r="H778" s="8"/>
      <c r="P778" s="8"/>
      <c r="Q778" s="8"/>
      <c r="Z778" s="6"/>
      <c r="AA778" s="1"/>
      <c r="AB778" s="1"/>
      <c r="AC778" s="1"/>
      <c r="AD778" s="1"/>
      <c r="AE778" s="1"/>
      <c r="AF778" s="1"/>
      <c r="AG778" s="1"/>
    </row>
    <row r="779" spans="2:33" ht="12.75" customHeight="1">
      <c r="B779" s="8"/>
      <c r="C779" s="8"/>
      <c r="D779" s="8"/>
      <c r="F779" s="8"/>
      <c r="G779" s="8"/>
      <c r="H779" s="8"/>
      <c r="P779" s="8"/>
      <c r="Q779" s="8"/>
      <c r="Z779" s="6"/>
      <c r="AA779" s="1"/>
      <c r="AB779" s="1"/>
      <c r="AC779" s="1"/>
      <c r="AD779" s="1"/>
      <c r="AE779" s="1"/>
      <c r="AF779" s="1"/>
      <c r="AG779" s="1"/>
    </row>
    <row r="780" spans="2:33" ht="12.75" customHeight="1">
      <c r="B780" s="8"/>
      <c r="C780" s="8"/>
      <c r="D780" s="8"/>
      <c r="F780" s="8"/>
      <c r="G780" s="8"/>
      <c r="H780" s="8"/>
      <c r="P780" s="8"/>
      <c r="Q780" s="8"/>
      <c r="Z780" s="6"/>
      <c r="AA780" s="1"/>
      <c r="AB780" s="1"/>
      <c r="AC780" s="1"/>
      <c r="AD780" s="1"/>
      <c r="AE780" s="1"/>
      <c r="AF780" s="1"/>
      <c r="AG780" s="1"/>
    </row>
    <row r="781" spans="2:33" ht="12.75" customHeight="1">
      <c r="B781" s="8"/>
      <c r="C781" s="8"/>
      <c r="D781" s="8"/>
      <c r="F781" s="8"/>
      <c r="G781" s="8"/>
      <c r="H781" s="8"/>
      <c r="P781" s="8"/>
      <c r="Q781" s="8"/>
      <c r="Z781" s="6"/>
      <c r="AA781" s="1"/>
      <c r="AB781" s="1"/>
      <c r="AC781" s="1"/>
      <c r="AD781" s="1"/>
      <c r="AE781" s="1"/>
      <c r="AF781" s="1"/>
      <c r="AG781" s="1"/>
    </row>
    <row r="782" spans="2:33" ht="12.75" customHeight="1">
      <c r="B782" s="8"/>
      <c r="C782" s="8"/>
      <c r="D782" s="8"/>
      <c r="F782" s="8"/>
      <c r="G782" s="8"/>
      <c r="H782" s="8"/>
      <c r="P782" s="8"/>
      <c r="Q782" s="8"/>
      <c r="Z782" s="6"/>
      <c r="AA782" s="1"/>
      <c r="AB782" s="1"/>
      <c r="AC782" s="1"/>
      <c r="AD782" s="1"/>
      <c r="AE782" s="1"/>
      <c r="AF782" s="1"/>
      <c r="AG782" s="1"/>
    </row>
    <row r="783" spans="2:33" ht="12.75" customHeight="1">
      <c r="B783" s="8"/>
      <c r="C783" s="8"/>
      <c r="D783" s="8"/>
      <c r="F783" s="8"/>
      <c r="G783" s="8"/>
      <c r="H783" s="8"/>
      <c r="P783" s="8"/>
      <c r="Q783" s="8"/>
      <c r="Z783" s="6"/>
      <c r="AA783" s="1"/>
      <c r="AB783" s="1"/>
      <c r="AC783" s="1"/>
      <c r="AD783" s="1"/>
      <c r="AE783" s="1"/>
      <c r="AF783" s="1"/>
      <c r="AG783" s="1"/>
    </row>
    <row r="784" spans="2:33" ht="12.75" customHeight="1">
      <c r="B784" s="8"/>
      <c r="C784" s="8"/>
      <c r="D784" s="8"/>
      <c r="F784" s="8"/>
      <c r="G784" s="8"/>
      <c r="H784" s="8"/>
      <c r="P784" s="8"/>
      <c r="Q784" s="8"/>
      <c r="Z784" s="6"/>
      <c r="AA784" s="1"/>
      <c r="AB784" s="1"/>
      <c r="AC784" s="1"/>
      <c r="AD784" s="1"/>
      <c r="AE784" s="1"/>
      <c r="AF784" s="1"/>
      <c r="AG784" s="1"/>
    </row>
    <row r="785" spans="2:33" ht="12.75" customHeight="1">
      <c r="B785" s="8"/>
      <c r="C785" s="8"/>
      <c r="D785" s="8"/>
      <c r="F785" s="8"/>
      <c r="G785" s="8"/>
      <c r="H785" s="8"/>
      <c r="P785" s="8"/>
      <c r="Q785" s="8"/>
      <c r="Z785" s="6"/>
      <c r="AA785" s="1"/>
      <c r="AB785" s="1"/>
      <c r="AC785" s="1"/>
      <c r="AD785" s="1"/>
      <c r="AE785" s="1"/>
      <c r="AF785" s="1"/>
      <c r="AG785" s="1"/>
    </row>
    <row r="786" spans="2:33" ht="12.75" customHeight="1">
      <c r="B786" s="8"/>
      <c r="C786" s="8"/>
      <c r="D786" s="8"/>
      <c r="F786" s="8"/>
      <c r="G786" s="8"/>
      <c r="H786" s="8"/>
      <c r="P786" s="8"/>
      <c r="Q786" s="8"/>
      <c r="Z786" s="6"/>
      <c r="AA786" s="1"/>
      <c r="AB786" s="1"/>
      <c r="AC786" s="1"/>
      <c r="AD786" s="1"/>
      <c r="AE786" s="1"/>
      <c r="AF786" s="1"/>
      <c r="AG786" s="1"/>
    </row>
    <row r="787" spans="2:33" ht="12.75" customHeight="1">
      <c r="B787" s="8"/>
      <c r="C787" s="8"/>
      <c r="D787" s="8"/>
      <c r="F787" s="8"/>
      <c r="G787" s="8"/>
      <c r="H787" s="8"/>
      <c r="P787" s="8"/>
      <c r="Q787" s="8"/>
      <c r="Z787" s="6"/>
      <c r="AA787" s="1"/>
      <c r="AB787" s="1"/>
      <c r="AC787" s="1"/>
      <c r="AD787" s="1"/>
      <c r="AE787" s="1"/>
      <c r="AF787" s="1"/>
      <c r="AG787" s="1"/>
    </row>
    <row r="788" spans="2:33" ht="12.75" customHeight="1">
      <c r="B788" s="8"/>
      <c r="C788" s="8"/>
      <c r="D788" s="8"/>
      <c r="F788" s="8"/>
      <c r="G788" s="8"/>
      <c r="H788" s="8"/>
      <c r="P788" s="8"/>
      <c r="Q788" s="8"/>
      <c r="Z788" s="6"/>
      <c r="AA788" s="1"/>
      <c r="AB788" s="1"/>
      <c r="AC788" s="1"/>
      <c r="AD788" s="1"/>
      <c r="AE788" s="1"/>
      <c r="AF788" s="1"/>
      <c r="AG788" s="1"/>
    </row>
    <row r="789" spans="2:33" ht="12.75" customHeight="1">
      <c r="B789" s="8"/>
      <c r="C789" s="8"/>
      <c r="D789" s="8"/>
      <c r="F789" s="8"/>
      <c r="G789" s="8"/>
      <c r="H789" s="8"/>
      <c r="P789" s="8"/>
      <c r="Q789" s="8"/>
      <c r="Z789" s="6"/>
      <c r="AA789" s="1"/>
      <c r="AB789" s="1"/>
      <c r="AC789" s="1"/>
      <c r="AD789" s="1"/>
      <c r="AE789" s="1"/>
      <c r="AF789" s="1"/>
      <c r="AG789" s="1"/>
    </row>
    <row r="790" spans="2:33" ht="12.75" customHeight="1">
      <c r="B790" s="8"/>
      <c r="C790" s="8"/>
      <c r="D790" s="8"/>
      <c r="F790" s="8"/>
      <c r="G790" s="8"/>
      <c r="H790" s="8"/>
      <c r="P790" s="8"/>
      <c r="Q790" s="8"/>
      <c r="Z790" s="6"/>
      <c r="AA790" s="1"/>
      <c r="AB790" s="1"/>
      <c r="AC790" s="1"/>
      <c r="AD790" s="1"/>
      <c r="AE790" s="1"/>
      <c r="AF790" s="1"/>
      <c r="AG790" s="1"/>
    </row>
    <row r="791" spans="2:33" ht="12.75" customHeight="1">
      <c r="B791" s="8"/>
      <c r="C791" s="8"/>
      <c r="D791" s="8"/>
      <c r="F791" s="8"/>
      <c r="G791" s="8"/>
      <c r="H791" s="8"/>
      <c r="P791" s="8"/>
      <c r="Q791" s="8"/>
      <c r="Z791" s="6"/>
      <c r="AA791" s="1"/>
      <c r="AB791" s="1"/>
      <c r="AC791" s="1"/>
      <c r="AD791" s="1"/>
      <c r="AE791" s="1"/>
      <c r="AF791" s="1"/>
      <c r="AG791" s="1"/>
    </row>
    <row r="792" spans="2:33" ht="12.75" customHeight="1">
      <c r="B792" s="8"/>
      <c r="C792" s="8"/>
      <c r="D792" s="8"/>
      <c r="F792" s="8"/>
      <c r="G792" s="8"/>
      <c r="H792" s="8"/>
      <c r="P792" s="8"/>
      <c r="Q792" s="8"/>
      <c r="Z792" s="6"/>
      <c r="AA792" s="1"/>
      <c r="AB792" s="1"/>
      <c r="AC792" s="1"/>
      <c r="AD792" s="1"/>
      <c r="AE792" s="1"/>
      <c r="AF792" s="1"/>
      <c r="AG792" s="1"/>
    </row>
    <row r="793" spans="2:33" ht="12.75" customHeight="1">
      <c r="B793" s="8"/>
      <c r="C793" s="8"/>
      <c r="D793" s="8"/>
      <c r="F793" s="8"/>
      <c r="G793" s="8"/>
      <c r="H793" s="8"/>
      <c r="P793" s="8"/>
      <c r="Q793" s="8"/>
      <c r="Z793" s="6"/>
      <c r="AA793" s="1"/>
      <c r="AB793" s="1"/>
      <c r="AC793" s="1"/>
      <c r="AD793" s="1"/>
      <c r="AE793" s="1"/>
      <c r="AF793" s="1"/>
      <c r="AG793" s="1"/>
    </row>
    <row r="794" spans="2:33" ht="12.75" customHeight="1">
      <c r="B794" s="8"/>
      <c r="C794" s="8"/>
      <c r="D794" s="8"/>
      <c r="F794" s="8"/>
      <c r="G794" s="8"/>
      <c r="H794" s="8"/>
      <c r="P794" s="8"/>
      <c r="Q794" s="8"/>
      <c r="Z794" s="6"/>
      <c r="AA794" s="1"/>
      <c r="AB794" s="1"/>
      <c r="AC794" s="1"/>
      <c r="AD794" s="1"/>
      <c r="AE794" s="1"/>
      <c r="AF794" s="1"/>
      <c r="AG794" s="1"/>
    </row>
    <row r="795" spans="2:33" ht="12.75" customHeight="1">
      <c r="B795" s="8"/>
      <c r="C795" s="8"/>
      <c r="D795" s="8"/>
      <c r="F795" s="8"/>
      <c r="G795" s="8"/>
      <c r="H795" s="8"/>
      <c r="P795" s="8"/>
      <c r="Q795" s="8"/>
      <c r="Z795" s="6"/>
      <c r="AA795" s="1"/>
      <c r="AB795" s="1"/>
      <c r="AC795" s="1"/>
      <c r="AD795" s="1"/>
      <c r="AE795" s="1"/>
      <c r="AF795" s="1"/>
      <c r="AG795" s="1"/>
    </row>
    <row r="796" spans="2:33" ht="12.75" customHeight="1">
      <c r="B796" s="8"/>
      <c r="C796" s="8"/>
      <c r="D796" s="8"/>
      <c r="F796" s="8"/>
      <c r="G796" s="8"/>
      <c r="H796" s="8"/>
      <c r="P796" s="8"/>
      <c r="Q796" s="8"/>
      <c r="Z796" s="6"/>
      <c r="AA796" s="1"/>
      <c r="AB796" s="1"/>
      <c r="AC796" s="1"/>
      <c r="AD796" s="1"/>
      <c r="AE796" s="1"/>
      <c r="AF796" s="1"/>
      <c r="AG796" s="1"/>
    </row>
    <row r="797" spans="2:33" ht="12.75" customHeight="1">
      <c r="B797" s="8"/>
      <c r="C797" s="8"/>
      <c r="D797" s="8"/>
      <c r="F797" s="8"/>
      <c r="G797" s="8"/>
      <c r="H797" s="8"/>
      <c r="P797" s="8"/>
      <c r="Q797" s="8"/>
      <c r="Z797" s="6"/>
      <c r="AA797" s="1"/>
      <c r="AB797" s="1"/>
      <c r="AC797" s="1"/>
      <c r="AD797" s="1"/>
      <c r="AE797" s="1"/>
      <c r="AF797" s="1"/>
      <c r="AG797" s="1"/>
    </row>
    <row r="798" spans="2:33" ht="12.75" customHeight="1">
      <c r="B798" s="8"/>
      <c r="C798" s="8"/>
      <c r="D798" s="8"/>
      <c r="F798" s="8"/>
      <c r="G798" s="8"/>
      <c r="H798" s="8"/>
      <c r="P798" s="8"/>
      <c r="Q798" s="8"/>
      <c r="Z798" s="6"/>
      <c r="AA798" s="1"/>
      <c r="AB798" s="1"/>
      <c r="AC798" s="1"/>
      <c r="AD798" s="1"/>
      <c r="AE798" s="1"/>
      <c r="AF798" s="1"/>
      <c r="AG798" s="1"/>
    </row>
    <row r="799" spans="2:33" ht="12.75" customHeight="1">
      <c r="B799" s="8"/>
      <c r="C799" s="8"/>
      <c r="D799" s="8"/>
      <c r="F799" s="8"/>
      <c r="G799" s="8"/>
      <c r="H799" s="8"/>
      <c r="P799" s="8"/>
      <c r="Q799" s="8"/>
      <c r="Z799" s="6"/>
      <c r="AA799" s="1"/>
      <c r="AB799" s="1"/>
      <c r="AC799" s="1"/>
      <c r="AD799" s="1"/>
      <c r="AE799" s="1"/>
      <c r="AF799" s="1"/>
      <c r="AG799" s="1"/>
    </row>
    <row r="800" spans="2:33" ht="12.75" customHeight="1">
      <c r="B800" s="8"/>
      <c r="C800" s="8"/>
      <c r="D800" s="8"/>
      <c r="F800" s="8"/>
      <c r="G800" s="8"/>
      <c r="H800" s="8"/>
      <c r="P800" s="8"/>
      <c r="Q800" s="8"/>
      <c r="Z800" s="6"/>
      <c r="AA800" s="1"/>
      <c r="AB800" s="1"/>
      <c r="AC800" s="1"/>
      <c r="AD800" s="1"/>
      <c r="AE800" s="1"/>
      <c r="AF800" s="1"/>
      <c r="AG800" s="1"/>
    </row>
    <row r="801" spans="2:33" ht="12.75" customHeight="1">
      <c r="B801" s="8"/>
      <c r="C801" s="8"/>
      <c r="D801" s="8"/>
      <c r="F801" s="8"/>
      <c r="G801" s="8"/>
      <c r="H801" s="8"/>
      <c r="P801" s="8"/>
      <c r="Q801" s="8"/>
      <c r="Z801" s="6"/>
      <c r="AA801" s="1"/>
      <c r="AB801" s="1"/>
      <c r="AC801" s="1"/>
      <c r="AD801" s="1"/>
      <c r="AE801" s="1"/>
      <c r="AF801" s="1"/>
      <c r="AG801" s="1"/>
    </row>
    <row r="802" spans="2:33" ht="12.75" customHeight="1">
      <c r="B802" s="8"/>
      <c r="C802" s="8"/>
      <c r="D802" s="8"/>
      <c r="F802" s="8"/>
      <c r="G802" s="8"/>
      <c r="H802" s="8"/>
      <c r="P802" s="8"/>
      <c r="Q802" s="8"/>
      <c r="Z802" s="6"/>
      <c r="AA802" s="1"/>
      <c r="AB802" s="1"/>
      <c r="AC802" s="1"/>
      <c r="AD802" s="1"/>
      <c r="AE802" s="1"/>
      <c r="AF802" s="1"/>
      <c r="AG802" s="1"/>
    </row>
    <row r="803" spans="2:33" ht="12.75" customHeight="1">
      <c r="B803" s="8"/>
      <c r="C803" s="8"/>
      <c r="D803" s="8"/>
      <c r="F803" s="8"/>
      <c r="G803" s="8"/>
      <c r="H803" s="8"/>
      <c r="P803" s="8"/>
      <c r="Q803" s="8"/>
      <c r="Z803" s="6"/>
      <c r="AA803" s="1"/>
      <c r="AB803" s="1"/>
      <c r="AC803" s="1"/>
      <c r="AD803" s="1"/>
      <c r="AE803" s="1"/>
      <c r="AF803" s="1"/>
      <c r="AG803" s="1"/>
    </row>
    <row r="804" spans="2:33" ht="12.75" customHeight="1">
      <c r="B804" s="8"/>
      <c r="C804" s="8"/>
      <c r="D804" s="8"/>
      <c r="F804" s="8"/>
      <c r="G804" s="8"/>
      <c r="H804" s="8"/>
      <c r="P804" s="8"/>
      <c r="Q804" s="8"/>
      <c r="Z804" s="6"/>
      <c r="AA804" s="1"/>
      <c r="AB804" s="1"/>
      <c r="AC804" s="1"/>
      <c r="AD804" s="1"/>
      <c r="AE804" s="1"/>
      <c r="AF804" s="1"/>
      <c r="AG804" s="1"/>
    </row>
    <row r="805" spans="2:33" ht="12.75" customHeight="1">
      <c r="B805" s="8"/>
      <c r="C805" s="8"/>
      <c r="D805" s="8"/>
      <c r="F805" s="8"/>
      <c r="G805" s="8"/>
      <c r="H805" s="8"/>
      <c r="P805" s="8"/>
      <c r="Q805" s="8"/>
      <c r="Z805" s="6"/>
      <c r="AA805" s="1"/>
      <c r="AB805" s="1"/>
      <c r="AC805" s="1"/>
      <c r="AD805" s="1"/>
      <c r="AE805" s="1"/>
      <c r="AF805" s="1"/>
      <c r="AG805" s="1"/>
    </row>
    <row r="806" spans="2:33" ht="12.75" customHeight="1">
      <c r="B806" s="8"/>
      <c r="C806" s="8"/>
      <c r="D806" s="8"/>
      <c r="F806" s="8"/>
      <c r="G806" s="8"/>
      <c r="H806" s="8"/>
      <c r="P806" s="8"/>
      <c r="Q806" s="8"/>
      <c r="Z806" s="6"/>
      <c r="AA806" s="1"/>
      <c r="AB806" s="1"/>
      <c r="AC806" s="1"/>
      <c r="AD806" s="1"/>
      <c r="AE806" s="1"/>
      <c r="AF806" s="1"/>
      <c r="AG806" s="1"/>
    </row>
    <row r="807" spans="2:33" ht="12.75" customHeight="1">
      <c r="B807" s="8"/>
      <c r="C807" s="8"/>
      <c r="D807" s="8"/>
      <c r="F807" s="8"/>
      <c r="G807" s="8"/>
      <c r="H807" s="8"/>
      <c r="P807" s="8"/>
      <c r="Q807" s="8"/>
      <c r="Z807" s="6"/>
      <c r="AA807" s="1"/>
      <c r="AB807" s="1"/>
      <c r="AC807" s="1"/>
      <c r="AD807" s="1"/>
      <c r="AE807" s="1"/>
      <c r="AF807" s="1"/>
      <c r="AG807" s="1"/>
    </row>
    <row r="808" spans="2:33" ht="12.75" customHeight="1">
      <c r="B808" s="8"/>
      <c r="C808" s="8"/>
      <c r="D808" s="8"/>
      <c r="F808" s="8"/>
      <c r="G808" s="8"/>
      <c r="H808" s="8"/>
      <c r="P808" s="8"/>
      <c r="Q808" s="8"/>
      <c r="Z808" s="6"/>
      <c r="AA808" s="1"/>
      <c r="AB808" s="1"/>
      <c r="AC808" s="1"/>
      <c r="AD808" s="1"/>
      <c r="AE808" s="1"/>
      <c r="AF808" s="1"/>
      <c r="AG808" s="1"/>
    </row>
    <row r="809" spans="2:33" ht="12.75" customHeight="1">
      <c r="B809" s="8"/>
      <c r="C809" s="8"/>
      <c r="D809" s="8"/>
      <c r="F809" s="8"/>
      <c r="G809" s="8"/>
      <c r="H809" s="8"/>
      <c r="P809" s="8"/>
      <c r="Q809" s="8"/>
      <c r="Z809" s="6"/>
      <c r="AA809" s="1"/>
      <c r="AB809" s="1"/>
      <c r="AC809" s="1"/>
      <c r="AD809" s="1"/>
      <c r="AE809" s="1"/>
      <c r="AF809" s="1"/>
      <c r="AG809" s="1"/>
    </row>
    <row r="810" spans="2:33" ht="12.75" customHeight="1">
      <c r="B810" s="8"/>
      <c r="C810" s="8"/>
      <c r="D810" s="8"/>
      <c r="F810" s="8"/>
      <c r="G810" s="8"/>
      <c r="H810" s="8"/>
      <c r="P810" s="8"/>
      <c r="Q810" s="8"/>
      <c r="Z810" s="6"/>
      <c r="AA810" s="1"/>
      <c r="AB810" s="1"/>
      <c r="AC810" s="1"/>
      <c r="AD810" s="1"/>
      <c r="AE810" s="1"/>
      <c r="AF810" s="1"/>
      <c r="AG810" s="1"/>
    </row>
    <row r="811" spans="2:33" ht="12.75" customHeight="1">
      <c r="B811" s="8"/>
      <c r="C811" s="8"/>
      <c r="D811" s="8"/>
      <c r="F811" s="8"/>
      <c r="G811" s="8"/>
      <c r="H811" s="8"/>
      <c r="P811" s="8"/>
      <c r="Q811" s="8"/>
      <c r="Z811" s="6"/>
      <c r="AA811" s="1"/>
      <c r="AB811" s="1"/>
      <c r="AC811" s="1"/>
      <c r="AD811" s="1"/>
      <c r="AE811" s="1"/>
      <c r="AF811" s="1"/>
      <c r="AG811" s="1"/>
    </row>
    <row r="812" spans="2:33" ht="12.75" customHeight="1">
      <c r="B812" s="8"/>
      <c r="C812" s="8"/>
      <c r="D812" s="8"/>
      <c r="F812" s="8"/>
      <c r="G812" s="8"/>
      <c r="H812" s="8"/>
      <c r="P812" s="8"/>
      <c r="Q812" s="8"/>
      <c r="Z812" s="6"/>
      <c r="AA812" s="1"/>
      <c r="AB812" s="1"/>
      <c r="AC812" s="1"/>
      <c r="AD812" s="1"/>
      <c r="AE812" s="1"/>
      <c r="AF812" s="1"/>
      <c r="AG812" s="1"/>
    </row>
    <row r="813" spans="2:33" ht="12.75" customHeight="1">
      <c r="B813" s="8"/>
      <c r="C813" s="8"/>
      <c r="D813" s="8"/>
      <c r="F813" s="8"/>
      <c r="G813" s="8"/>
      <c r="H813" s="8"/>
      <c r="P813" s="8"/>
      <c r="Q813" s="8"/>
      <c r="Z813" s="6"/>
      <c r="AA813" s="1"/>
      <c r="AB813" s="1"/>
      <c r="AC813" s="1"/>
      <c r="AD813" s="1"/>
      <c r="AE813" s="1"/>
      <c r="AF813" s="1"/>
      <c r="AG813" s="1"/>
    </row>
    <row r="814" spans="2:33" ht="12.75" customHeight="1">
      <c r="B814" s="8"/>
      <c r="C814" s="8"/>
      <c r="D814" s="8"/>
      <c r="F814" s="8"/>
      <c r="G814" s="8"/>
      <c r="H814" s="8"/>
      <c r="P814" s="8"/>
      <c r="Q814" s="8"/>
      <c r="Z814" s="6"/>
      <c r="AA814" s="1"/>
      <c r="AB814" s="1"/>
      <c r="AC814" s="1"/>
      <c r="AD814" s="1"/>
      <c r="AE814" s="1"/>
      <c r="AF814" s="1"/>
      <c r="AG814" s="1"/>
    </row>
    <row r="815" spans="2:33" ht="12.75" customHeight="1">
      <c r="B815" s="8"/>
      <c r="C815" s="8"/>
      <c r="D815" s="8"/>
      <c r="F815" s="8"/>
      <c r="G815" s="8"/>
      <c r="H815" s="8"/>
      <c r="P815" s="8"/>
      <c r="Q815" s="8"/>
      <c r="Z815" s="6"/>
      <c r="AA815" s="1"/>
      <c r="AB815" s="1"/>
      <c r="AC815" s="1"/>
      <c r="AD815" s="1"/>
      <c r="AE815" s="1"/>
      <c r="AF815" s="1"/>
      <c r="AG815" s="1"/>
    </row>
    <row r="816" spans="2:33" ht="12.75" customHeight="1">
      <c r="B816" s="8"/>
      <c r="C816" s="8"/>
      <c r="D816" s="8"/>
      <c r="F816" s="8"/>
      <c r="G816" s="8"/>
      <c r="H816" s="8"/>
      <c r="P816" s="8"/>
      <c r="Q816" s="8"/>
      <c r="Z816" s="6"/>
      <c r="AA816" s="1"/>
      <c r="AB816" s="1"/>
      <c r="AC816" s="1"/>
      <c r="AD816" s="1"/>
      <c r="AE816" s="1"/>
      <c r="AF816" s="1"/>
      <c r="AG816" s="1"/>
    </row>
    <row r="817" spans="2:33" ht="12.75" customHeight="1">
      <c r="B817" s="8"/>
      <c r="C817" s="8"/>
      <c r="D817" s="8"/>
      <c r="F817" s="8"/>
      <c r="G817" s="8"/>
      <c r="H817" s="8"/>
      <c r="P817" s="8"/>
      <c r="Q817" s="8"/>
      <c r="Z817" s="6"/>
      <c r="AA817" s="1"/>
      <c r="AB817" s="1"/>
      <c r="AC817" s="1"/>
      <c r="AD817" s="1"/>
      <c r="AE817" s="1"/>
      <c r="AF817" s="1"/>
      <c r="AG817" s="1"/>
    </row>
    <row r="818" spans="2:33" ht="12.75" customHeight="1">
      <c r="B818" s="8"/>
      <c r="C818" s="8"/>
      <c r="D818" s="8"/>
      <c r="F818" s="8"/>
      <c r="G818" s="8"/>
      <c r="H818" s="8"/>
      <c r="P818" s="8"/>
      <c r="Q818" s="8"/>
      <c r="Z818" s="6"/>
      <c r="AA818" s="1"/>
      <c r="AB818" s="1"/>
      <c r="AC818" s="1"/>
      <c r="AD818" s="1"/>
      <c r="AE818" s="1"/>
      <c r="AF818" s="1"/>
      <c r="AG818" s="1"/>
    </row>
    <row r="819" spans="2:33" ht="12.75" customHeight="1">
      <c r="B819" s="8"/>
      <c r="C819" s="8"/>
      <c r="D819" s="8"/>
      <c r="F819" s="8"/>
      <c r="G819" s="8"/>
      <c r="H819" s="8"/>
      <c r="P819" s="8"/>
      <c r="Q819" s="8"/>
      <c r="Z819" s="6"/>
      <c r="AA819" s="1"/>
      <c r="AB819" s="1"/>
      <c r="AC819" s="1"/>
      <c r="AD819" s="1"/>
      <c r="AE819" s="1"/>
      <c r="AF819" s="1"/>
      <c r="AG819" s="1"/>
    </row>
    <row r="820" spans="2:33" ht="12.75" customHeight="1">
      <c r="B820" s="8"/>
      <c r="C820" s="8"/>
      <c r="D820" s="8"/>
      <c r="F820" s="8"/>
      <c r="G820" s="8"/>
      <c r="H820" s="8"/>
      <c r="P820" s="8"/>
      <c r="Q820" s="8"/>
      <c r="Z820" s="6"/>
      <c r="AA820" s="1"/>
      <c r="AB820" s="1"/>
      <c r="AC820" s="1"/>
      <c r="AD820" s="1"/>
      <c r="AE820" s="1"/>
      <c r="AF820" s="1"/>
      <c r="AG820" s="1"/>
    </row>
    <row r="821" spans="2:33" ht="12.75" customHeight="1">
      <c r="B821" s="8"/>
      <c r="C821" s="8"/>
      <c r="D821" s="8"/>
      <c r="F821" s="8"/>
      <c r="G821" s="8"/>
      <c r="H821" s="8"/>
      <c r="P821" s="8"/>
      <c r="Q821" s="8"/>
      <c r="Z821" s="6"/>
      <c r="AA821" s="1"/>
      <c r="AB821" s="1"/>
      <c r="AC821" s="1"/>
      <c r="AD821" s="1"/>
      <c r="AE821" s="1"/>
      <c r="AF821" s="1"/>
      <c r="AG821" s="1"/>
    </row>
    <row r="822" spans="2:33" ht="12.75" customHeight="1">
      <c r="B822" s="8"/>
      <c r="C822" s="8"/>
      <c r="D822" s="8"/>
      <c r="F822" s="8"/>
      <c r="G822" s="8"/>
      <c r="H822" s="8"/>
      <c r="P822" s="8"/>
      <c r="Q822" s="8"/>
      <c r="Z822" s="6"/>
      <c r="AA822" s="1"/>
      <c r="AB822" s="1"/>
      <c r="AC822" s="1"/>
      <c r="AD822" s="1"/>
      <c r="AE822" s="1"/>
      <c r="AF822" s="1"/>
      <c r="AG822" s="1"/>
    </row>
    <row r="823" spans="2:33" ht="12.75" customHeight="1">
      <c r="B823" s="8"/>
      <c r="C823" s="8"/>
      <c r="D823" s="8"/>
      <c r="F823" s="8"/>
      <c r="G823" s="8"/>
      <c r="H823" s="8"/>
      <c r="P823" s="8"/>
      <c r="Q823" s="8"/>
      <c r="Z823" s="6"/>
      <c r="AA823" s="1"/>
      <c r="AB823" s="1"/>
      <c r="AC823" s="1"/>
      <c r="AD823" s="1"/>
      <c r="AE823" s="1"/>
      <c r="AF823" s="1"/>
      <c r="AG823" s="1"/>
    </row>
    <row r="824" spans="2:33" ht="12.75" customHeight="1">
      <c r="B824" s="8"/>
      <c r="C824" s="8"/>
      <c r="D824" s="8"/>
      <c r="F824" s="8"/>
      <c r="G824" s="8"/>
      <c r="H824" s="8"/>
      <c r="P824" s="8"/>
      <c r="Q824" s="8"/>
      <c r="Z824" s="6"/>
      <c r="AA824" s="1"/>
      <c r="AB824" s="1"/>
      <c r="AC824" s="1"/>
      <c r="AD824" s="1"/>
      <c r="AE824" s="1"/>
      <c r="AF824" s="1"/>
      <c r="AG824" s="1"/>
    </row>
    <row r="825" spans="2:33" ht="12.75" customHeight="1">
      <c r="B825" s="8"/>
      <c r="C825" s="8"/>
      <c r="D825" s="8"/>
      <c r="F825" s="8"/>
      <c r="G825" s="8"/>
      <c r="H825" s="8"/>
      <c r="P825" s="8"/>
      <c r="Q825" s="8"/>
      <c r="Z825" s="6"/>
      <c r="AA825" s="1"/>
      <c r="AB825" s="1"/>
      <c r="AC825" s="1"/>
      <c r="AD825" s="1"/>
      <c r="AE825" s="1"/>
      <c r="AF825" s="1"/>
      <c r="AG825" s="1"/>
    </row>
    <row r="826" spans="2:33" ht="12.75" customHeight="1">
      <c r="B826" s="8"/>
      <c r="C826" s="8"/>
      <c r="D826" s="8"/>
      <c r="F826" s="8"/>
      <c r="G826" s="8"/>
      <c r="H826" s="8"/>
      <c r="P826" s="8"/>
      <c r="Q826" s="8"/>
      <c r="Z826" s="6"/>
      <c r="AA826" s="1"/>
      <c r="AB826" s="1"/>
      <c r="AC826" s="1"/>
      <c r="AD826" s="1"/>
      <c r="AE826" s="1"/>
      <c r="AF826" s="1"/>
      <c r="AG826" s="1"/>
    </row>
    <row r="827" spans="2:33" ht="12.75" customHeight="1">
      <c r="B827" s="8"/>
      <c r="C827" s="8"/>
      <c r="D827" s="8"/>
      <c r="F827" s="8"/>
      <c r="G827" s="8"/>
      <c r="H827" s="8"/>
      <c r="P827" s="8"/>
      <c r="Q827" s="8"/>
      <c r="Z827" s="6"/>
      <c r="AA827" s="1"/>
      <c r="AB827" s="1"/>
      <c r="AC827" s="1"/>
      <c r="AD827" s="1"/>
      <c r="AE827" s="1"/>
      <c r="AF827" s="1"/>
      <c r="AG827" s="1"/>
    </row>
    <row r="828" spans="2:33" ht="12.75" customHeight="1">
      <c r="B828" s="8"/>
      <c r="C828" s="8"/>
      <c r="D828" s="8"/>
      <c r="F828" s="8"/>
      <c r="G828" s="8"/>
      <c r="H828" s="8"/>
      <c r="P828" s="8"/>
      <c r="Q828" s="8"/>
      <c r="Z828" s="6"/>
      <c r="AA828" s="1"/>
      <c r="AB828" s="1"/>
      <c r="AC828" s="1"/>
      <c r="AD828" s="1"/>
      <c r="AE828" s="1"/>
      <c r="AF828" s="1"/>
      <c r="AG828" s="1"/>
    </row>
    <row r="829" spans="2:33" ht="12.75" customHeight="1">
      <c r="B829" s="8"/>
      <c r="C829" s="8"/>
      <c r="D829" s="8"/>
      <c r="F829" s="8"/>
      <c r="G829" s="8"/>
      <c r="H829" s="8"/>
      <c r="P829" s="8"/>
      <c r="Q829" s="8"/>
      <c r="Z829" s="6"/>
      <c r="AA829" s="1"/>
      <c r="AB829" s="1"/>
      <c r="AC829" s="1"/>
      <c r="AD829" s="1"/>
      <c r="AE829" s="1"/>
      <c r="AF829" s="1"/>
      <c r="AG829" s="1"/>
    </row>
    <row r="830" spans="2:33" ht="12.75" customHeight="1">
      <c r="B830" s="8"/>
      <c r="C830" s="8"/>
      <c r="D830" s="8"/>
      <c r="F830" s="8"/>
      <c r="G830" s="8"/>
      <c r="H830" s="8"/>
      <c r="P830" s="8"/>
      <c r="Q830" s="8"/>
      <c r="Z830" s="6"/>
      <c r="AA830" s="1"/>
      <c r="AB830" s="1"/>
      <c r="AC830" s="1"/>
      <c r="AD830" s="1"/>
      <c r="AE830" s="1"/>
      <c r="AF830" s="1"/>
      <c r="AG830" s="1"/>
    </row>
    <row r="831" spans="2:33" ht="12.75" customHeight="1">
      <c r="B831" s="8"/>
      <c r="C831" s="8"/>
      <c r="D831" s="8"/>
      <c r="F831" s="8"/>
      <c r="G831" s="8"/>
      <c r="H831" s="8"/>
      <c r="P831" s="8"/>
      <c r="Q831" s="8"/>
      <c r="Z831" s="6"/>
      <c r="AA831" s="1"/>
      <c r="AB831" s="1"/>
      <c r="AC831" s="1"/>
      <c r="AD831" s="1"/>
      <c r="AE831" s="1"/>
      <c r="AF831" s="1"/>
      <c r="AG831" s="1"/>
    </row>
    <row r="832" spans="2:33" ht="12.75" customHeight="1">
      <c r="B832" s="8"/>
      <c r="C832" s="8"/>
      <c r="D832" s="8"/>
      <c r="F832" s="8"/>
      <c r="G832" s="8"/>
      <c r="H832" s="8"/>
      <c r="P832" s="8"/>
      <c r="Q832" s="8"/>
      <c r="Z832" s="6"/>
      <c r="AA832" s="1"/>
      <c r="AB832" s="1"/>
      <c r="AC832" s="1"/>
      <c r="AD832" s="1"/>
      <c r="AE832" s="1"/>
      <c r="AF832" s="1"/>
      <c r="AG832" s="1"/>
    </row>
    <row r="833" spans="2:33" ht="12.75" customHeight="1">
      <c r="B833" s="8"/>
      <c r="C833" s="8"/>
      <c r="D833" s="8"/>
      <c r="F833" s="8"/>
      <c r="G833" s="8"/>
      <c r="H833" s="8"/>
      <c r="P833" s="8"/>
      <c r="Q833" s="8"/>
      <c r="Z833" s="6"/>
      <c r="AA833" s="1"/>
      <c r="AB833" s="1"/>
      <c r="AC833" s="1"/>
      <c r="AD833" s="1"/>
      <c r="AE833" s="1"/>
      <c r="AF833" s="1"/>
      <c r="AG833" s="1"/>
    </row>
    <row r="834" spans="2:33" ht="12.75" customHeight="1">
      <c r="B834" s="8"/>
      <c r="C834" s="8"/>
      <c r="D834" s="8"/>
      <c r="F834" s="8"/>
      <c r="G834" s="8"/>
      <c r="H834" s="8"/>
      <c r="P834" s="8"/>
      <c r="Q834" s="8"/>
      <c r="Z834" s="6"/>
      <c r="AA834" s="1"/>
      <c r="AB834" s="1"/>
      <c r="AC834" s="1"/>
      <c r="AD834" s="1"/>
      <c r="AE834" s="1"/>
      <c r="AF834" s="1"/>
      <c r="AG834" s="1"/>
    </row>
    <row r="835" spans="2:33" ht="12.75" customHeight="1">
      <c r="B835" s="8"/>
      <c r="C835" s="8"/>
      <c r="D835" s="8"/>
      <c r="F835" s="8"/>
      <c r="G835" s="8"/>
      <c r="H835" s="8"/>
      <c r="P835" s="8"/>
      <c r="Q835" s="8"/>
      <c r="Z835" s="6"/>
      <c r="AA835" s="1"/>
      <c r="AB835" s="1"/>
      <c r="AC835" s="1"/>
      <c r="AD835" s="1"/>
      <c r="AE835" s="1"/>
      <c r="AF835" s="1"/>
      <c r="AG835" s="1"/>
    </row>
    <row r="836" spans="2:33" ht="12.75" customHeight="1">
      <c r="B836" s="8"/>
      <c r="C836" s="8"/>
      <c r="D836" s="8"/>
      <c r="F836" s="8"/>
      <c r="G836" s="8"/>
      <c r="H836" s="8"/>
      <c r="P836" s="8"/>
      <c r="Q836" s="8"/>
      <c r="Z836" s="6"/>
      <c r="AA836" s="1"/>
      <c r="AB836" s="1"/>
      <c r="AC836" s="1"/>
      <c r="AD836" s="1"/>
      <c r="AE836" s="1"/>
      <c r="AF836" s="1"/>
      <c r="AG836" s="1"/>
    </row>
    <row r="837" spans="2:33" ht="12.75" customHeight="1">
      <c r="B837" s="8"/>
      <c r="C837" s="8"/>
      <c r="D837" s="8"/>
      <c r="F837" s="8"/>
      <c r="G837" s="8"/>
      <c r="H837" s="8"/>
      <c r="P837" s="8"/>
      <c r="Q837" s="8"/>
      <c r="Z837" s="6"/>
      <c r="AA837" s="1"/>
      <c r="AB837" s="1"/>
      <c r="AC837" s="1"/>
      <c r="AD837" s="1"/>
      <c r="AE837" s="1"/>
      <c r="AF837" s="1"/>
      <c r="AG837" s="1"/>
    </row>
    <row r="838" spans="2:33" ht="12.75" customHeight="1">
      <c r="B838" s="8"/>
      <c r="C838" s="8"/>
      <c r="D838" s="8"/>
      <c r="F838" s="8"/>
      <c r="G838" s="8"/>
      <c r="H838" s="8"/>
      <c r="P838" s="8"/>
      <c r="Q838" s="8"/>
      <c r="Z838" s="6"/>
      <c r="AA838" s="1"/>
      <c r="AB838" s="1"/>
      <c r="AC838" s="1"/>
      <c r="AD838" s="1"/>
      <c r="AE838" s="1"/>
      <c r="AF838" s="1"/>
      <c r="AG838" s="1"/>
    </row>
    <row r="839" spans="2:33" ht="12.75" customHeight="1">
      <c r="B839" s="8"/>
      <c r="C839" s="8"/>
      <c r="D839" s="8"/>
      <c r="F839" s="8"/>
      <c r="G839" s="8"/>
      <c r="H839" s="8"/>
      <c r="P839" s="8"/>
      <c r="Q839" s="8"/>
      <c r="Z839" s="6"/>
      <c r="AA839" s="1"/>
      <c r="AB839" s="1"/>
      <c r="AC839" s="1"/>
      <c r="AD839" s="1"/>
      <c r="AE839" s="1"/>
      <c r="AF839" s="1"/>
      <c r="AG839" s="1"/>
    </row>
    <row r="840" spans="2:33" ht="12.75" customHeight="1">
      <c r="B840" s="8"/>
      <c r="C840" s="8"/>
      <c r="D840" s="8"/>
      <c r="F840" s="8"/>
      <c r="G840" s="8"/>
      <c r="H840" s="8"/>
      <c r="P840" s="8"/>
      <c r="Q840" s="8"/>
      <c r="Z840" s="6"/>
      <c r="AA840" s="1"/>
      <c r="AB840" s="1"/>
      <c r="AC840" s="1"/>
      <c r="AD840" s="1"/>
      <c r="AE840" s="1"/>
      <c r="AF840" s="1"/>
      <c r="AG840" s="1"/>
    </row>
    <row r="841" spans="2:33" ht="12.75" customHeight="1">
      <c r="B841" s="8"/>
      <c r="C841" s="8"/>
      <c r="D841" s="8"/>
      <c r="F841" s="8"/>
      <c r="G841" s="8"/>
      <c r="H841" s="8"/>
      <c r="P841" s="8"/>
      <c r="Q841" s="8"/>
      <c r="Z841" s="6"/>
      <c r="AA841" s="1"/>
      <c r="AB841" s="1"/>
      <c r="AC841" s="1"/>
      <c r="AD841" s="1"/>
      <c r="AE841" s="1"/>
      <c r="AF841" s="1"/>
      <c r="AG841" s="1"/>
    </row>
    <row r="842" spans="2:33" ht="12.75" customHeight="1">
      <c r="B842" s="8"/>
      <c r="C842" s="8"/>
      <c r="D842" s="8"/>
      <c r="F842" s="8"/>
      <c r="G842" s="8"/>
      <c r="H842" s="8"/>
      <c r="P842" s="8"/>
      <c r="Q842" s="8"/>
      <c r="Z842" s="6"/>
      <c r="AA842" s="1"/>
      <c r="AB842" s="1"/>
      <c r="AC842" s="1"/>
      <c r="AD842" s="1"/>
      <c r="AE842" s="1"/>
      <c r="AF842" s="1"/>
      <c r="AG842" s="1"/>
    </row>
    <row r="843" spans="2:33" ht="12.75" customHeight="1">
      <c r="B843" s="8"/>
      <c r="C843" s="8"/>
      <c r="D843" s="8"/>
      <c r="F843" s="8"/>
      <c r="G843" s="8"/>
      <c r="H843" s="8"/>
      <c r="P843" s="8"/>
      <c r="Q843" s="8"/>
      <c r="Z843" s="6"/>
      <c r="AA843" s="1"/>
      <c r="AB843" s="1"/>
      <c r="AC843" s="1"/>
      <c r="AD843" s="1"/>
      <c r="AE843" s="1"/>
      <c r="AF843" s="1"/>
      <c r="AG843" s="1"/>
    </row>
    <row r="844" spans="2:33" ht="12.75" customHeight="1">
      <c r="B844" s="8"/>
      <c r="C844" s="8"/>
      <c r="D844" s="8"/>
      <c r="F844" s="8"/>
      <c r="G844" s="8"/>
      <c r="H844" s="8"/>
      <c r="P844" s="8"/>
      <c r="Q844" s="8"/>
      <c r="Z844" s="6"/>
      <c r="AA844" s="1"/>
      <c r="AB844" s="1"/>
      <c r="AC844" s="1"/>
      <c r="AD844" s="1"/>
      <c r="AE844" s="1"/>
      <c r="AF844" s="1"/>
      <c r="AG844" s="1"/>
    </row>
    <row r="845" spans="2:33" ht="12.75" customHeight="1">
      <c r="B845" s="8"/>
      <c r="C845" s="8"/>
      <c r="D845" s="8"/>
      <c r="F845" s="8"/>
      <c r="G845" s="8"/>
      <c r="H845" s="8"/>
      <c r="P845" s="8"/>
      <c r="Q845" s="8"/>
      <c r="Z845" s="6"/>
      <c r="AA845" s="1"/>
      <c r="AB845" s="1"/>
      <c r="AC845" s="1"/>
      <c r="AD845" s="1"/>
      <c r="AE845" s="1"/>
      <c r="AF845" s="1"/>
      <c r="AG845" s="1"/>
    </row>
    <row r="846" spans="2:33" ht="12.75" customHeight="1">
      <c r="B846" s="8"/>
      <c r="C846" s="8"/>
      <c r="D846" s="8"/>
      <c r="F846" s="8"/>
      <c r="G846" s="8"/>
      <c r="H846" s="8"/>
      <c r="P846" s="8"/>
      <c r="Q846" s="8"/>
      <c r="Z846" s="6"/>
      <c r="AA846" s="1"/>
      <c r="AB846" s="1"/>
      <c r="AC846" s="1"/>
      <c r="AD846" s="1"/>
      <c r="AE846" s="1"/>
      <c r="AF846" s="1"/>
      <c r="AG846" s="1"/>
    </row>
    <row r="847" spans="2:33" ht="12.75" customHeight="1">
      <c r="B847" s="8"/>
      <c r="C847" s="8"/>
      <c r="D847" s="8"/>
      <c r="F847" s="8"/>
      <c r="G847" s="8"/>
      <c r="H847" s="8"/>
      <c r="P847" s="8"/>
      <c r="Q847" s="8"/>
      <c r="Z847" s="6"/>
      <c r="AA847" s="1"/>
      <c r="AB847" s="1"/>
      <c r="AC847" s="1"/>
      <c r="AD847" s="1"/>
      <c r="AE847" s="1"/>
      <c r="AF847" s="1"/>
      <c r="AG847" s="1"/>
    </row>
    <row r="848" spans="2:33" ht="12.75" customHeight="1">
      <c r="B848" s="8"/>
      <c r="C848" s="8"/>
      <c r="D848" s="8"/>
      <c r="F848" s="8"/>
      <c r="G848" s="8"/>
      <c r="H848" s="8"/>
      <c r="P848" s="8"/>
      <c r="Q848" s="8"/>
      <c r="Z848" s="6"/>
      <c r="AA848" s="1"/>
      <c r="AB848" s="1"/>
      <c r="AC848" s="1"/>
      <c r="AD848" s="1"/>
      <c r="AE848" s="1"/>
      <c r="AF848" s="1"/>
      <c r="AG848" s="1"/>
    </row>
    <row r="849" spans="2:33" ht="12.75" customHeight="1">
      <c r="B849" s="8"/>
      <c r="C849" s="8"/>
      <c r="D849" s="8"/>
      <c r="F849" s="8"/>
      <c r="G849" s="8"/>
      <c r="H849" s="8"/>
      <c r="P849" s="8"/>
      <c r="Q849" s="8"/>
      <c r="Z849" s="6"/>
      <c r="AA849" s="1"/>
      <c r="AB849" s="1"/>
      <c r="AC849" s="1"/>
      <c r="AD849" s="1"/>
      <c r="AE849" s="1"/>
      <c r="AF849" s="1"/>
      <c r="AG849" s="1"/>
    </row>
    <row r="850" spans="2:33" ht="12.75" customHeight="1">
      <c r="B850" s="8"/>
      <c r="C850" s="8"/>
      <c r="D850" s="8"/>
      <c r="F850" s="8"/>
      <c r="G850" s="8"/>
      <c r="H850" s="8"/>
      <c r="P850" s="8"/>
      <c r="Q850" s="8"/>
      <c r="Z850" s="6"/>
      <c r="AA850" s="1"/>
      <c r="AB850" s="1"/>
      <c r="AC850" s="1"/>
      <c r="AD850" s="1"/>
      <c r="AE850" s="1"/>
      <c r="AF850" s="1"/>
      <c r="AG850" s="1"/>
    </row>
    <row r="851" spans="2:33" ht="12.75" customHeight="1">
      <c r="B851" s="8"/>
      <c r="C851" s="8"/>
      <c r="D851" s="8"/>
      <c r="F851" s="8"/>
      <c r="G851" s="8"/>
      <c r="H851" s="8"/>
      <c r="P851" s="8"/>
      <c r="Q851" s="8"/>
      <c r="Z851" s="6"/>
      <c r="AA851" s="1"/>
      <c r="AB851" s="1"/>
      <c r="AC851" s="1"/>
      <c r="AD851" s="1"/>
      <c r="AE851" s="1"/>
      <c r="AF851" s="1"/>
      <c r="AG851" s="1"/>
    </row>
    <row r="852" spans="2:33" ht="12.75" customHeight="1">
      <c r="B852" s="8"/>
      <c r="C852" s="8"/>
      <c r="D852" s="8"/>
      <c r="F852" s="8"/>
      <c r="G852" s="8"/>
      <c r="H852" s="8"/>
      <c r="P852" s="8"/>
      <c r="Q852" s="8"/>
      <c r="Z852" s="6"/>
      <c r="AA852" s="1"/>
      <c r="AB852" s="1"/>
      <c r="AC852" s="1"/>
      <c r="AD852" s="1"/>
      <c r="AE852" s="1"/>
      <c r="AF852" s="1"/>
      <c r="AG852" s="1"/>
    </row>
    <row r="853" spans="2:33" ht="12.75" customHeight="1">
      <c r="B853" s="8"/>
      <c r="C853" s="8"/>
      <c r="D853" s="8"/>
      <c r="F853" s="8"/>
      <c r="G853" s="8"/>
      <c r="H853" s="8"/>
      <c r="P853" s="8"/>
      <c r="Q853" s="8"/>
      <c r="Z853" s="6"/>
      <c r="AA853" s="1"/>
      <c r="AB853" s="1"/>
      <c r="AC853" s="1"/>
      <c r="AD853" s="1"/>
      <c r="AE853" s="1"/>
      <c r="AF853" s="1"/>
      <c r="AG853" s="1"/>
    </row>
    <row r="854" spans="2:33" ht="12.75" customHeight="1">
      <c r="B854" s="8"/>
      <c r="C854" s="8"/>
      <c r="D854" s="8"/>
      <c r="F854" s="8"/>
      <c r="G854" s="8"/>
      <c r="H854" s="8"/>
      <c r="P854" s="8"/>
      <c r="Q854" s="8"/>
      <c r="Z854" s="6"/>
      <c r="AA854" s="1"/>
      <c r="AB854" s="1"/>
      <c r="AC854" s="1"/>
      <c r="AD854" s="1"/>
      <c r="AE854" s="1"/>
      <c r="AF854" s="1"/>
      <c r="AG854" s="1"/>
    </row>
    <row r="855" spans="2:33" ht="12.75" customHeight="1">
      <c r="B855" s="8"/>
      <c r="C855" s="8"/>
      <c r="D855" s="8"/>
      <c r="F855" s="8"/>
      <c r="G855" s="8"/>
      <c r="H855" s="8"/>
      <c r="P855" s="8"/>
      <c r="Q855" s="8"/>
      <c r="Z855" s="6"/>
      <c r="AA855" s="1"/>
      <c r="AB855" s="1"/>
      <c r="AC855" s="1"/>
      <c r="AD855" s="1"/>
      <c r="AE855" s="1"/>
      <c r="AF855" s="1"/>
      <c r="AG855" s="1"/>
    </row>
    <row r="856" spans="2:33" ht="12.75" customHeight="1">
      <c r="B856" s="8"/>
      <c r="C856" s="8"/>
      <c r="D856" s="8"/>
      <c r="F856" s="8"/>
      <c r="G856" s="8"/>
      <c r="H856" s="8"/>
      <c r="P856" s="8"/>
      <c r="Q856" s="8"/>
      <c r="Z856" s="6"/>
      <c r="AA856" s="1"/>
      <c r="AB856" s="1"/>
      <c r="AC856" s="1"/>
      <c r="AD856" s="1"/>
      <c r="AE856" s="1"/>
      <c r="AF856" s="1"/>
      <c r="AG856" s="1"/>
    </row>
    <row r="857" spans="2:33" ht="12.75" customHeight="1">
      <c r="B857" s="8"/>
      <c r="C857" s="8"/>
      <c r="D857" s="8"/>
      <c r="F857" s="8"/>
      <c r="G857" s="8"/>
      <c r="H857" s="8"/>
      <c r="P857" s="8"/>
      <c r="Q857" s="8"/>
      <c r="Z857" s="6"/>
      <c r="AA857" s="1"/>
      <c r="AB857" s="1"/>
      <c r="AC857" s="1"/>
      <c r="AD857" s="1"/>
      <c r="AE857" s="1"/>
      <c r="AF857" s="1"/>
      <c r="AG857" s="1"/>
    </row>
    <row r="858" spans="2:33" ht="12.75" customHeight="1">
      <c r="B858" s="8"/>
      <c r="C858" s="8"/>
      <c r="D858" s="8"/>
      <c r="F858" s="8"/>
      <c r="G858" s="8"/>
      <c r="H858" s="8"/>
      <c r="P858" s="8"/>
      <c r="Q858" s="8"/>
      <c r="Z858" s="6"/>
      <c r="AA858" s="1"/>
      <c r="AB858" s="1"/>
      <c r="AC858" s="1"/>
      <c r="AD858" s="1"/>
      <c r="AE858" s="1"/>
      <c r="AF858" s="1"/>
      <c r="AG858" s="1"/>
    </row>
    <row r="859" spans="2:33" ht="12.75" customHeight="1">
      <c r="B859" s="8"/>
      <c r="C859" s="8"/>
      <c r="D859" s="8"/>
      <c r="F859" s="8"/>
      <c r="G859" s="8"/>
      <c r="H859" s="8"/>
      <c r="P859" s="8"/>
      <c r="Q859" s="8"/>
      <c r="Z859" s="6"/>
      <c r="AA859" s="1"/>
      <c r="AB859" s="1"/>
      <c r="AC859" s="1"/>
      <c r="AD859" s="1"/>
      <c r="AE859" s="1"/>
      <c r="AF859" s="1"/>
      <c r="AG859" s="1"/>
    </row>
    <row r="860" spans="2:33" ht="12.75" customHeight="1">
      <c r="B860" s="8"/>
      <c r="C860" s="8"/>
      <c r="D860" s="8"/>
      <c r="F860" s="8"/>
      <c r="G860" s="8"/>
      <c r="H860" s="8"/>
      <c r="P860" s="8"/>
      <c r="Q860" s="8"/>
      <c r="Z860" s="6"/>
      <c r="AA860" s="1"/>
      <c r="AB860" s="1"/>
      <c r="AC860" s="1"/>
      <c r="AD860" s="1"/>
      <c r="AE860" s="1"/>
      <c r="AF860" s="1"/>
      <c r="AG860" s="1"/>
    </row>
    <row r="861" spans="2:33" ht="12.75" customHeight="1">
      <c r="B861" s="8"/>
      <c r="C861" s="8"/>
      <c r="D861" s="8"/>
      <c r="F861" s="8"/>
      <c r="G861" s="8"/>
      <c r="H861" s="8"/>
      <c r="P861" s="8"/>
      <c r="Q861" s="8"/>
      <c r="Z861" s="6"/>
      <c r="AA861" s="1"/>
      <c r="AB861" s="1"/>
      <c r="AC861" s="1"/>
      <c r="AD861" s="1"/>
      <c r="AE861" s="1"/>
      <c r="AF861" s="1"/>
      <c r="AG861" s="1"/>
    </row>
    <row r="862" spans="2:33" ht="12.75" customHeight="1">
      <c r="B862" s="8"/>
      <c r="C862" s="8"/>
      <c r="D862" s="8"/>
      <c r="F862" s="8"/>
      <c r="G862" s="8"/>
      <c r="H862" s="8"/>
      <c r="P862" s="8"/>
      <c r="Q862" s="8"/>
      <c r="Z862" s="6"/>
      <c r="AA862" s="1"/>
      <c r="AB862" s="1"/>
      <c r="AC862" s="1"/>
      <c r="AD862" s="1"/>
      <c r="AE862" s="1"/>
      <c r="AF862" s="1"/>
      <c r="AG862" s="1"/>
    </row>
    <row r="863" spans="2:33" ht="12.75" customHeight="1">
      <c r="B863" s="8"/>
      <c r="C863" s="8"/>
      <c r="D863" s="8"/>
      <c r="F863" s="8"/>
      <c r="G863" s="8"/>
      <c r="H863" s="8"/>
      <c r="P863" s="8"/>
      <c r="Q863" s="8"/>
      <c r="Z863" s="6"/>
      <c r="AA863" s="1"/>
      <c r="AB863" s="1"/>
      <c r="AC863" s="1"/>
      <c r="AD863" s="1"/>
      <c r="AE863" s="1"/>
      <c r="AF863" s="1"/>
      <c r="AG863" s="1"/>
    </row>
    <row r="864" spans="2:33" ht="12.75" customHeight="1">
      <c r="B864" s="8"/>
      <c r="C864" s="8"/>
      <c r="D864" s="8"/>
      <c r="F864" s="8"/>
      <c r="G864" s="8"/>
      <c r="H864" s="8"/>
      <c r="P864" s="8"/>
      <c r="Q864" s="8"/>
      <c r="Z864" s="6"/>
      <c r="AA864" s="1"/>
      <c r="AB864" s="1"/>
      <c r="AC864" s="1"/>
      <c r="AD864" s="1"/>
      <c r="AE864" s="1"/>
      <c r="AF864" s="1"/>
      <c r="AG864" s="1"/>
    </row>
    <row r="865" spans="2:33" ht="12.75" customHeight="1">
      <c r="B865" s="8"/>
      <c r="C865" s="8"/>
      <c r="D865" s="8"/>
      <c r="F865" s="8"/>
      <c r="G865" s="8"/>
      <c r="H865" s="8"/>
      <c r="P865" s="8"/>
      <c r="Q865" s="8"/>
      <c r="Z865" s="6"/>
      <c r="AA865" s="1"/>
      <c r="AB865" s="1"/>
      <c r="AC865" s="1"/>
      <c r="AD865" s="1"/>
      <c r="AE865" s="1"/>
      <c r="AF865" s="1"/>
      <c r="AG865" s="1"/>
    </row>
    <row r="866" spans="2:33" ht="12.75" customHeight="1">
      <c r="B866" s="8"/>
      <c r="C866" s="8"/>
      <c r="D866" s="8"/>
      <c r="F866" s="8"/>
      <c r="G866" s="8"/>
      <c r="H866" s="8"/>
      <c r="P866" s="8"/>
      <c r="Q866" s="8"/>
      <c r="Z866" s="6"/>
      <c r="AA866" s="1"/>
      <c r="AB866" s="1"/>
      <c r="AC866" s="1"/>
      <c r="AD866" s="1"/>
      <c r="AE866" s="1"/>
      <c r="AF866" s="1"/>
      <c r="AG866" s="1"/>
    </row>
    <row r="867" spans="2:33" ht="12.75" customHeight="1">
      <c r="B867" s="8"/>
      <c r="C867" s="8"/>
      <c r="D867" s="8"/>
      <c r="F867" s="8"/>
      <c r="G867" s="8"/>
      <c r="H867" s="8"/>
      <c r="P867" s="8"/>
      <c r="Q867" s="8"/>
      <c r="Z867" s="6"/>
      <c r="AA867" s="1"/>
      <c r="AB867" s="1"/>
      <c r="AC867" s="1"/>
      <c r="AD867" s="1"/>
      <c r="AE867" s="1"/>
      <c r="AF867" s="1"/>
      <c r="AG867" s="1"/>
    </row>
    <row r="868" spans="2:33" ht="12.75" customHeight="1">
      <c r="B868" s="8"/>
      <c r="C868" s="8"/>
      <c r="D868" s="8"/>
      <c r="F868" s="8"/>
      <c r="G868" s="8"/>
      <c r="H868" s="8"/>
      <c r="P868" s="8"/>
      <c r="Q868" s="8"/>
      <c r="Z868" s="6"/>
      <c r="AA868" s="1"/>
      <c r="AB868" s="1"/>
      <c r="AC868" s="1"/>
      <c r="AD868" s="1"/>
      <c r="AE868" s="1"/>
      <c r="AF868" s="1"/>
      <c r="AG868" s="1"/>
    </row>
    <row r="869" spans="2:33" ht="12.75" customHeight="1">
      <c r="B869" s="8"/>
      <c r="C869" s="8"/>
      <c r="D869" s="8"/>
      <c r="F869" s="8"/>
      <c r="G869" s="8"/>
      <c r="H869" s="8"/>
      <c r="P869" s="8"/>
      <c r="Q869" s="8"/>
      <c r="Z869" s="6"/>
      <c r="AA869" s="1"/>
      <c r="AB869" s="1"/>
      <c r="AC869" s="1"/>
      <c r="AD869" s="1"/>
      <c r="AE869" s="1"/>
      <c r="AF869" s="1"/>
      <c r="AG869" s="1"/>
    </row>
    <row r="870" spans="2:33" ht="12.75" customHeight="1">
      <c r="B870" s="8"/>
      <c r="C870" s="8"/>
      <c r="D870" s="8"/>
      <c r="F870" s="8"/>
      <c r="G870" s="8"/>
      <c r="H870" s="8"/>
      <c r="P870" s="8"/>
      <c r="Q870" s="8"/>
      <c r="Z870" s="6"/>
      <c r="AA870" s="1"/>
      <c r="AB870" s="1"/>
      <c r="AC870" s="1"/>
      <c r="AD870" s="1"/>
      <c r="AE870" s="1"/>
      <c r="AF870" s="1"/>
      <c r="AG870" s="1"/>
    </row>
    <row r="871" spans="2:33" ht="12.75" customHeight="1">
      <c r="B871" s="8"/>
      <c r="C871" s="8"/>
      <c r="D871" s="8"/>
      <c r="F871" s="8"/>
      <c r="G871" s="8"/>
      <c r="H871" s="8"/>
      <c r="P871" s="8"/>
      <c r="Q871" s="8"/>
      <c r="Z871" s="6"/>
      <c r="AA871" s="1"/>
      <c r="AB871" s="1"/>
      <c r="AC871" s="1"/>
      <c r="AD871" s="1"/>
      <c r="AE871" s="1"/>
      <c r="AF871" s="1"/>
      <c r="AG871" s="1"/>
    </row>
    <row r="872" spans="2:33" ht="12.75" customHeight="1">
      <c r="B872" s="8"/>
      <c r="C872" s="8"/>
      <c r="D872" s="8"/>
      <c r="F872" s="8"/>
      <c r="G872" s="8"/>
      <c r="H872" s="8"/>
      <c r="P872" s="8"/>
      <c r="Q872" s="8"/>
      <c r="Z872" s="6"/>
      <c r="AA872" s="1"/>
      <c r="AB872" s="1"/>
      <c r="AC872" s="1"/>
      <c r="AD872" s="1"/>
      <c r="AE872" s="1"/>
      <c r="AF872" s="1"/>
      <c r="AG872" s="1"/>
    </row>
    <row r="873" spans="2:33" ht="12.75" customHeight="1">
      <c r="B873" s="8"/>
      <c r="C873" s="8"/>
      <c r="D873" s="8"/>
      <c r="F873" s="8"/>
      <c r="G873" s="8"/>
      <c r="H873" s="8"/>
      <c r="P873" s="8"/>
      <c r="Q873" s="8"/>
      <c r="Z873" s="6"/>
      <c r="AA873" s="1"/>
      <c r="AB873" s="1"/>
      <c r="AC873" s="1"/>
      <c r="AD873" s="1"/>
      <c r="AE873" s="1"/>
      <c r="AF873" s="1"/>
      <c r="AG873" s="1"/>
    </row>
    <row r="874" spans="2:33" ht="12.75" customHeight="1">
      <c r="B874" s="8"/>
      <c r="C874" s="8"/>
      <c r="D874" s="8"/>
      <c r="F874" s="8"/>
      <c r="G874" s="8"/>
      <c r="H874" s="8"/>
      <c r="P874" s="8"/>
      <c r="Q874" s="8"/>
      <c r="Z874" s="6"/>
      <c r="AA874" s="1"/>
      <c r="AB874" s="1"/>
      <c r="AC874" s="1"/>
      <c r="AD874" s="1"/>
      <c r="AE874" s="1"/>
      <c r="AF874" s="1"/>
      <c r="AG874" s="1"/>
    </row>
    <row r="875" spans="2:33" ht="12.75" customHeight="1">
      <c r="B875" s="8"/>
      <c r="C875" s="8"/>
      <c r="D875" s="8"/>
      <c r="F875" s="8"/>
      <c r="G875" s="8"/>
      <c r="H875" s="8"/>
      <c r="P875" s="8"/>
      <c r="Q875" s="8"/>
      <c r="Z875" s="6"/>
      <c r="AA875" s="1"/>
      <c r="AB875" s="1"/>
      <c r="AC875" s="1"/>
      <c r="AD875" s="1"/>
      <c r="AE875" s="1"/>
      <c r="AF875" s="1"/>
      <c r="AG875" s="1"/>
    </row>
    <row r="876" spans="2:33" ht="12.75" customHeight="1">
      <c r="B876" s="8"/>
      <c r="C876" s="8"/>
      <c r="D876" s="8"/>
      <c r="F876" s="8"/>
      <c r="G876" s="8"/>
      <c r="H876" s="8"/>
      <c r="P876" s="8"/>
      <c r="Q876" s="8"/>
      <c r="Z876" s="6"/>
      <c r="AA876" s="1"/>
      <c r="AB876" s="1"/>
      <c r="AC876" s="1"/>
      <c r="AD876" s="1"/>
      <c r="AE876" s="1"/>
      <c r="AF876" s="1"/>
      <c r="AG876" s="1"/>
    </row>
    <row r="877" spans="2:33" ht="12.75" customHeight="1">
      <c r="B877" s="8"/>
      <c r="C877" s="8"/>
      <c r="D877" s="8"/>
      <c r="F877" s="8"/>
      <c r="G877" s="8"/>
      <c r="H877" s="8"/>
      <c r="P877" s="8"/>
      <c r="Q877" s="8"/>
      <c r="Z877" s="6"/>
      <c r="AA877" s="1"/>
      <c r="AB877" s="1"/>
      <c r="AC877" s="1"/>
      <c r="AD877" s="1"/>
      <c r="AE877" s="1"/>
      <c r="AF877" s="1"/>
      <c r="AG877" s="1"/>
    </row>
    <row r="878" spans="2:33" ht="12.75" customHeight="1">
      <c r="B878" s="8"/>
      <c r="C878" s="8"/>
      <c r="D878" s="8"/>
      <c r="F878" s="8"/>
      <c r="G878" s="8"/>
      <c r="H878" s="8"/>
      <c r="P878" s="8"/>
      <c r="Q878" s="8"/>
      <c r="Z878" s="6"/>
      <c r="AA878" s="1"/>
      <c r="AB878" s="1"/>
      <c r="AC878" s="1"/>
      <c r="AD878" s="1"/>
      <c r="AE878" s="1"/>
      <c r="AF878" s="1"/>
      <c r="AG878" s="1"/>
    </row>
    <row r="879" spans="2:33" ht="12.75" customHeight="1">
      <c r="B879" s="8"/>
      <c r="C879" s="8"/>
      <c r="D879" s="8"/>
      <c r="F879" s="8"/>
      <c r="G879" s="8"/>
      <c r="H879" s="8"/>
      <c r="P879" s="8"/>
      <c r="Q879" s="8"/>
      <c r="Z879" s="6"/>
      <c r="AA879" s="1"/>
      <c r="AB879" s="1"/>
      <c r="AC879" s="1"/>
      <c r="AD879" s="1"/>
      <c r="AE879" s="1"/>
      <c r="AF879" s="1"/>
      <c r="AG879" s="1"/>
    </row>
    <row r="880" spans="2:33" ht="12.75" customHeight="1">
      <c r="B880" s="8"/>
      <c r="C880" s="8"/>
      <c r="D880" s="8"/>
      <c r="F880" s="8"/>
      <c r="G880" s="8"/>
      <c r="H880" s="8"/>
      <c r="P880" s="8"/>
      <c r="Q880" s="8"/>
      <c r="Z880" s="6"/>
      <c r="AA880" s="1"/>
      <c r="AB880" s="1"/>
      <c r="AC880" s="1"/>
      <c r="AD880" s="1"/>
      <c r="AE880" s="1"/>
      <c r="AF880" s="1"/>
      <c r="AG880" s="1"/>
    </row>
    <row r="881" spans="2:33" ht="12.75" customHeight="1">
      <c r="B881" s="8"/>
      <c r="C881" s="8"/>
      <c r="D881" s="8"/>
      <c r="F881" s="8"/>
      <c r="G881" s="8"/>
      <c r="H881" s="8"/>
      <c r="P881" s="8"/>
      <c r="Q881" s="8"/>
      <c r="Z881" s="6"/>
      <c r="AA881" s="1"/>
      <c r="AB881" s="1"/>
      <c r="AC881" s="1"/>
      <c r="AD881" s="1"/>
      <c r="AE881" s="1"/>
      <c r="AF881" s="1"/>
      <c r="AG881" s="1"/>
    </row>
    <row r="882" spans="2:33" ht="12.75" customHeight="1">
      <c r="B882" s="8"/>
      <c r="C882" s="8"/>
      <c r="D882" s="8"/>
      <c r="F882" s="8"/>
      <c r="G882" s="8"/>
      <c r="H882" s="8"/>
      <c r="P882" s="8"/>
      <c r="Q882" s="8"/>
      <c r="Z882" s="6"/>
      <c r="AA882" s="1"/>
      <c r="AB882" s="1"/>
      <c r="AC882" s="1"/>
      <c r="AD882" s="1"/>
      <c r="AE882" s="1"/>
      <c r="AF882" s="1"/>
      <c r="AG882" s="1"/>
    </row>
    <row r="883" spans="2:33" ht="12.75" customHeight="1">
      <c r="B883" s="8"/>
      <c r="C883" s="8"/>
      <c r="D883" s="8"/>
      <c r="F883" s="8"/>
      <c r="G883" s="8"/>
      <c r="H883" s="8"/>
      <c r="P883" s="8"/>
      <c r="Q883" s="8"/>
      <c r="Z883" s="6"/>
      <c r="AA883" s="1"/>
      <c r="AB883" s="1"/>
      <c r="AC883" s="1"/>
      <c r="AD883" s="1"/>
      <c r="AE883" s="1"/>
      <c r="AF883" s="1"/>
      <c r="AG883" s="1"/>
    </row>
    <row r="884" spans="2:33" ht="12.75" customHeight="1">
      <c r="B884" s="8"/>
      <c r="C884" s="8"/>
      <c r="D884" s="8"/>
      <c r="F884" s="8"/>
      <c r="G884" s="8"/>
      <c r="H884" s="8"/>
      <c r="P884" s="8"/>
      <c r="Q884" s="8"/>
      <c r="Z884" s="6"/>
      <c r="AA884" s="1"/>
      <c r="AB884" s="1"/>
      <c r="AC884" s="1"/>
      <c r="AD884" s="1"/>
      <c r="AE884" s="1"/>
      <c r="AF884" s="1"/>
      <c r="AG884" s="1"/>
    </row>
    <row r="885" spans="2:33" ht="12.75" customHeight="1">
      <c r="B885" s="8"/>
      <c r="C885" s="8"/>
      <c r="D885" s="8"/>
      <c r="F885" s="8"/>
      <c r="G885" s="8"/>
      <c r="H885" s="8"/>
      <c r="P885" s="8"/>
      <c r="Q885" s="8"/>
      <c r="Z885" s="6"/>
      <c r="AA885" s="1"/>
      <c r="AB885" s="1"/>
      <c r="AC885" s="1"/>
      <c r="AD885" s="1"/>
      <c r="AE885" s="1"/>
      <c r="AF885" s="1"/>
      <c r="AG885" s="1"/>
    </row>
    <row r="886" spans="2:33" ht="12.75" customHeight="1">
      <c r="B886" s="8"/>
      <c r="C886" s="8"/>
      <c r="D886" s="8"/>
      <c r="F886" s="8"/>
      <c r="G886" s="8"/>
      <c r="H886" s="8"/>
      <c r="P886" s="8"/>
      <c r="Q886" s="8"/>
      <c r="Z886" s="6"/>
      <c r="AA886" s="1"/>
      <c r="AB886" s="1"/>
      <c r="AC886" s="1"/>
      <c r="AD886" s="1"/>
      <c r="AE886" s="1"/>
      <c r="AF886" s="1"/>
      <c r="AG886" s="1"/>
    </row>
    <row r="887" spans="2:33" ht="12.75" customHeight="1">
      <c r="B887" s="8"/>
      <c r="C887" s="8"/>
      <c r="D887" s="8"/>
      <c r="F887" s="8"/>
      <c r="G887" s="8"/>
      <c r="H887" s="8"/>
      <c r="P887" s="8"/>
      <c r="Q887" s="8"/>
      <c r="Z887" s="6"/>
      <c r="AA887" s="1"/>
      <c r="AB887" s="1"/>
      <c r="AC887" s="1"/>
      <c r="AD887" s="1"/>
      <c r="AE887" s="1"/>
      <c r="AF887" s="1"/>
      <c r="AG887" s="1"/>
    </row>
    <row r="888" spans="2:33" ht="12.75" customHeight="1">
      <c r="B888" s="8"/>
      <c r="C888" s="8"/>
      <c r="D888" s="8"/>
      <c r="F888" s="8"/>
      <c r="G888" s="8"/>
      <c r="H888" s="8"/>
      <c r="P888" s="8"/>
      <c r="Q888" s="8"/>
      <c r="Z888" s="6"/>
      <c r="AA888" s="1"/>
      <c r="AB888" s="1"/>
      <c r="AC888" s="1"/>
      <c r="AD888" s="1"/>
      <c r="AE888" s="1"/>
      <c r="AF888" s="1"/>
      <c r="AG888" s="1"/>
    </row>
    <row r="889" spans="2:33" ht="12.75" customHeight="1">
      <c r="B889" s="8"/>
      <c r="C889" s="8"/>
      <c r="D889" s="8"/>
      <c r="F889" s="8"/>
      <c r="G889" s="8"/>
      <c r="H889" s="8"/>
      <c r="P889" s="8"/>
      <c r="Q889" s="8"/>
      <c r="Z889" s="6"/>
      <c r="AA889" s="1"/>
      <c r="AB889" s="1"/>
      <c r="AC889" s="1"/>
      <c r="AD889" s="1"/>
      <c r="AE889" s="1"/>
      <c r="AF889" s="1"/>
      <c r="AG889" s="1"/>
    </row>
    <row r="890" spans="2:33" ht="12.75" customHeight="1">
      <c r="B890" s="8"/>
      <c r="C890" s="8"/>
      <c r="D890" s="8"/>
      <c r="F890" s="8"/>
      <c r="G890" s="8"/>
      <c r="H890" s="8"/>
      <c r="P890" s="8"/>
      <c r="Q890" s="8"/>
      <c r="Z890" s="6"/>
      <c r="AA890" s="1"/>
      <c r="AB890" s="1"/>
      <c r="AC890" s="1"/>
      <c r="AD890" s="1"/>
      <c r="AE890" s="1"/>
      <c r="AF890" s="1"/>
      <c r="AG890" s="1"/>
    </row>
    <row r="891" spans="2:33" ht="12.75" customHeight="1">
      <c r="B891" s="8"/>
      <c r="C891" s="8"/>
      <c r="D891" s="8"/>
      <c r="F891" s="8"/>
      <c r="G891" s="8"/>
      <c r="H891" s="8"/>
      <c r="P891" s="8"/>
      <c r="Q891" s="8"/>
      <c r="Z891" s="6"/>
      <c r="AA891" s="1"/>
      <c r="AB891" s="1"/>
      <c r="AC891" s="1"/>
      <c r="AD891" s="1"/>
      <c r="AE891" s="1"/>
      <c r="AF891" s="1"/>
      <c r="AG891" s="1"/>
    </row>
    <row r="892" spans="2:33" ht="12.75" customHeight="1">
      <c r="B892" s="8"/>
      <c r="C892" s="8"/>
      <c r="D892" s="8"/>
      <c r="F892" s="8"/>
      <c r="G892" s="8"/>
      <c r="H892" s="8"/>
      <c r="P892" s="8"/>
      <c r="Q892" s="8"/>
      <c r="Z892" s="6"/>
      <c r="AA892" s="1"/>
      <c r="AB892" s="1"/>
      <c r="AC892" s="1"/>
      <c r="AD892" s="1"/>
      <c r="AE892" s="1"/>
      <c r="AF892" s="1"/>
      <c r="AG892" s="1"/>
    </row>
    <row r="893" spans="2:33" ht="12.75" customHeight="1">
      <c r="B893" s="8"/>
      <c r="C893" s="8"/>
      <c r="D893" s="8"/>
      <c r="F893" s="8"/>
      <c r="G893" s="8"/>
      <c r="H893" s="8"/>
      <c r="P893" s="8"/>
      <c r="Q893" s="8"/>
      <c r="Z893" s="6"/>
      <c r="AA893" s="1"/>
      <c r="AB893" s="1"/>
      <c r="AC893" s="1"/>
      <c r="AD893" s="1"/>
      <c r="AE893" s="1"/>
      <c r="AF893" s="1"/>
      <c r="AG893" s="1"/>
    </row>
    <row r="894" spans="2:33" ht="12.75" customHeight="1">
      <c r="B894" s="8"/>
      <c r="C894" s="8"/>
      <c r="D894" s="8"/>
      <c r="F894" s="8"/>
      <c r="G894" s="8"/>
      <c r="H894" s="8"/>
      <c r="P894" s="8"/>
      <c r="Q894" s="8"/>
      <c r="Z894" s="6"/>
      <c r="AA894" s="1"/>
      <c r="AB894" s="1"/>
      <c r="AC894" s="1"/>
      <c r="AD894" s="1"/>
      <c r="AE894" s="1"/>
      <c r="AF894" s="1"/>
      <c r="AG894" s="1"/>
    </row>
    <row r="895" spans="2:33" ht="12.75" customHeight="1">
      <c r="B895" s="8"/>
      <c r="C895" s="8"/>
      <c r="D895" s="8"/>
      <c r="F895" s="8"/>
      <c r="G895" s="8"/>
      <c r="H895" s="8"/>
      <c r="P895" s="8"/>
      <c r="Q895" s="8"/>
      <c r="Z895" s="6"/>
      <c r="AA895" s="1"/>
      <c r="AB895" s="1"/>
      <c r="AC895" s="1"/>
      <c r="AD895" s="1"/>
      <c r="AE895" s="1"/>
      <c r="AF895" s="1"/>
      <c r="AG895" s="1"/>
    </row>
    <row r="896" spans="2:33" ht="12.75" customHeight="1">
      <c r="B896" s="8"/>
      <c r="C896" s="8"/>
      <c r="D896" s="8"/>
      <c r="F896" s="8"/>
      <c r="G896" s="8"/>
      <c r="H896" s="8"/>
      <c r="P896" s="8"/>
      <c r="Q896" s="8"/>
      <c r="Z896" s="6"/>
      <c r="AA896" s="1"/>
      <c r="AB896" s="1"/>
      <c r="AC896" s="1"/>
      <c r="AD896" s="1"/>
      <c r="AE896" s="1"/>
      <c r="AF896" s="1"/>
      <c r="AG896" s="1"/>
    </row>
    <row r="897" spans="2:33" ht="12.75" customHeight="1">
      <c r="B897" s="8"/>
      <c r="C897" s="8"/>
      <c r="D897" s="8"/>
      <c r="F897" s="8"/>
      <c r="G897" s="8"/>
      <c r="H897" s="8"/>
      <c r="P897" s="8"/>
      <c r="Q897" s="8"/>
      <c r="Z897" s="6"/>
      <c r="AA897" s="1"/>
      <c r="AB897" s="1"/>
      <c r="AC897" s="1"/>
      <c r="AD897" s="1"/>
      <c r="AE897" s="1"/>
      <c r="AF897" s="1"/>
      <c r="AG897" s="1"/>
    </row>
    <row r="898" spans="2:33" ht="12.75" customHeight="1">
      <c r="B898" s="8"/>
      <c r="C898" s="8"/>
      <c r="D898" s="8"/>
      <c r="F898" s="8"/>
      <c r="G898" s="8"/>
      <c r="H898" s="8"/>
      <c r="P898" s="8"/>
      <c r="Q898" s="8"/>
      <c r="Z898" s="6"/>
      <c r="AA898" s="1"/>
      <c r="AB898" s="1"/>
      <c r="AC898" s="1"/>
      <c r="AD898" s="1"/>
      <c r="AE898" s="1"/>
      <c r="AF898" s="1"/>
      <c r="AG898" s="1"/>
    </row>
    <row r="899" spans="2:33" ht="12.75" customHeight="1">
      <c r="B899" s="8"/>
      <c r="C899" s="8"/>
      <c r="D899" s="8"/>
      <c r="F899" s="8"/>
      <c r="G899" s="8"/>
      <c r="H899" s="8"/>
      <c r="P899" s="8"/>
      <c r="Q899" s="8"/>
      <c r="Z899" s="6"/>
      <c r="AA899" s="1"/>
      <c r="AB899" s="1"/>
      <c r="AC899" s="1"/>
      <c r="AD899" s="1"/>
      <c r="AE899" s="1"/>
      <c r="AF899" s="1"/>
      <c r="AG899" s="1"/>
    </row>
    <row r="900" spans="2:33" ht="12.75" customHeight="1">
      <c r="B900" s="8"/>
      <c r="C900" s="8"/>
      <c r="D900" s="8"/>
      <c r="F900" s="8"/>
      <c r="G900" s="8"/>
      <c r="H900" s="8"/>
      <c r="P900" s="8"/>
      <c r="Q900" s="8"/>
      <c r="Z900" s="6"/>
      <c r="AA900" s="1"/>
      <c r="AB900" s="1"/>
      <c r="AC900" s="1"/>
      <c r="AD900" s="1"/>
      <c r="AE900" s="1"/>
      <c r="AF900" s="1"/>
      <c r="AG900" s="1"/>
    </row>
    <row r="901" spans="2:33" ht="12.75" customHeight="1">
      <c r="B901" s="8"/>
      <c r="C901" s="8"/>
      <c r="D901" s="8"/>
      <c r="F901" s="8"/>
      <c r="G901" s="8"/>
      <c r="H901" s="8"/>
      <c r="P901" s="8"/>
      <c r="Q901" s="8"/>
      <c r="Z901" s="6"/>
      <c r="AA901" s="1"/>
      <c r="AB901" s="1"/>
      <c r="AC901" s="1"/>
      <c r="AD901" s="1"/>
      <c r="AE901" s="1"/>
      <c r="AF901" s="1"/>
      <c r="AG901" s="1"/>
    </row>
    <row r="902" spans="2:33" ht="12.75" customHeight="1">
      <c r="B902" s="8"/>
      <c r="C902" s="8"/>
      <c r="D902" s="8"/>
      <c r="F902" s="8"/>
      <c r="G902" s="8"/>
      <c r="H902" s="8"/>
      <c r="P902" s="8"/>
      <c r="Q902" s="8"/>
      <c r="Z902" s="6"/>
      <c r="AA902" s="1"/>
      <c r="AB902" s="1"/>
      <c r="AC902" s="1"/>
      <c r="AD902" s="1"/>
      <c r="AE902" s="1"/>
      <c r="AF902" s="1"/>
      <c r="AG902" s="1"/>
    </row>
    <row r="903" spans="2:33" ht="12.75" customHeight="1">
      <c r="B903" s="8"/>
      <c r="C903" s="8"/>
      <c r="D903" s="8"/>
      <c r="F903" s="8"/>
      <c r="G903" s="8"/>
      <c r="H903" s="8"/>
      <c r="P903" s="8"/>
      <c r="Q903" s="8"/>
      <c r="Z903" s="6"/>
      <c r="AA903" s="1"/>
      <c r="AB903" s="1"/>
      <c r="AC903" s="1"/>
      <c r="AD903" s="1"/>
      <c r="AE903" s="1"/>
      <c r="AF903" s="1"/>
      <c r="AG903" s="1"/>
    </row>
    <row r="904" spans="2:33" ht="12.75" customHeight="1">
      <c r="B904" s="8"/>
      <c r="C904" s="8"/>
      <c r="D904" s="8"/>
      <c r="F904" s="8"/>
      <c r="G904" s="8"/>
      <c r="H904" s="8"/>
      <c r="P904" s="8"/>
      <c r="Q904" s="8"/>
      <c r="Z904" s="6"/>
      <c r="AA904" s="1"/>
      <c r="AB904" s="1"/>
      <c r="AC904" s="1"/>
      <c r="AD904" s="1"/>
      <c r="AE904" s="1"/>
      <c r="AF904" s="1"/>
      <c r="AG904" s="1"/>
    </row>
    <row r="905" spans="2:33" ht="12.75" customHeight="1">
      <c r="B905" s="8"/>
      <c r="C905" s="8"/>
      <c r="D905" s="8"/>
      <c r="F905" s="8"/>
      <c r="G905" s="8"/>
      <c r="H905" s="8"/>
      <c r="P905" s="8"/>
      <c r="Q905" s="8"/>
      <c r="Z905" s="6"/>
      <c r="AA905" s="1"/>
      <c r="AB905" s="1"/>
      <c r="AC905" s="1"/>
      <c r="AD905" s="1"/>
      <c r="AE905" s="1"/>
      <c r="AF905" s="1"/>
      <c r="AG905" s="1"/>
    </row>
    <row r="906" spans="2:33" ht="12.75" customHeight="1">
      <c r="B906" s="8"/>
      <c r="C906" s="8"/>
      <c r="D906" s="8"/>
      <c r="F906" s="8"/>
      <c r="G906" s="8"/>
      <c r="H906" s="8"/>
      <c r="P906" s="8"/>
      <c r="Q906" s="8"/>
      <c r="Z906" s="6"/>
      <c r="AA906" s="1"/>
      <c r="AB906" s="1"/>
      <c r="AC906" s="1"/>
      <c r="AD906" s="1"/>
      <c r="AE906" s="1"/>
      <c r="AF906" s="1"/>
      <c r="AG906" s="1"/>
    </row>
    <row r="907" spans="2:33" ht="12.75" customHeight="1">
      <c r="B907" s="8"/>
      <c r="C907" s="8"/>
      <c r="D907" s="8"/>
      <c r="F907" s="8"/>
      <c r="G907" s="8"/>
      <c r="H907" s="8"/>
      <c r="P907" s="8"/>
      <c r="Q907" s="8"/>
      <c r="Z907" s="6"/>
      <c r="AA907" s="1"/>
      <c r="AB907" s="1"/>
      <c r="AC907" s="1"/>
      <c r="AD907" s="1"/>
      <c r="AE907" s="1"/>
      <c r="AF907" s="1"/>
      <c r="AG907" s="1"/>
    </row>
    <row r="908" spans="2:33" ht="12.75" customHeight="1">
      <c r="B908" s="8"/>
      <c r="C908" s="8"/>
      <c r="D908" s="8"/>
      <c r="F908" s="8"/>
      <c r="G908" s="8"/>
      <c r="H908" s="8"/>
      <c r="P908" s="8"/>
      <c r="Q908" s="8"/>
      <c r="Z908" s="6"/>
      <c r="AA908" s="1"/>
      <c r="AB908" s="1"/>
      <c r="AC908" s="1"/>
      <c r="AD908" s="1"/>
      <c r="AE908" s="1"/>
      <c r="AF908" s="1"/>
      <c r="AG908" s="1"/>
    </row>
    <row r="909" spans="2:33" ht="12.75" customHeight="1">
      <c r="B909" s="8"/>
      <c r="C909" s="8"/>
      <c r="D909" s="8"/>
      <c r="F909" s="8"/>
      <c r="G909" s="8"/>
      <c r="H909" s="8"/>
      <c r="P909" s="8"/>
      <c r="Q909" s="8"/>
      <c r="Z909" s="6"/>
      <c r="AA909" s="1"/>
      <c r="AB909" s="1"/>
      <c r="AC909" s="1"/>
      <c r="AD909" s="1"/>
      <c r="AE909" s="1"/>
      <c r="AF909" s="1"/>
      <c r="AG909" s="1"/>
    </row>
    <row r="910" spans="2:33" ht="12.75" customHeight="1">
      <c r="B910" s="8"/>
      <c r="C910" s="8"/>
      <c r="D910" s="8"/>
      <c r="F910" s="8"/>
      <c r="G910" s="8"/>
      <c r="H910" s="8"/>
      <c r="P910" s="8"/>
      <c r="Q910" s="8"/>
      <c r="Z910" s="6"/>
      <c r="AA910" s="1"/>
      <c r="AB910" s="1"/>
      <c r="AC910" s="1"/>
      <c r="AD910" s="1"/>
      <c r="AE910" s="1"/>
      <c r="AF910" s="1"/>
      <c r="AG910" s="1"/>
    </row>
    <row r="911" spans="2:33" ht="12.75" customHeight="1">
      <c r="B911" s="8"/>
      <c r="C911" s="8"/>
      <c r="D911" s="8"/>
      <c r="F911" s="8"/>
      <c r="G911" s="8"/>
      <c r="H911" s="8"/>
      <c r="P911" s="8"/>
      <c r="Q911" s="8"/>
      <c r="Z911" s="6"/>
      <c r="AA911" s="1"/>
      <c r="AB911" s="1"/>
      <c r="AC911" s="1"/>
      <c r="AD911" s="1"/>
      <c r="AE911" s="1"/>
      <c r="AF911" s="1"/>
      <c r="AG911" s="1"/>
    </row>
    <row r="912" spans="2:33" ht="12.75" customHeight="1">
      <c r="B912" s="8"/>
      <c r="C912" s="8"/>
      <c r="D912" s="8"/>
      <c r="F912" s="8"/>
      <c r="G912" s="8"/>
      <c r="H912" s="8"/>
      <c r="P912" s="8"/>
      <c r="Q912" s="8"/>
      <c r="Z912" s="6"/>
      <c r="AA912" s="1"/>
      <c r="AB912" s="1"/>
      <c r="AC912" s="1"/>
      <c r="AD912" s="1"/>
      <c r="AE912" s="1"/>
      <c r="AF912" s="1"/>
      <c r="AG912" s="1"/>
    </row>
    <row r="913" spans="2:33" ht="12.75" customHeight="1">
      <c r="B913" s="8"/>
      <c r="C913" s="8"/>
      <c r="D913" s="8"/>
      <c r="F913" s="8"/>
      <c r="G913" s="8"/>
      <c r="H913" s="8"/>
      <c r="P913" s="8"/>
      <c r="Q913" s="8"/>
      <c r="Z913" s="6"/>
      <c r="AA913" s="1"/>
      <c r="AB913" s="1"/>
      <c r="AC913" s="1"/>
      <c r="AD913" s="1"/>
      <c r="AE913" s="1"/>
      <c r="AF913" s="1"/>
      <c r="AG913" s="1"/>
    </row>
    <row r="914" spans="2:33" ht="12.75" customHeight="1">
      <c r="B914" s="8"/>
      <c r="C914" s="8"/>
      <c r="D914" s="8"/>
      <c r="F914" s="8"/>
      <c r="G914" s="8"/>
      <c r="H914" s="8"/>
      <c r="P914" s="8"/>
      <c r="Q914" s="8"/>
      <c r="Z914" s="6"/>
      <c r="AA914" s="1"/>
      <c r="AB914" s="1"/>
      <c r="AC914" s="1"/>
      <c r="AD914" s="1"/>
      <c r="AE914" s="1"/>
      <c r="AF914" s="1"/>
      <c r="AG914" s="1"/>
    </row>
    <row r="915" spans="2:33" ht="12.75" customHeight="1">
      <c r="B915" s="8"/>
      <c r="C915" s="8"/>
      <c r="D915" s="8"/>
      <c r="F915" s="8"/>
      <c r="G915" s="8"/>
      <c r="H915" s="8"/>
      <c r="P915" s="8"/>
      <c r="Q915" s="8"/>
      <c r="Z915" s="6"/>
      <c r="AA915" s="1"/>
      <c r="AB915" s="1"/>
      <c r="AC915" s="1"/>
      <c r="AD915" s="1"/>
      <c r="AE915" s="1"/>
      <c r="AF915" s="1"/>
      <c r="AG915" s="1"/>
    </row>
    <row r="916" spans="2:33" ht="12.75" customHeight="1">
      <c r="B916" s="8"/>
      <c r="C916" s="8"/>
      <c r="D916" s="8"/>
      <c r="F916" s="8"/>
      <c r="G916" s="8"/>
      <c r="H916" s="8"/>
      <c r="P916" s="8"/>
      <c r="Q916" s="8"/>
      <c r="Z916" s="6"/>
      <c r="AA916" s="1"/>
      <c r="AB916" s="1"/>
      <c r="AC916" s="1"/>
      <c r="AD916" s="1"/>
      <c r="AE916" s="1"/>
      <c r="AF916" s="1"/>
      <c r="AG916" s="1"/>
    </row>
    <row r="917" spans="2:33" ht="12.75" customHeight="1">
      <c r="B917" s="8"/>
      <c r="C917" s="8"/>
      <c r="D917" s="8"/>
      <c r="F917" s="8"/>
      <c r="G917" s="8"/>
      <c r="H917" s="8"/>
      <c r="P917" s="8"/>
      <c r="Q917" s="8"/>
      <c r="Z917" s="6"/>
      <c r="AA917" s="1"/>
      <c r="AB917" s="1"/>
      <c r="AC917" s="1"/>
      <c r="AD917" s="1"/>
      <c r="AE917" s="1"/>
      <c r="AF917" s="1"/>
      <c r="AG917" s="1"/>
    </row>
    <row r="918" spans="2:33" ht="12.75" customHeight="1">
      <c r="B918" s="8"/>
      <c r="C918" s="8"/>
      <c r="D918" s="8"/>
      <c r="F918" s="8"/>
      <c r="G918" s="8"/>
      <c r="H918" s="8"/>
      <c r="P918" s="8"/>
      <c r="Q918" s="8"/>
      <c r="Z918" s="6"/>
      <c r="AA918" s="1"/>
      <c r="AB918" s="1"/>
      <c r="AC918" s="1"/>
      <c r="AD918" s="1"/>
      <c r="AE918" s="1"/>
      <c r="AF918" s="1"/>
      <c r="AG918" s="1"/>
    </row>
    <row r="919" spans="2:33" ht="12.75" customHeight="1">
      <c r="B919" s="8"/>
      <c r="C919" s="8"/>
      <c r="D919" s="8"/>
      <c r="F919" s="8"/>
      <c r="G919" s="8"/>
      <c r="H919" s="8"/>
      <c r="P919" s="8"/>
      <c r="Q919" s="8"/>
      <c r="Z919" s="6"/>
      <c r="AA919" s="1"/>
      <c r="AB919" s="1"/>
      <c r="AC919" s="1"/>
      <c r="AD919" s="1"/>
      <c r="AE919" s="1"/>
      <c r="AF919" s="1"/>
      <c r="AG919" s="1"/>
    </row>
    <row r="920" spans="2:33" ht="12.75" customHeight="1">
      <c r="B920" s="8"/>
      <c r="C920" s="8"/>
      <c r="D920" s="8"/>
      <c r="F920" s="8"/>
      <c r="G920" s="8"/>
      <c r="H920" s="8"/>
      <c r="P920" s="8"/>
      <c r="Q920" s="8"/>
      <c r="Z920" s="6"/>
      <c r="AA920" s="1"/>
      <c r="AB920" s="1"/>
      <c r="AC920" s="1"/>
      <c r="AD920" s="1"/>
      <c r="AE920" s="1"/>
      <c r="AF920" s="1"/>
      <c r="AG920" s="1"/>
    </row>
    <row r="921" spans="2:33" ht="12.75" customHeight="1">
      <c r="B921" s="8"/>
      <c r="C921" s="8"/>
      <c r="D921" s="8"/>
      <c r="F921" s="8"/>
      <c r="G921" s="8"/>
      <c r="H921" s="8"/>
      <c r="P921" s="8"/>
      <c r="Q921" s="8"/>
      <c r="Z921" s="6"/>
      <c r="AA921" s="1"/>
      <c r="AB921" s="1"/>
      <c r="AC921" s="1"/>
      <c r="AD921" s="1"/>
      <c r="AE921" s="1"/>
      <c r="AF921" s="1"/>
      <c r="AG921" s="1"/>
    </row>
    <row r="922" spans="2:33" ht="12.75" customHeight="1">
      <c r="B922" s="8"/>
      <c r="C922" s="8"/>
      <c r="D922" s="8"/>
      <c r="F922" s="8"/>
      <c r="G922" s="8"/>
      <c r="H922" s="8"/>
      <c r="P922" s="8"/>
      <c r="Q922" s="8"/>
      <c r="Z922" s="6"/>
      <c r="AA922" s="1"/>
      <c r="AB922" s="1"/>
      <c r="AC922" s="1"/>
      <c r="AD922" s="1"/>
      <c r="AE922" s="1"/>
      <c r="AF922" s="1"/>
      <c r="AG922" s="1"/>
    </row>
    <row r="923" spans="2:33" ht="12.75" customHeight="1">
      <c r="B923" s="8"/>
      <c r="C923" s="8"/>
      <c r="D923" s="8"/>
      <c r="F923" s="8"/>
      <c r="G923" s="8"/>
      <c r="H923" s="8"/>
      <c r="P923" s="8"/>
      <c r="Q923" s="8"/>
      <c r="Z923" s="6"/>
      <c r="AA923" s="1"/>
      <c r="AB923" s="1"/>
      <c r="AC923" s="1"/>
      <c r="AD923" s="1"/>
      <c r="AE923" s="1"/>
      <c r="AF923" s="1"/>
      <c r="AG923" s="1"/>
    </row>
    <row r="924" spans="2:33" ht="12.75" customHeight="1">
      <c r="B924" s="8"/>
      <c r="C924" s="8"/>
      <c r="D924" s="8"/>
      <c r="F924" s="8"/>
      <c r="G924" s="8"/>
      <c r="H924" s="8"/>
      <c r="P924" s="8"/>
      <c r="Q924" s="8"/>
      <c r="Z924" s="6"/>
      <c r="AA924" s="1"/>
      <c r="AB924" s="1"/>
      <c r="AC924" s="1"/>
      <c r="AD924" s="1"/>
      <c r="AE924" s="1"/>
      <c r="AF924" s="1"/>
      <c r="AG924" s="1"/>
    </row>
    <row r="925" spans="2:33" ht="12.75" customHeight="1">
      <c r="B925" s="8"/>
      <c r="C925" s="8"/>
      <c r="D925" s="8"/>
      <c r="F925" s="8"/>
      <c r="G925" s="8"/>
      <c r="H925" s="8"/>
      <c r="P925" s="8"/>
      <c r="Q925" s="8"/>
      <c r="Z925" s="6"/>
      <c r="AA925" s="1"/>
      <c r="AB925" s="1"/>
      <c r="AC925" s="1"/>
      <c r="AD925" s="1"/>
      <c r="AE925" s="1"/>
      <c r="AF925" s="1"/>
      <c r="AG925" s="1"/>
    </row>
    <row r="926" spans="2:33" ht="12.75" customHeight="1">
      <c r="B926" s="8"/>
      <c r="C926" s="8"/>
      <c r="D926" s="8"/>
      <c r="F926" s="8"/>
      <c r="G926" s="8"/>
      <c r="H926" s="8"/>
      <c r="P926" s="8"/>
      <c r="Q926" s="8"/>
      <c r="Z926" s="6"/>
      <c r="AA926" s="1"/>
      <c r="AB926" s="1"/>
      <c r="AC926" s="1"/>
      <c r="AD926" s="1"/>
      <c r="AE926" s="1"/>
      <c r="AF926" s="1"/>
      <c r="AG926" s="1"/>
    </row>
    <row r="927" spans="2:33" ht="12.75" customHeight="1">
      <c r="B927" s="8"/>
      <c r="C927" s="8"/>
      <c r="D927" s="8"/>
      <c r="F927" s="8"/>
      <c r="G927" s="8"/>
      <c r="H927" s="8"/>
      <c r="P927" s="8"/>
      <c r="Q927" s="8"/>
      <c r="Z927" s="6"/>
      <c r="AA927" s="1"/>
      <c r="AB927" s="1"/>
      <c r="AC927" s="1"/>
      <c r="AD927" s="1"/>
      <c r="AE927" s="1"/>
      <c r="AF927" s="1"/>
      <c r="AG927" s="1"/>
    </row>
    <row r="928" spans="2:33" ht="12.75" customHeight="1">
      <c r="B928" s="8"/>
      <c r="C928" s="8"/>
      <c r="D928" s="8"/>
      <c r="F928" s="8"/>
      <c r="G928" s="8"/>
      <c r="H928" s="8"/>
      <c r="P928" s="8"/>
      <c r="Q928" s="8"/>
      <c r="Z928" s="6"/>
      <c r="AA928" s="1"/>
      <c r="AB928" s="1"/>
      <c r="AC928" s="1"/>
      <c r="AD928" s="1"/>
      <c r="AE928" s="1"/>
      <c r="AF928" s="1"/>
      <c r="AG928" s="1"/>
    </row>
    <row r="929" spans="2:33" ht="12.75" customHeight="1">
      <c r="B929" s="8"/>
      <c r="C929" s="8"/>
      <c r="D929" s="8"/>
      <c r="F929" s="8"/>
      <c r="G929" s="8"/>
      <c r="H929" s="8"/>
      <c r="P929" s="8"/>
      <c r="Q929" s="8"/>
      <c r="Z929" s="6"/>
      <c r="AA929" s="1"/>
      <c r="AB929" s="1"/>
      <c r="AC929" s="1"/>
      <c r="AD929" s="1"/>
      <c r="AE929" s="1"/>
      <c r="AF929" s="1"/>
      <c r="AG929" s="1"/>
    </row>
    <row r="930" spans="2:33" ht="12.75" customHeight="1">
      <c r="B930" s="8"/>
      <c r="C930" s="8"/>
      <c r="D930" s="8"/>
      <c r="F930" s="8"/>
      <c r="G930" s="8"/>
      <c r="H930" s="8"/>
      <c r="P930" s="8"/>
      <c r="Q930" s="8"/>
      <c r="Z930" s="6"/>
      <c r="AA930" s="1"/>
      <c r="AB930" s="1"/>
      <c r="AC930" s="1"/>
      <c r="AD930" s="1"/>
      <c r="AE930" s="1"/>
      <c r="AF930" s="1"/>
      <c r="AG930" s="1"/>
    </row>
    <row r="931" spans="2:33" ht="12.75" customHeight="1">
      <c r="B931" s="8"/>
      <c r="C931" s="8"/>
      <c r="D931" s="8"/>
      <c r="F931" s="8"/>
      <c r="G931" s="8"/>
      <c r="H931" s="8"/>
      <c r="P931" s="8"/>
      <c r="Q931" s="8"/>
      <c r="Z931" s="6"/>
      <c r="AA931" s="1"/>
      <c r="AB931" s="1"/>
      <c r="AC931" s="1"/>
      <c r="AD931" s="1"/>
      <c r="AE931" s="1"/>
      <c r="AF931" s="1"/>
      <c r="AG931" s="1"/>
    </row>
    <row r="932" spans="2:33" ht="12.75" customHeight="1">
      <c r="B932" s="8"/>
      <c r="C932" s="8"/>
      <c r="D932" s="8"/>
      <c r="F932" s="8"/>
      <c r="G932" s="8"/>
      <c r="H932" s="8"/>
      <c r="P932" s="8"/>
      <c r="Q932" s="8"/>
      <c r="Z932" s="6"/>
      <c r="AA932" s="1"/>
      <c r="AB932" s="1"/>
      <c r="AC932" s="1"/>
      <c r="AD932" s="1"/>
      <c r="AE932" s="1"/>
      <c r="AF932" s="1"/>
      <c r="AG932" s="1"/>
    </row>
    <row r="933" spans="2:33" ht="12.75" customHeight="1">
      <c r="B933" s="8"/>
      <c r="C933" s="8"/>
      <c r="D933" s="8"/>
      <c r="F933" s="8"/>
      <c r="G933" s="8"/>
      <c r="H933" s="8"/>
      <c r="P933" s="8"/>
      <c r="Q933" s="8"/>
      <c r="Z933" s="6"/>
      <c r="AA933" s="1"/>
      <c r="AB933" s="1"/>
      <c r="AC933" s="1"/>
      <c r="AD933" s="1"/>
      <c r="AE933" s="1"/>
      <c r="AF933" s="1"/>
      <c r="AG933" s="1"/>
    </row>
    <row r="934" spans="2:33" ht="12.75" customHeight="1">
      <c r="B934" s="8"/>
      <c r="C934" s="8"/>
      <c r="D934" s="8"/>
      <c r="F934" s="8"/>
      <c r="G934" s="8"/>
      <c r="H934" s="8"/>
      <c r="P934" s="8"/>
      <c r="Q934" s="8"/>
      <c r="Z934" s="6"/>
      <c r="AA934" s="1"/>
      <c r="AB934" s="1"/>
      <c r="AC934" s="1"/>
      <c r="AD934" s="1"/>
      <c r="AE934" s="1"/>
      <c r="AF934" s="1"/>
      <c r="AG934" s="1"/>
    </row>
    <row r="935" spans="2:33" ht="12.75" customHeight="1">
      <c r="B935" s="8"/>
      <c r="C935" s="8"/>
      <c r="D935" s="8"/>
      <c r="F935" s="8"/>
      <c r="G935" s="8"/>
      <c r="H935" s="8"/>
      <c r="P935" s="8"/>
      <c r="Q935" s="8"/>
      <c r="Z935" s="6"/>
      <c r="AA935" s="1"/>
      <c r="AB935" s="1"/>
      <c r="AC935" s="1"/>
      <c r="AD935" s="1"/>
      <c r="AE935" s="1"/>
      <c r="AF935" s="1"/>
      <c r="AG935" s="1"/>
    </row>
    <row r="936" spans="2:33" ht="12.75" customHeight="1">
      <c r="B936" s="8"/>
      <c r="C936" s="8"/>
      <c r="D936" s="8"/>
      <c r="F936" s="8"/>
      <c r="G936" s="8"/>
      <c r="H936" s="8"/>
      <c r="P936" s="8"/>
      <c r="Q936" s="8"/>
      <c r="Z936" s="6"/>
      <c r="AA936" s="1"/>
      <c r="AB936" s="1"/>
      <c r="AC936" s="1"/>
      <c r="AD936" s="1"/>
      <c r="AE936" s="1"/>
      <c r="AF936" s="1"/>
      <c r="AG936" s="1"/>
    </row>
    <row r="937" spans="2:33" ht="12.75" customHeight="1">
      <c r="B937" s="8"/>
      <c r="C937" s="8"/>
      <c r="D937" s="8"/>
      <c r="F937" s="8"/>
      <c r="G937" s="8"/>
      <c r="H937" s="8"/>
      <c r="P937" s="8"/>
      <c r="Q937" s="8"/>
      <c r="Z937" s="6"/>
      <c r="AA937" s="1"/>
      <c r="AB937" s="1"/>
      <c r="AC937" s="1"/>
      <c r="AD937" s="1"/>
      <c r="AE937" s="1"/>
      <c r="AF937" s="1"/>
      <c r="AG937" s="1"/>
    </row>
    <row r="938" spans="2:33" ht="12.75" customHeight="1">
      <c r="B938" s="8"/>
      <c r="C938" s="8"/>
      <c r="D938" s="8"/>
      <c r="F938" s="8"/>
      <c r="G938" s="8"/>
      <c r="H938" s="8"/>
      <c r="P938" s="8"/>
      <c r="Q938" s="8"/>
      <c r="Z938" s="6"/>
      <c r="AA938" s="1"/>
      <c r="AB938" s="1"/>
      <c r="AC938" s="1"/>
      <c r="AD938" s="1"/>
      <c r="AE938" s="1"/>
      <c r="AF938" s="1"/>
      <c r="AG938" s="1"/>
    </row>
    <row r="939" spans="2:33" ht="12.75" customHeight="1">
      <c r="B939" s="8"/>
      <c r="C939" s="8"/>
      <c r="D939" s="8"/>
      <c r="F939" s="8"/>
      <c r="G939" s="8"/>
      <c r="H939" s="8"/>
      <c r="P939" s="8"/>
      <c r="Q939" s="8"/>
      <c r="Z939" s="6"/>
      <c r="AA939" s="1"/>
      <c r="AB939" s="1"/>
      <c r="AC939" s="1"/>
      <c r="AD939" s="1"/>
      <c r="AE939" s="1"/>
      <c r="AF939" s="1"/>
      <c r="AG939" s="1"/>
    </row>
    <row r="940" spans="2:33" ht="12.75" customHeight="1">
      <c r="B940" s="8"/>
      <c r="C940" s="8"/>
      <c r="D940" s="8"/>
      <c r="F940" s="8"/>
      <c r="G940" s="8"/>
      <c r="H940" s="8"/>
      <c r="P940" s="8"/>
      <c r="Q940" s="8"/>
      <c r="Z940" s="6"/>
      <c r="AA940" s="1"/>
      <c r="AB940" s="1"/>
      <c r="AC940" s="1"/>
      <c r="AD940" s="1"/>
      <c r="AE940" s="1"/>
      <c r="AF940" s="1"/>
      <c r="AG940" s="1"/>
    </row>
    <row r="941" spans="2:33" ht="12.75" customHeight="1">
      <c r="B941" s="8"/>
      <c r="C941" s="8"/>
      <c r="D941" s="8"/>
      <c r="F941" s="8"/>
      <c r="G941" s="8"/>
      <c r="H941" s="8"/>
      <c r="P941" s="8"/>
      <c r="Q941" s="8"/>
      <c r="Z941" s="6"/>
      <c r="AA941" s="1"/>
      <c r="AB941" s="1"/>
      <c r="AC941" s="1"/>
      <c r="AD941" s="1"/>
      <c r="AE941" s="1"/>
      <c r="AF941" s="1"/>
      <c r="AG941" s="1"/>
    </row>
    <row r="942" spans="2:33" ht="12.75" customHeight="1">
      <c r="B942" s="8"/>
      <c r="C942" s="8"/>
      <c r="D942" s="8"/>
      <c r="F942" s="8"/>
      <c r="G942" s="8"/>
      <c r="H942" s="8"/>
      <c r="P942" s="8"/>
      <c r="Q942" s="8"/>
      <c r="Z942" s="6"/>
      <c r="AA942" s="1"/>
      <c r="AB942" s="1"/>
      <c r="AC942" s="1"/>
      <c r="AD942" s="1"/>
      <c r="AE942" s="1"/>
      <c r="AF942" s="1"/>
      <c r="AG942" s="1"/>
    </row>
    <row r="943" spans="2:33" ht="12.75" customHeight="1">
      <c r="B943" s="8"/>
      <c r="C943" s="8"/>
      <c r="D943" s="8"/>
      <c r="F943" s="8"/>
      <c r="G943" s="8"/>
      <c r="H943" s="8"/>
      <c r="P943" s="8"/>
      <c r="Q943" s="8"/>
      <c r="Z943" s="6"/>
      <c r="AA943" s="1"/>
      <c r="AB943" s="1"/>
      <c r="AC943" s="1"/>
      <c r="AD943" s="1"/>
      <c r="AE943" s="1"/>
      <c r="AF943" s="1"/>
      <c r="AG943" s="1"/>
    </row>
    <row r="944" spans="2:33" ht="12.75" customHeight="1">
      <c r="B944" s="8"/>
      <c r="C944" s="8"/>
      <c r="D944" s="8"/>
      <c r="F944" s="8"/>
      <c r="G944" s="8"/>
      <c r="H944" s="8"/>
      <c r="P944" s="8"/>
      <c r="Q944" s="8"/>
      <c r="Z944" s="6"/>
      <c r="AA944" s="1"/>
      <c r="AB944" s="1"/>
      <c r="AC944" s="1"/>
      <c r="AD944" s="1"/>
      <c r="AE944" s="1"/>
      <c r="AF944" s="1"/>
      <c r="AG944" s="1"/>
    </row>
    <row r="945" spans="2:33" ht="12.75" customHeight="1">
      <c r="B945" s="8"/>
      <c r="C945" s="8"/>
      <c r="D945" s="8"/>
      <c r="F945" s="8"/>
      <c r="G945" s="8"/>
      <c r="H945" s="8"/>
      <c r="P945" s="8"/>
      <c r="Q945" s="8"/>
      <c r="Z945" s="6"/>
      <c r="AA945" s="1"/>
      <c r="AB945" s="1"/>
      <c r="AC945" s="1"/>
      <c r="AD945" s="1"/>
      <c r="AE945" s="1"/>
      <c r="AF945" s="1"/>
      <c r="AG945" s="1"/>
    </row>
    <row r="946" spans="2:33" ht="12.75" customHeight="1">
      <c r="B946" s="8"/>
      <c r="C946" s="8"/>
      <c r="D946" s="8"/>
      <c r="F946" s="8"/>
      <c r="G946" s="8"/>
      <c r="H946" s="8"/>
      <c r="P946" s="8"/>
      <c r="Q946" s="8"/>
      <c r="Z946" s="6"/>
      <c r="AA946" s="1"/>
      <c r="AB946" s="1"/>
      <c r="AC946" s="1"/>
      <c r="AD946" s="1"/>
      <c r="AE946" s="1"/>
      <c r="AF946" s="1"/>
      <c r="AG946" s="1"/>
    </row>
    <row r="947" spans="2:33" ht="12.75" customHeight="1">
      <c r="B947" s="8"/>
      <c r="C947" s="8"/>
      <c r="D947" s="8"/>
      <c r="F947" s="8"/>
      <c r="G947" s="8"/>
      <c r="H947" s="8"/>
      <c r="P947" s="8"/>
      <c r="Q947" s="8"/>
      <c r="Z947" s="6"/>
      <c r="AA947" s="1"/>
      <c r="AB947" s="1"/>
      <c r="AC947" s="1"/>
      <c r="AD947" s="1"/>
      <c r="AE947" s="1"/>
      <c r="AF947" s="1"/>
      <c r="AG947" s="1"/>
    </row>
    <row r="948" spans="2:33" ht="12.75" customHeight="1">
      <c r="B948" s="8"/>
      <c r="C948" s="8"/>
      <c r="D948" s="8"/>
      <c r="F948" s="8"/>
      <c r="G948" s="8"/>
      <c r="H948" s="8"/>
      <c r="P948" s="8"/>
      <c r="Q948" s="8"/>
      <c r="Z948" s="6"/>
      <c r="AA948" s="1"/>
      <c r="AB948" s="1"/>
      <c r="AC948" s="1"/>
      <c r="AD948" s="1"/>
      <c r="AE948" s="1"/>
      <c r="AF948" s="1"/>
      <c r="AG948" s="1"/>
    </row>
    <row r="949" spans="2:33" ht="12.75" customHeight="1">
      <c r="B949" s="8"/>
      <c r="C949" s="8"/>
      <c r="D949" s="8"/>
      <c r="F949" s="8"/>
      <c r="G949" s="8"/>
      <c r="H949" s="8"/>
      <c r="P949" s="8"/>
      <c r="Q949" s="8"/>
      <c r="Z949" s="6"/>
      <c r="AA949" s="1"/>
      <c r="AB949" s="1"/>
      <c r="AC949" s="1"/>
      <c r="AD949" s="1"/>
      <c r="AE949" s="1"/>
      <c r="AF949" s="1"/>
      <c r="AG949" s="1"/>
    </row>
    <row r="950" spans="2:33" ht="12.75" customHeight="1">
      <c r="B950" s="8"/>
      <c r="C950" s="8"/>
      <c r="D950" s="8"/>
      <c r="F950" s="8"/>
      <c r="G950" s="8"/>
      <c r="H950" s="8"/>
      <c r="P950" s="8"/>
      <c r="Q950" s="8"/>
      <c r="Z950" s="6"/>
      <c r="AA950" s="1"/>
      <c r="AB950" s="1"/>
      <c r="AC950" s="1"/>
      <c r="AD950" s="1"/>
      <c r="AE950" s="1"/>
      <c r="AF950" s="1"/>
      <c r="AG950" s="1"/>
    </row>
    <row r="951" spans="2:33" ht="12.75" customHeight="1">
      <c r="B951" s="8"/>
      <c r="C951" s="8"/>
      <c r="D951" s="8"/>
      <c r="F951" s="8"/>
      <c r="G951" s="8"/>
      <c r="H951" s="8"/>
      <c r="P951" s="8"/>
      <c r="Q951" s="8"/>
      <c r="Z951" s="6"/>
      <c r="AA951" s="1"/>
      <c r="AB951" s="1"/>
      <c r="AC951" s="1"/>
      <c r="AD951" s="1"/>
      <c r="AE951" s="1"/>
      <c r="AF951" s="1"/>
      <c r="AG951" s="1"/>
    </row>
    <row r="952" spans="2:33" ht="12.75" customHeight="1">
      <c r="B952" s="8"/>
      <c r="C952" s="8"/>
      <c r="D952" s="8"/>
      <c r="F952" s="8"/>
      <c r="G952" s="8"/>
      <c r="H952" s="8"/>
      <c r="P952" s="8"/>
      <c r="Q952" s="8"/>
      <c r="Z952" s="6"/>
      <c r="AA952" s="1"/>
      <c r="AB952" s="1"/>
      <c r="AC952" s="1"/>
      <c r="AD952" s="1"/>
      <c r="AE952" s="1"/>
      <c r="AF952" s="1"/>
      <c r="AG952" s="1"/>
    </row>
    <row r="953" spans="2:33" ht="12.75" customHeight="1">
      <c r="B953" s="8"/>
      <c r="C953" s="8"/>
      <c r="D953" s="8"/>
      <c r="F953" s="8"/>
      <c r="G953" s="8"/>
      <c r="H953" s="8"/>
      <c r="P953" s="8"/>
      <c r="Q953" s="8"/>
      <c r="Z953" s="6"/>
      <c r="AA953" s="1"/>
      <c r="AB953" s="1"/>
      <c r="AC953" s="1"/>
      <c r="AD953" s="1"/>
      <c r="AE953" s="1"/>
      <c r="AF953" s="1"/>
      <c r="AG953" s="1"/>
    </row>
    <row r="954" spans="2:33" ht="12.75" customHeight="1">
      <c r="B954" s="8"/>
      <c r="C954" s="8"/>
      <c r="D954" s="8"/>
      <c r="F954" s="8"/>
      <c r="G954" s="8"/>
      <c r="H954" s="8"/>
      <c r="P954" s="8"/>
      <c r="Q954" s="8"/>
      <c r="Z954" s="6"/>
      <c r="AA954" s="1"/>
      <c r="AB954" s="1"/>
      <c r="AC954" s="1"/>
      <c r="AD954" s="1"/>
      <c r="AE954" s="1"/>
      <c r="AF954" s="1"/>
      <c r="AG954" s="1"/>
    </row>
    <row r="955" spans="2:33" ht="12.75" customHeight="1">
      <c r="B955" s="8"/>
      <c r="C955" s="8"/>
      <c r="D955" s="8"/>
      <c r="F955" s="8"/>
      <c r="G955" s="8"/>
      <c r="H955" s="8"/>
      <c r="P955" s="8"/>
      <c r="Q955" s="8"/>
      <c r="Z955" s="6"/>
      <c r="AA955" s="1"/>
      <c r="AB955" s="1"/>
      <c r="AC955" s="1"/>
      <c r="AD955" s="1"/>
      <c r="AE955" s="1"/>
      <c r="AF955" s="1"/>
      <c r="AG955" s="1"/>
    </row>
    <row r="956" spans="2:33" ht="12.75" customHeight="1">
      <c r="B956" s="8"/>
      <c r="C956" s="8"/>
      <c r="D956" s="8"/>
      <c r="F956" s="8"/>
      <c r="G956" s="8"/>
      <c r="H956" s="8"/>
      <c r="P956" s="8"/>
      <c r="Q956" s="8"/>
      <c r="Z956" s="6"/>
      <c r="AA956" s="1"/>
      <c r="AB956" s="1"/>
      <c r="AC956" s="1"/>
      <c r="AD956" s="1"/>
      <c r="AE956" s="1"/>
      <c r="AF956" s="1"/>
      <c r="AG956" s="1"/>
    </row>
    <row r="957" spans="2:33" ht="12.75" customHeight="1">
      <c r="B957" s="8"/>
      <c r="C957" s="8"/>
      <c r="D957" s="8"/>
      <c r="F957" s="8"/>
      <c r="G957" s="8"/>
      <c r="H957" s="8"/>
      <c r="P957" s="8"/>
      <c r="Q957" s="8"/>
      <c r="Z957" s="6"/>
      <c r="AA957" s="1"/>
      <c r="AB957" s="1"/>
      <c r="AC957" s="1"/>
      <c r="AD957" s="1"/>
      <c r="AE957" s="1"/>
      <c r="AF957" s="1"/>
      <c r="AG957" s="1"/>
    </row>
    <row r="958" spans="2:33" ht="12.75" customHeight="1">
      <c r="B958" s="8"/>
      <c r="C958" s="8"/>
      <c r="D958" s="8"/>
      <c r="F958" s="8"/>
      <c r="G958" s="8"/>
      <c r="H958" s="8"/>
      <c r="P958" s="8"/>
      <c r="Q958" s="8"/>
      <c r="Z958" s="6"/>
      <c r="AA958" s="1"/>
      <c r="AB958" s="1"/>
      <c r="AC958" s="1"/>
      <c r="AD958" s="1"/>
      <c r="AE958" s="1"/>
      <c r="AF958" s="1"/>
      <c r="AG958" s="1"/>
    </row>
    <row r="959" spans="2:33" ht="12.75" customHeight="1">
      <c r="B959" s="8"/>
      <c r="C959" s="8"/>
      <c r="D959" s="8"/>
      <c r="F959" s="8"/>
      <c r="G959" s="8"/>
      <c r="H959" s="8"/>
      <c r="P959" s="8"/>
      <c r="Q959" s="8"/>
      <c r="Z959" s="6"/>
      <c r="AA959" s="1"/>
      <c r="AB959" s="1"/>
      <c r="AC959" s="1"/>
      <c r="AD959" s="1"/>
      <c r="AE959" s="1"/>
      <c r="AF959" s="1"/>
      <c r="AG959" s="1"/>
    </row>
    <row r="960" spans="2:33" ht="12.75" customHeight="1">
      <c r="B960" s="8"/>
      <c r="C960" s="8"/>
      <c r="D960" s="8"/>
      <c r="F960" s="8"/>
      <c r="G960" s="8"/>
      <c r="H960" s="8"/>
      <c r="P960" s="8"/>
      <c r="Q960" s="8"/>
      <c r="Z960" s="6"/>
      <c r="AA960" s="1"/>
      <c r="AB960" s="1"/>
      <c r="AC960" s="1"/>
      <c r="AD960" s="1"/>
      <c r="AE960" s="1"/>
      <c r="AF960" s="1"/>
      <c r="AG960" s="1"/>
    </row>
    <row r="961" spans="2:33" ht="12.75" customHeight="1">
      <c r="B961" s="8"/>
      <c r="C961" s="8"/>
      <c r="D961" s="8"/>
      <c r="F961" s="8"/>
      <c r="G961" s="8"/>
      <c r="H961" s="8"/>
      <c r="P961" s="8"/>
      <c r="Q961" s="8"/>
      <c r="Z961" s="6"/>
      <c r="AA961" s="1"/>
      <c r="AB961" s="1"/>
      <c r="AC961" s="1"/>
      <c r="AD961" s="1"/>
      <c r="AE961" s="1"/>
      <c r="AF961" s="1"/>
      <c r="AG961" s="1"/>
    </row>
    <row r="962" spans="2:33" ht="12.75" customHeight="1">
      <c r="B962" s="8"/>
      <c r="C962" s="8"/>
      <c r="D962" s="8"/>
      <c r="F962" s="8"/>
      <c r="G962" s="8"/>
      <c r="H962" s="8"/>
      <c r="P962" s="8"/>
      <c r="Q962" s="8"/>
      <c r="Z962" s="6"/>
      <c r="AA962" s="1"/>
      <c r="AB962" s="1"/>
      <c r="AC962" s="1"/>
      <c r="AD962" s="1"/>
      <c r="AE962" s="1"/>
      <c r="AF962" s="1"/>
      <c r="AG962" s="1"/>
    </row>
    <row r="963" spans="2:33" ht="12.75" customHeight="1">
      <c r="B963" s="8"/>
      <c r="C963" s="8"/>
      <c r="D963" s="8"/>
      <c r="F963" s="8"/>
      <c r="G963" s="8"/>
      <c r="H963" s="8"/>
      <c r="P963" s="8"/>
      <c r="Q963" s="8"/>
      <c r="Z963" s="6"/>
      <c r="AA963" s="1"/>
      <c r="AB963" s="1"/>
      <c r="AC963" s="1"/>
      <c r="AD963" s="1"/>
      <c r="AE963" s="1"/>
      <c r="AF963" s="1"/>
      <c r="AG963" s="1"/>
    </row>
    <row r="964" spans="2:33" ht="12.75" customHeight="1">
      <c r="B964" s="8"/>
      <c r="C964" s="8"/>
      <c r="D964" s="8"/>
      <c r="F964" s="8"/>
      <c r="G964" s="8"/>
      <c r="H964" s="8"/>
      <c r="P964" s="8"/>
      <c r="Q964" s="8"/>
      <c r="Z964" s="6"/>
      <c r="AA964" s="1"/>
      <c r="AB964" s="1"/>
      <c r="AC964" s="1"/>
      <c r="AD964" s="1"/>
      <c r="AE964" s="1"/>
      <c r="AF964" s="1"/>
      <c r="AG964" s="1"/>
    </row>
    <row r="965" spans="2:33" ht="12.75" customHeight="1">
      <c r="B965" s="8"/>
      <c r="C965" s="8"/>
      <c r="D965" s="8"/>
      <c r="F965" s="8"/>
      <c r="G965" s="8"/>
      <c r="H965" s="8"/>
      <c r="P965" s="8"/>
      <c r="Q965" s="8"/>
      <c r="Z965" s="6"/>
      <c r="AA965" s="1"/>
      <c r="AB965" s="1"/>
      <c r="AC965" s="1"/>
      <c r="AD965" s="1"/>
      <c r="AE965" s="1"/>
      <c r="AF965" s="1"/>
      <c r="AG965" s="1"/>
    </row>
    <row r="966" spans="2:33" ht="12.75" customHeight="1">
      <c r="B966" s="8"/>
      <c r="C966" s="8"/>
      <c r="D966" s="8"/>
      <c r="F966" s="8"/>
      <c r="G966" s="8"/>
      <c r="H966" s="8"/>
      <c r="P966" s="8"/>
      <c r="Q966" s="8"/>
      <c r="Z966" s="6"/>
      <c r="AA966" s="1"/>
      <c r="AB966" s="1"/>
      <c r="AC966" s="1"/>
      <c r="AD966" s="1"/>
      <c r="AE966" s="1"/>
      <c r="AF966" s="1"/>
      <c r="AG966" s="1"/>
    </row>
    <row r="967" spans="2:33" ht="12.75" customHeight="1">
      <c r="B967" s="8"/>
      <c r="C967" s="8"/>
      <c r="D967" s="8"/>
      <c r="F967" s="8"/>
      <c r="G967" s="8"/>
      <c r="H967" s="8"/>
      <c r="P967" s="8"/>
      <c r="Q967" s="8"/>
      <c r="Z967" s="6"/>
      <c r="AA967" s="1"/>
      <c r="AB967" s="1"/>
      <c r="AC967" s="1"/>
      <c r="AD967" s="1"/>
      <c r="AE967" s="1"/>
      <c r="AF967" s="1"/>
      <c r="AG967" s="1"/>
    </row>
    <row r="968" spans="2:33" ht="12.75" customHeight="1">
      <c r="B968" s="8"/>
      <c r="C968" s="8"/>
      <c r="D968" s="8"/>
      <c r="F968" s="8"/>
      <c r="G968" s="8"/>
      <c r="H968" s="8"/>
      <c r="P968" s="8"/>
      <c r="Q968" s="8"/>
      <c r="Z968" s="6"/>
      <c r="AA968" s="1"/>
      <c r="AB968" s="1"/>
      <c r="AC968" s="1"/>
      <c r="AD968" s="1"/>
      <c r="AE968" s="1"/>
      <c r="AF968" s="1"/>
      <c r="AG968" s="1"/>
    </row>
    <row r="969" spans="2:33" ht="12.75" customHeight="1">
      <c r="B969" s="8"/>
      <c r="C969" s="8"/>
      <c r="D969" s="8"/>
      <c r="F969" s="8"/>
      <c r="G969" s="8"/>
      <c r="H969" s="8"/>
      <c r="P969" s="8"/>
      <c r="Q969" s="8"/>
      <c r="Z969" s="6"/>
      <c r="AA969" s="1"/>
      <c r="AB969" s="1"/>
      <c r="AC969" s="1"/>
      <c r="AD969" s="1"/>
      <c r="AE969" s="1"/>
      <c r="AF969" s="1"/>
      <c r="AG969" s="1"/>
    </row>
    <row r="970" spans="2:33" ht="12.75" customHeight="1">
      <c r="B970" s="8"/>
      <c r="C970" s="8"/>
      <c r="D970" s="8"/>
      <c r="F970" s="8"/>
      <c r="G970" s="8"/>
      <c r="H970" s="8"/>
      <c r="P970" s="8"/>
      <c r="Q970" s="8"/>
      <c r="Z970" s="6"/>
      <c r="AA970" s="1"/>
      <c r="AB970" s="1"/>
      <c r="AC970" s="1"/>
      <c r="AD970" s="1"/>
      <c r="AE970" s="1"/>
      <c r="AF970" s="1"/>
      <c r="AG970" s="1"/>
    </row>
    <row r="971" spans="2:33" ht="12.75" customHeight="1">
      <c r="B971" s="8"/>
      <c r="C971" s="8"/>
      <c r="D971" s="8"/>
      <c r="F971" s="8"/>
      <c r="G971" s="8"/>
      <c r="H971" s="8"/>
      <c r="P971" s="8"/>
      <c r="Q971" s="8"/>
      <c r="Z971" s="6"/>
      <c r="AA971" s="1"/>
      <c r="AB971" s="1"/>
      <c r="AC971" s="1"/>
      <c r="AD971" s="1"/>
      <c r="AE971" s="1"/>
      <c r="AF971" s="1"/>
      <c r="AG971" s="1"/>
    </row>
    <row r="972" spans="2:33" ht="12.75" customHeight="1">
      <c r="B972" s="8"/>
      <c r="C972" s="8"/>
      <c r="D972" s="8"/>
      <c r="F972" s="8"/>
      <c r="G972" s="8"/>
      <c r="H972" s="8"/>
      <c r="P972" s="8"/>
      <c r="Q972" s="8"/>
      <c r="Z972" s="6"/>
      <c r="AA972" s="1"/>
      <c r="AB972" s="1"/>
      <c r="AC972" s="1"/>
      <c r="AD972" s="1"/>
      <c r="AE972" s="1"/>
      <c r="AF972" s="1"/>
      <c r="AG972" s="1"/>
    </row>
    <row r="973" spans="2:33" ht="12.75" customHeight="1">
      <c r="B973" s="8"/>
      <c r="C973" s="8"/>
      <c r="D973" s="8"/>
      <c r="F973" s="8"/>
      <c r="G973" s="8"/>
      <c r="H973" s="8"/>
      <c r="P973" s="8"/>
      <c r="Q973" s="8"/>
      <c r="Z973" s="6"/>
      <c r="AA973" s="1"/>
      <c r="AB973" s="1"/>
      <c r="AC973" s="1"/>
      <c r="AD973" s="1"/>
      <c r="AE973" s="1"/>
      <c r="AF973" s="1"/>
      <c r="AG973" s="1"/>
    </row>
    <row r="974" spans="2:33" ht="12.75" customHeight="1">
      <c r="B974" s="8"/>
      <c r="C974" s="8"/>
      <c r="D974" s="8"/>
      <c r="F974" s="8"/>
      <c r="G974" s="8"/>
      <c r="H974" s="8"/>
      <c r="P974" s="8"/>
      <c r="Q974" s="8"/>
      <c r="Z974" s="6"/>
      <c r="AA974" s="1"/>
      <c r="AB974" s="1"/>
      <c r="AC974" s="1"/>
      <c r="AD974" s="1"/>
      <c r="AE974" s="1"/>
      <c r="AF974" s="1"/>
      <c r="AG974" s="1"/>
    </row>
    <row r="975" spans="2:33" ht="12.75" customHeight="1">
      <c r="B975" s="8"/>
      <c r="C975" s="8"/>
      <c r="D975" s="8"/>
      <c r="F975" s="8"/>
      <c r="G975" s="8"/>
      <c r="H975" s="8"/>
      <c r="P975" s="8"/>
      <c r="Q975" s="8"/>
      <c r="Z975" s="6"/>
      <c r="AA975" s="1"/>
      <c r="AB975" s="1"/>
      <c r="AC975" s="1"/>
      <c r="AD975" s="1"/>
      <c r="AE975" s="1"/>
      <c r="AF975" s="1"/>
      <c r="AG975" s="1"/>
    </row>
    <row r="976" spans="2:33" ht="12.75" customHeight="1">
      <c r="B976" s="8"/>
      <c r="C976" s="8"/>
      <c r="D976" s="8"/>
      <c r="F976" s="8"/>
      <c r="G976" s="8"/>
      <c r="H976" s="8"/>
      <c r="P976" s="8"/>
      <c r="Q976" s="8"/>
      <c r="Z976" s="6"/>
      <c r="AA976" s="1"/>
      <c r="AB976" s="1"/>
      <c r="AC976" s="1"/>
      <c r="AD976" s="1"/>
      <c r="AE976" s="1"/>
      <c r="AF976" s="1"/>
      <c r="AG976" s="1"/>
    </row>
    <row r="977" spans="2:33" ht="12.75" customHeight="1">
      <c r="B977" s="8"/>
      <c r="C977" s="8"/>
      <c r="D977" s="8"/>
      <c r="F977" s="8"/>
      <c r="G977" s="8"/>
      <c r="H977" s="8"/>
      <c r="P977" s="8"/>
      <c r="Q977" s="8"/>
      <c r="Z977" s="6"/>
      <c r="AA977" s="1"/>
      <c r="AB977" s="1"/>
      <c r="AC977" s="1"/>
      <c r="AD977" s="1"/>
      <c r="AE977" s="1"/>
      <c r="AF977" s="1"/>
      <c r="AG977" s="1"/>
    </row>
    <row r="978" spans="2:33" ht="12.75" customHeight="1">
      <c r="B978" s="8"/>
      <c r="C978" s="8"/>
      <c r="D978" s="8"/>
      <c r="F978" s="8"/>
      <c r="G978" s="8"/>
      <c r="H978" s="8"/>
      <c r="P978" s="8"/>
      <c r="Q978" s="8"/>
      <c r="Z978" s="6"/>
      <c r="AA978" s="1"/>
      <c r="AB978" s="1"/>
      <c r="AC978" s="1"/>
      <c r="AD978" s="1"/>
      <c r="AE978" s="1"/>
      <c r="AF978" s="1"/>
      <c r="AG978" s="1"/>
    </row>
    <row r="979" spans="2:33" ht="12.75" customHeight="1">
      <c r="B979" s="8"/>
      <c r="C979" s="8"/>
      <c r="D979" s="8"/>
      <c r="F979" s="8"/>
      <c r="G979" s="8"/>
      <c r="H979" s="8"/>
      <c r="P979" s="8"/>
      <c r="Q979" s="8"/>
      <c r="Z979" s="6"/>
      <c r="AA979" s="1"/>
      <c r="AB979" s="1"/>
      <c r="AC979" s="1"/>
      <c r="AD979" s="1"/>
      <c r="AE979" s="1"/>
      <c r="AF979" s="1"/>
      <c r="AG979" s="1"/>
    </row>
    <row r="980" spans="2:33" ht="12.75" customHeight="1">
      <c r="B980" s="8"/>
      <c r="C980" s="8"/>
      <c r="D980" s="8"/>
      <c r="F980" s="8"/>
      <c r="G980" s="8"/>
      <c r="H980" s="8"/>
      <c r="P980" s="8"/>
      <c r="Q980" s="8"/>
      <c r="Z980" s="6"/>
      <c r="AA980" s="1"/>
      <c r="AB980" s="1"/>
      <c r="AC980" s="1"/>
      <c r="AD980" s="1"/>
      <c r="AE980" s="1"/>
      <c r="AF980" s="1"/>
      <c r="AG980" s="1"/>
    </row>
    <row r="981" spans="2:33" ht="12.75" customHeight="1">
      <c r="B981" s="8"/>
      <c r="C981" s="8"/>
      <c r="D981" s="8"/>
      <c r="F981" s="8"/>
      <c r="G981" s="8"/>
      <c r="H981" s="8"/>
      <c r="P981" s="8"/>
      <c r="Q981" s="8"/>
      <c r="Z981" s="6"/>
      <c r="AA981" s="1"/>
      <c r="AB981" s="1"/>
      <c r="AC981" s="1"/>
      <c r="AD981" s="1"/>
      <c r="AE981" s="1"/>
      <c r="AF981" s="1"/>
      <c r="AG981" s="1"/>
    </row>
    <row r="982" spans="2:33" ht="12.75" customHeight="1">
      <c r="B982" s="8"/>
      <c r="C982" s="8"/>
      <c r="D982" s="8"/>
      <c r="F982" s="8"/>
      <c r="G982" s="8"/>
      <c r="H982" s="8"/>
      <c r="P982" s="8"/>
      <c r="Q982" s="8"/>
      <c r="Z982" s="6"/>
      <c r="AA982" s="1"/>
      <c r="AB982" s="1"/>
      <c r="AC982" s="1"/>
      <c r="AD982" s="1"/>
      <c r="AE982" s="1"/>
      <c r="AF982" s="1"/>
      <c r="AG982" s="1"/>
    </row>
    <row r="983" spans="2:33" ht="12.75" customHeight="1">
      <c r="B983" s="8"/>
      <c r="C983" s="8"/>
      <c r="D983" s="8"/>
      <c r="F983" s="8"/>
      <c r="G983" s="8"/>
      <c r="H983" s="8"/>
      <c r="P983" s="8"/>
      <c r="Q983" s="8"/>
      <c r="Z983" s="6"/>
      <c r="AA983" s="1"/>
      <c r="AB983" s="1"/>
      <c r="AC983" s="1"/>
      <c r="AD983" s="1"/>
      <c r="AE983" s="1"/>
      <c r="AF983" s="1"/>
      <c r="AG983" s="1"/>
    </row>
    <row r="984" spans="2:33" ht="12.75" customHeight="1">
      <c r="B984" s="8"/>
      <c r="C984" s="8"/>
      <c r="D984" s="8"/>
      <c r="F984" s="8"/>
      <c r="G984" s="8"/>
      <c r="H984" s="8"/>
      <c r="P984" s="8"/>
      <c r="Q984" s="8"/>
      <c r="Z984" s="6"/>
      <c r="AA984" s="1"/>
      <c r="AB984" s="1"/>
      <c r="AC984" s="1"/>
      <c r="AD984" s="1"/>
      <c r="AE984" s="1"/>
      <c r="AF984" s="1"/>
      <c r="AG984" s="1"/>
    </row>
    <row r="985" spans="2:33" ht="12.75" customHeight="1">
      <c r="B985" s="8"/>
      <c r="C985" s="8"/>
      <c r="D985" s="8"/>
      <c r="F985" s="8"/>
      <c r="G985" s="8"/>
      <c r="H985" s="8"/>
      <c r="P985" s="8"/>
      <c r="Q985" s="8"/>
      <c r="Z985" s="6"/>
      <c r="AA985" s="1"/>
      <c r="AB985" s="1"/>
      <c r="AC985" s="1"/>
      <c r="AD985" s="1"/>
      <c r="AE985" s="1"/>
      <c r="AF985" s="1"/>
      <c r="AG985" s="1"/>
    </row>
    <row r="986" spans="2:33" ht="12.75" customHeight="1">
      <c r="B986" s="8"/>
      <c r="C986" s="8"/>
      <c r="D986" s="8"/>
      <c r="F986" s="8"/>
      <c r="G986" s="8"/>
      <c r="H986" s="8"/>
      <c r="P986" s="8"/>
      <c r="Q986" s="8"/>
      <c r="Z986" s="6"/>
      <c r="AA986" s="1"/>
      <c r="AB986" s="1"/>
      <c r="AC986" s="1"/>
      <c r="AD986" s="1"/>
      <c r="AE986" s="1"/>
      <c r="AF986" s="1"/>
      <c r="AG986" s="1"/>
    </row>
    <row r="987" spans="2:33" ht="12.75" customHeight="1">
      <c r="B987" s="8"/>
      <c r="C987" s="8"/>
      <c r="D987" s="8"/>
      <c r="F987" s="8"/>
      <c r="G987" s="8"/>
      <c r="H987" s="8"/>
      <c r="P987" s="8"/>
      <c r="Q987" s="8"/>
      <c r="Z987" s="6"/>
      <c r="AA987" s="1"/>
      <c r="AB987" s="1"/>
      <c r="AC987" s="1"/>
      <c r="AD987" s="1"/>
      <c r="AE987" s="1"/>
      <c r="AF987" s="1"/>
      <c r="AG987" s="1"/>
    </row>
    <row r="988" spans="2:33" ht="12.75" customHeight="1">
      <c r="B988" s="8"/>
      <c r="C988" s="8"/>
      <c r="D988" s="8"/>
      <c r="F988" s="8"/>
      <c r="G988" s="8"/>
      <c r="H988" s="8"/>
      <c r="P988" s="8"/>
      <c r="Q988" s="8"/>
      <c r="Z988" s="6"/>
      <c r="AA988" s="1"/>
      <c r="AB988" s="1"/>
      <c r="AC988" s="1"/>
      <c r="AD988" s="1"/>
      <c r="AE988" s="1"/>
      <c r="AF988" s="1"/>
      <c r="AG988" s="1"/>
    </row>
    <row r="989" spans="2:33" ht="12.75" customHeight="1">
      <c r="B989" s="8"/>
      <c r="C989" s="8"/>
      <c r="D989" s="8"/>
      <c r="F989" s="8"/>
      <c r="G989" s="8"/>
      <c r="H989" s="8"/>
      <c r="P989" s="8"/>
      <c r="Q989" s="8"/>
      <c r="Z989" s="6"/>
      <c r="AA989" s="1"/>
      <c r="AB989" s="1"/>
      <c r="AC989" s="1"/>
      <c r="AD989" s="1"/>
      <c r="AE989" s="1"/>
      <c r="AF989" s="1"/>
      <c r="AG989" s="1"/>
    </row>
    <row r="990" spans="2:33" ht="12.75" customHeight="1">
      <c r="B990" s="8"/>
      <c r="C990" s="8"/>
      <c r="D990" s="8"/>
      <c r="F990" s="8"/>
      <c r="G990" s="8"/>
      <c r="H990" s="8"/>
      <c r="P990" s="8"/>
      <c r="Q990" s="8"/>
      <c r="Z990" s="6"/>
      <c r="AA990" s="1"/>
      <c r="AB990" s="1"/>
      <c r="AC990" s="1"/>
      <c r="AD990" s="1"/>
      <c r="AE990" s="1"/>
      <c r="AF990" s="1"/>
      <c r="AG990" s="1"/>
    </row>
    <row r="991" spans="2:33" ht="12.75" customHeight="1">
      <c r="B991" s="8"/>
      <c r="C991" s="8"/>
      <c r="D991" s="8"/>
      <c r="F991" s="8"/>
      <c r="G991" s="8"/>
      <c r="H991" s="8"/>
      <c r="P991" s="8"/>
      <c r="Q991" s="8"/>
      <c r="Z991" s="6"/>
      <c r="AA991" s="1"/>
      <c r="AB991" s="1"/>
      <c r="AC991" s="1"/>
      <c r="AD991" s="1"/>
      <c r="AE991" s="1"/>
      <c r="AF991" s="1"/>
      <c r="AG991" s="1"/>
    </row>
    <row r="992" spans="2:33" ht="12.75" customHeight="1">
      <c r="B992" s="8"/>
      <c r="C992" s="8"/>
      <c r="D992" s="8"/>
      <c r="F992" s="8"/>
      <c r="G992" s="8"/>
      <c r="H992" s="8"/>
      <c r="P992" s="8"/>
      <c r="Q992" s="8"/>
      <c r="Z992" s="6"/>
      <c r="AA992" s="1"/>
      <c r="AB992" s="1"/>
      <c r="AC992" s="1"/>
      <c r="AD992" s="1"/>
      <c r="AE992" s="1"/>
      <c r="AF992" s="1"/>
      <c r="AG992" s="1"/>
    </row>
    <row r="993" spans="2:33" ht="12.75" customHeight="1">
      <c r="B993" s="8"/>
      <c r="C993" s="8"/>
      <c r="D993" s="8"/>
      <c r="F993" s="8"/>
      <c r="G993" s="8"/>
      <c r="H993" s="8"/>
      <c r="P993" s="8"/>
      <c r="Q993" s="8"/>
      <c r="Z993" s="6"/>
      <c r="AA993" s="1"/>
      <c r="AB993" s="1"/>
      <c r="AC993" s="1"/>
      <c r="AD993" s="1"/>
      <c r="AE993" s="1"/>
      <c r="AF993" s="1"/>
      <c r="AG993" s="1"/>
    </row>
    <row r="994" spans="2:33" ht="12.75" customHeight="1">
      <c r="B994" s="8"/>
      <c r="C994" s="8"/>
      <c r="D994" s="8"/>
      <c r="F994" s="8"/>
      <c r="G994" s="8"/>
      <c r="H994" s="8"/>
      <c r="P994" s="8"/>
      <c r="Q994" s="8"/>
      <c r="Z994" s="6"/>
      <c r="AA994" s="1"/>
      <c r="AB994" s="1"/>
      <c r="AC994" s="1"/>
      <c r="AD994" s="1"/>
      <c r="AE994" s="1"/>
      <c r="AF994" s="1"/>
      <c r="AG994" s="1"/>
    </row>
    <row r="995" spans="2:33" ht="12.75" customHeight="1">
      <c r="B995" s="8"/>
      <c r="C995" s="8"/>
      <c r="D995" s="8"/>
      <c r="F995" s="8"/>
      <c r="G995" s="8"/>
      <c r="H995" s="8"/>
      <c r="P995" s="8"/>
      <c r="Q995" s="8"/>
      <c r="Z995" s="6"/>
      <c r="AA995" s="1"/>
      <c r="AB995" s="1"/>
      <c r="AC995" s="1"/>
      <c r="AD995" s="1"/>
      <c r="AE995" s="1"/>
      <c r="AF995" s="1"/>
      <c r="AG995" s="1"/>
    </row>
    <row r="996" spans="2:33" ht="12.75" customHeight="1">
      <c r="B996" s="8"/>
      <c r="C996" s="8"/>
      <c r="D996" s="8"/>
      <c r="F996" s="8"/>
      <c r="G996" s="8"/>
      <c r="H996" s="8"/>
      <c r="P996" s="8"/>
      <c r="Q996" s="8"/>
      <c r="Z996" s="6"/>
      <c r="AA996" s="1"/>
      <c r="AB996" s="1"/>
      <c r="AC996" s="1"/>
      <c r="AD996" s="1"/>
      <c r="AE996" s="1"/>
      <c r="AF996" s="1"/>
      <c r="AG996" s="1"/>
    </row>
    <row r="997" spans="2:33" ht="12.75" customHeight="1">
      <c r="B997" s="8"/>
      <c r="C997" s="8"/>
      <c r="D997" s="8"/>
      <c r="F997" s="8"/>
      <c r="G997" s="8"/>
      <c r="H997" s="8"/>
      <c r="P997" s="8"/>
      <c r="Q997" s="8"/>
      <c r="Z997" s="6"/>
      <c r="AA997" s="1"/>
      <c r="AB997" s="1"/>
      <c r="AC997" s="1"/>
      <c r="AD997" s="1"/>
      <c r="AE997" s="1"/>
      <c r="AF997" s="1"/>
      <c r="AG997" s="1"/>
    </row>
    <row r="998" spans="2:33" ht="12.75" customHeight="1">
      <c r="B998" s="8"/>
      <c r="C998" s="8"/>
      <c r="D998" s="8"/>
      <c r="F998" s="8"/>
      <c r="G998" s="8"/>
      <c r="H998" s="8"/>
      <c r="P998" s="8"/>
      <c r="Q998" s="8"/>
      <c r="Z998" s="6"/>
      <c r="AA998" s="1"/>
      <c r="AB998" s="1"/>
      <c r="AC998" s="1"/>
      <c r="AD998" s="1"/>
      <c r="AE998" s="1"/>
      <c r="AF998" s="1"/>
      <c r="AG998" s="1"/>
    </row>
    <row r="999" spans="2:33" ht="12.75" customHeight="1">
      <c r="B999" s="8"/>
      <c r="C999" s="8"/>
      <c r="D999" s="8"/>
      <c r="F999" s="8"/>
      <c r="G999" s="8"/>
      <c r="H999" s="8"/>
      <c r="P999" s="8"/>
      <c r="Q999" s="8"/>
      <c r="Z999" s="6"/>
      <c r="AA999" s="1"/>
      <c r="AB999" s="1"/>
      <c r="AC999" s="1"/>
      <c r="AD999" s="1"/>
      <c r="AE999" s="1"/>
      <c r="AF999" s="1"/>
      <c r="AG999" s="1"/>
    </row>
    <row r="1000" spans="2:33" ht="12.75" customHeight="1">
      <c r="B1000" s="8"/>
      <c r="C1000" s="8"/>
      <c r="D1000" s="8"/>
      <c r="F1000" s="8"/>
      <c r="G1000" s="8"/>
      <c r="H1000" s="8"/>
      <c r="P1000" s="8"/>
      <c r="Q1000" s="8"/>
      <c r="Z1000" s="6"/>
      <c r="AA1000" s="1"/>
      <c r="AB1000" s="1"/>
      <c r="AC1000" s="1"/>
      <c r="AD1000" s="1"/>
      <c r="AE1000" s="1"/>
      <c r="AF1000" s="1"/>
      <c r="AG1000" s="1"/>
    </row>
    <row r="1001" spans="2:33" ht="12.75" customHeight="1">
      <c r="B1001" s="8"/>
      <c r="C1001" s="8"/>
      <c r="D1001" s="8"/>
      <c r="F1001" s="8"/>
      <c r="G1001" s="8"/>
      <c r="H1001" s="8"/>
      <c r="P1001" s="8"/>
      <c r="Q1001" s="8"/>
      <c r="Z1001" s="6"/>
      <c r="AA1001" s="1"/>
      <c r="AB1001" s="1"/>
      <c r="AC1001" s="1"/>
      <c r="AD1001" s="1"/>
      <c r="AE1001" s="1"/>
      <c r="AF1001" s="1"/>
      <c r="AG1001" s="1"/>
    </row>
    <row r="1002" spans="2:33" ht="12.75" customHeight="1">
      <c r="B1002" s="8"/>
      <c r="C1002" s="8"/>
      <c r="D1002" s="8"/>
      <c r="F1002" s="8"/>
      <c r="G1002" s="8"/>
      <c r="H1002" s="8"/>
      <c r="P1002" s="8"/>
      <c r="Q1002" s="8"/>
      <c r="Z1002" s="6"/>
      <c r="AA1002" s="1"/>
      <c r="AB1002" s="1"/>
      <c r="AC1002" s="1"/>
      <c r="AD1002" s="1"/>
      <c r="AE1002" s="1"/>
      <c r="AF1002" s="1"/>
      <c r="AG1002" s="1"/>
    </row>
    <row r="1003" spans="2:33" ht="12.75" customHeight="1">
      <c r="B1003" s="8"/>
      <c r="C1003" s="8"/>
      <c r="D1003" s="8"/>
      <c r="F1003" s="8"/>
      <c r="G1003" s="8"/>
      <c r="H1003" s="8"/>
      <c r="P1003" s="8"/>
      <c r="Q1003" s="8"/>
      <c r="Z1003" s="6"/>
      <c r="AA1003" s="1"/>
      <c r="AB1003" s="1"/>
      <c r="AC1003" s="1"/>
      <c r="AD1003" s="1"/>
      <c r="AE1003" s="1"/>
      <c r="AF1003" s="1"/>
      <c r="AG1003" s="1"/>
    </row>
    <row r="1004" spans="2:33" ht="12.75" customHeight="1">
      <c r="B1004" s="8"/>
      <c r="C1004" s="8"/>
      <c r="D1004" s="8"/>
      <c r="F1004" s="8"/>
      <c r="G1004" s="8"/>
      <c r="H1004" s="8"/>
      <c r="P1004" s="8"/>
      <c r="Q1004" s="8"/>
      <c r="Z1004" s="6"/>
      <c r="AA1004" s="1"/>
      <c r="AB1004" s="1"/>
      <c r="AC1004" s="1"/>
      <c r="AD1004" s="1"/>
      <c r="AE1004" s="1"/>
      <c r="AF1004" s="1"/>
      <c r="AG1004" s="1"/>
    </row>
    <row r="1005" spans="2:33" ht="12.75" customHeight="1">
      <c r="B1005" s="8"/>
      <c r="C1005" s="8"/>
      <c r="D1005" s="8"/>
      <c r="F1005" s="8"/>
      <c r="G1005" s="8"/>
      <c r="H1005" s="8"/>
      <c r="P1005" s="8"/>
      <c r="Q1005" s="8"/>
      <c r="Z1005" s="6"/>
      <c r="AA1005" s="1"/>
      <c r="AB1005" s="1"/>
      <c r="AC1005" s="1"/>
      <c r="AD1005" s="1"/>
      <c r="AE1005" s="1"/>
      <c r="AF1005" s="1"/>
      <c r="AG1005" s="1"/>
    </row>
    <row r="1006" spans="2:33" ht="12.75" customHeight="1">
      <c r="B1006" s="8"/>
      <c r="C1006" s="8"/>
      <c r="D1006" s="8"/>
      <c r="F1006" s="8"/>
      <c r="G1006" s="8"/>
      <c r="H1006" s="8"/>
      <c r="P1006" s="8"/>
      <c r="Q1006" s="8"/>
      <c r="Z1006" s="6"/>
      <c r="AA1006" s="1"/>
      <c r="AB1006" s="1"/>
      <c r="AC1006" s="1"/>
      <c r="AD1006" s="1"/>
      <c r="AE1006" s="1"/>
      <c r="AF1006" s="1"/>
      <c r="AG1006" s="1"/>
    </row>
    <row r="1007" spans="2:33" ht="12.75" customHeight="1">
      <c r="B1007" s="8"/>
      <c r="C1007" s="8"/>
      <c r="D1007" s="8"/>
      <c r="F1007" s="8"/>
      <c r="G1007" s="8"/>
      <c r="H1007" s="8"/>
      <c r="P1007" s="8"/>
      <c r="Q1007" s="8"/>
      <c r="Z1007" s="6"/>
      <c r="AA1007" s="1"/>
      <c r="AB1007" s="1"/>
      <c r="AC1007" s="1"/>
      <c r="AD1007" s="1"/>
      <c r="AE1007" s="1"/>
      <c r="AF1007" s="1"/>
      <c r="AG1007" s="1"/>
    </row>
    <row r="1008" spans="2:33" ht="12.75" customHeight="1">
      <c r="B1008" s="8"/>
      <c r="C1008" s="8"/>
      <c r="D1008" s="8"/>
      <c r="F1008" s="8"/>
      <c r="G1008" s="8"/>
      <c r="H1008" s="8"/>
      <c r="P1008" s="8"/>
      <c r="Q1008" s="8"/>
      <c r="Z1008" s="6"/>
      <c r="AA1008" s="1"/>
      <c r="AB1008" s="1"/>
      <c r="AC1008" s="1"/>
      <c r="AD1008" s="1"/>
      <c r="AE1008" s="1"/>
      <c r="AF1008" s="1"/>
      <c r="AG1008" s="1"/>
    </row>
    <row r="1009" spans="2:33" ht="12.75" customHeight="1">
      <c r="B1009" s="8"/>
      <c r="C1009" s="8"/>
      <c r="D1009" s="8"/>
      <c r="F1009" s="8"/>
      <c r="G1009" s="8"/>
      <c r="H1009" s="8"/>
      <c r="P1009" s="8"/>
      <c r="Q1009" s="8"/>
      <c r="Z1009" s="6"/>
      <c r="AA1009" s="1"/>
      <c r="AB1009" s="1"/>
      <c r="AC1009" s="1"/>
      <c r="AD1009" s="1"/>
      <c r="AE1009" s="1"/>
      <c r="AF1009" s="1"/>
      <c r="AG1009" s="1"/>
    </row>
    <row r="1010" spans="2:33" ht="12.75" customHeight="1">
      <c r="B1010" s="8"/>
      <c r="C1010" s="8"/>
      <c r="D1010" s="8"/>
      <c r="F1010" s="8"/>
      <c r="G1010" s="8"/>
      <c r="H1010" s="8"/>
      <c r="P1010" s="8"/>
      <c r="Q1010" s="8"/>
      <c r="Z1010" s="6"/>
      <c r="AA1010" s="1"/>
      <c r="AB1010" s="1"/>
      <c r="AC1010" s="1"/>
      <c r="AD1010" s="1"/>
      <c r="AE1010" s="1"/>
      <c r="AF1010" s="1"/>
      <c r="AG1010" s="1"/>
    </row>
    <row r="1011" spans="2:33" ht="12.75" customHeight="1">
      <c r="B1011" s="8"/>
      <c r="C1011" s="8"/>
      <c r="D1011" s="8"/>
      <c r="F1011" s="8"/>
      <c r="G1011" s="8"/>
      <c r="H1011" s="8"/>
      <c r="P1011" s="8"/>
      <c r="Q1011" s="8"/>
      <c r="Z1011" s="6"/>
      <c r="AA1011" s="1"/>
      <c r="AB1011" s="1"/>
      <c r="AC1011" s="1"/>
      <c r="AD1011" s="1"/>
      <c r="AE1011" s="1"/>
      <c r="AF1011" s="1"/>
      <c r="AG1011" s="1"/>
    </row>
    <row r="1012" spans="2:33" ht="12.75" customHeight="1">
      <c r="B1012" s="8"/>
      <c r="C1012" s="8"/>
      <c r="D1012" s="8"/>
      <c r="F1012" s="8"/>
      <c r="G1012" s="8"/>
      <c r="H1012" s="8"/>
      <c r="P1012" s="8"/>
      <c r="Q1012" s="8"/>
      <c r="Z1012" s="6"/>
      <c r="AA1012" s="1"/>
      <c r="AB1012" s="1"/>
      <c r="AC1012" s="1"/>
      <c r="AD1012" s="1"/>
      <c r="AE1012" s="1"/>
      <c r="AF1012" s="1"/>
      <c r="AG1012" s="1"/>
    </row>
    <row r="1013" spans="2:33" ht="12.75" customHeight="1">
      <c r="B1013" s="8"/>
      <c r="C1013" s="8"/>
      <c r="D1013" s="8"/>
      <c r="F1013" s="8"/>
      <c r="G1013" s="8"/>
      <c r="H1013" s="8"/>
      <c r="P1013" s="8"/>
      <c r="Q1013" s="8"/>
      <c r="Z1013" s="6"/>
      <c r="AA1013" s="1"/>
      <c r="AB1013" s="1"/>
      <c r="AC1013" s="1"/>
      <c r="AD1013" s="1"/>
      <c r="AE1013" s="1"/>
      <c r="AF1013" s="1"/>
      <c r="AG1013" s="1"/>
    </row>
    <row r="1014" spans="2:33" ht="12.75" customHeight="1">
      <c r="B1014" s="8"/>
      <c r="C1014" s="8"/>
      <c r="D1014" s="8"/>
      <c r="F1014" s="8"/>
      <c r="G1014" s="8"/>
      <c r="H1014" s="8"/>
      <c r="P1014" s="8"/>
      <c r="Q1014" s="8"/>
      <c r="Z1014" s="6"/>
      <c r="AA1014" s="1"/>
      <c r="AB1014" s="1"/>
      <c r="AC1014" s="1"/>
      <c r="AD1014" s="1"/>
      <c r="AE1014" s="1"/>
      <c r="AF1014" s="1"/>
      <c r="AG1014" s="1"/>
    </row>
    <row r="1015" spans="2:33" ht="12.75" customHeight="1">
      <c r="B1015" s="8"/>
      <c r="C1015" s="8"/>
      <c r="D1015" s="8"/>
      <c r="F1015" s="8"/>
      <c r="G1015" s="8"/>
      <c r="H1015" s="8"/>
      <c r="P1015" s="8"/>
      <c r="Q1015" s="8"/>
      <c r="Z1015" s="6"/>
      <c r="AA1015" s="1"/>
      <c r="AB1015" s="1"/>
      <c r="AC1015" s="1"/>
      <c r="AD1015" s="1"/>
      <c r="AE1015" s="1"/>
      <c r="AF1015" s="1"/>
      <c r="AG1015" s="1"/>
    </row>
    <row r="1016" spans="2:33" ht="12.75" customHeight="1">
      <c r="B1016" s="8"/>
      <c r="C1016" s="8"/>
      <c r="D1016" s="8"/>
      <c r="F1016" s="8"/>
      <c r="G1016" s="8"/>
      <c r="H1016" s="8"/>
      <c r="P1016" s="8"/>
      <c r="Q1016" s="8"/>
      <c r="Z1016" s="6"/>
      <c r="AA1016" s="1"/>
      <c r="AB1016" s="1"/>
      <c r="AC1016" s="1"/>
      <c r="AD1016" s="1"/>
      <c r="AE1016" s="1"/>
      <c r="AF1016" s="1"/>
      <c r="AG1016" s="1"/>
    </row>
    <row r="1017" spans="2:33" ht="12.75" customHeight="1">
      <c r="B1017" s="8"/>
      <c r="C1017" s="8"/>
      <c r="D1017" s="8"/>
      <c r="F1017" s="8"/>
      <c r="G1017" s="8"/>
      <c r="H1017" s="8"/>
      <c r="P1017" s="8"/>
      <c r="Q1017" s="8"/>
      <c r="Z1017" s="6"/>
      <c r="AA1017" s="1"/>
      <c r="AB1017" s="1"/>
      <c r="AC1017" s="1"/>
      <c r="AD1017" s="1"/>
      <c r="AE1017" s="1"/>
      <c r="AF1017" s="1"/>
      <c r="AG1017" s="1"/>
    </row>
    <row r="1018" spans="2:33" ht="12.75" customHeight="1">
      <c r="B1018" s="8"/>
      <c r="C1018" s="8"/>
      <c r="D1018" s="8"/>
      <c r="F1018" s="8"/>
      <c r="G1018" s="8"/>
      <c r="H1018" s="8"/>
      <c r="P1018" s="8"/>
      <c r="Q1018" s="8"/>
      <c r="Z1018" s="6"/>
      <c r="AA1018" s="1"/>
      <c r="AB1018" s="1"/>
      <c r="AC1018" s="1"/>
      <c r="AD1018" s="1"/>
      <c r="AE1018" s="1"/>
      <c r="AF1018" s="1"/>
      <c r="AG1018" s="1"/>
    </row>
    <row r="1019" spans="2:33" ht="12.75" customHeight="1">
      <c r="B1019" s="8"/>
      <c r="C1019" s="8"/>
      <c r="D1019" s="8"/>
      <c r="F1019" s="8"/>
      <c r="G1019" s="8"/>
      <c r="H1019" s="8"/>
      <c r="P1019" s="8"/>
      <c r="Q1019" s="8"/>
      <c r="Z1019" s="6"/>
      <c r="AA1019" s="1"/>
      <c r="AB1019" s="1"/>
      <c r="AC1019" s="1"/>
      <c r="AD1019" s="1"/>
      <c r="AE1019" s="1"/>
      <c r="AF1019" s="1"/>
      <c r="AG1019" s="1"/>
    </row>
    <row r="1020" spans="2:33" ht="12.75" customHeight="1">
      <c r="B1020" s="8"/>
      <c r="C1020" s="8"/>
      <c r="D1020" s="8"/>
      <c r="F1020" s="8"/>
      <c r="G1020" s="8"/>
      <c r="H1020" s="8"/>
      <c r="P1020" s="8"/>
      <c r="Q1020" s="8"/>
      <c r="Z1020" s="6"/>
      <c r="AA1020" s="1"/>
      <c r="AB1020" s="1"/>
      <c r="AC1020" s="1"/>
      <c r="AD1020" s="1"/>
      <c r="AE1020" s="1"/>
      <c r="AF1020" s="1"/>
      <c r="AG1020" s="1"/>
    </row>
    <row r="1021" spans="2:33" ht="12.75" customHeight="1">
      <c r="B1021" s="8"/>
      <c r="C1021" s="8"/>
      <c r="D1021" s="8"/>
      <c r="F1021" s="8"/>
      <c r="G1021" s="8"/>
      <c r="H1021" s="8"/>
      <c r="P1021" s="8"/>
      <c r="Q1021" s="8"/>
      <c r="Z1021" s="6"/>
      <c r="AA1021" s="1"/>
      <c r="AB1021" s="1"/>
      <c r="AC1021" s="1"/>
      <c r="AD1021" s="1"/>
      <c r="AE1021" s="1"/>
      <c r="AF1021" s="1"/>
      <c r="AG1021" s="1"/>
    </row>
    <row r="1022" spans="2:33" ht="12.75" customHeight="1">
      <c r="B1022" s="8"/>
      <c r="C1022" s="8"/>
      <c r="D1022" s="8"/>
      <c r="F1022" s="8"/>
      <c r="G1022" s="8"/>
      <c r="H1022" s="8"/>
      <c r="P1022" s="8"/>
      <c r="Q1022" s="8"/>
      <c r="Z1022" s="6"/>
      <c r="AA1022" s="1"/>
      <c r="AB1022" s="1"/>
      <c r="AC1022" s="1"/>
      <c r="AD1022" s="1"/>
      <c r="AE1022" s="1"/>
      <c r="AF1022" s="1"/>
      <c r="AG1022" s="1"/>
    </row>
    <row r="1023" spans="2:33" ht="12.75" customHeight="1">
      <c r="B1023" s="8"/>
      <c r="C1023" s="8"/>
      <c r="D1023" s="8"/>
      <c r="F1023" s="8"/>
      <c r="G1023" s="8"/>
      <c r="H1023" s="8"/>
      <c r="P1023" s="8"/>
      <c r="Q1023" s="8"/>
      <c r="Z1023" s="6"/>
      <c r="AA1023" s="1"/>
      <c r="AB1023" s="1"/>
      <c r="AC1023" s="1"/>
      <c r="AD1023" s="1"/>
      <c r="AE1023" s="1"/>
      <c r="AF1023" s="1"/>
      <c r="AG1023" s="1"/>
    </row>
    <row r="1024" spans="2:33" ht="12.75" customHeight="1">
      <c r="B1024" s="8"/>
      <c r="C1024" s="8"/>
      <c r="D1024" s="8"/>
      <c r="F1024" s="8"/>
      <c r="G1024" s="8"/>
      <c r="H1024" s="8"/>
      <c r="P1024" s="8"/>
      <c r="Q1024" s="8"/>
      <c r="Z1024" s="6"/>
      <c r="AA1024" s="1"/>
      <c r="AB1024" s="1"/>
      <c r="AC1024" s="1"/>
      <c r="AD1024" s="1"/>
      <c r="AE1024" s="1"/>
      <c r="AF1024" s="1"/>
      <c r="AG1024" s="1"/>
    </row>
    <row r="1025" spans="2:33" ht="12.75" customHeight="1">
      <c r="B1025" s="8"/>
      <c r="C1025" s="8"/>
      <c r="D1025" s="8"/>
      <c r="F1025" s="8"/>
      <c r="G1025" s="8"/>
      <c r="H1025" s="8"/>
      <c r="P1025" s="8"/>
      <c r="Q1025" s="8"/>
      <c r="Z1025" s="6"/>
      <c r="AA1025" s="1"/>
      <c r="AB1025" s="1"/>
      <c r="AC1025" s="1"/>
      <c r="AD1025" s="1"/>
      <c r="AE1025" s="1"/>
      <c r="AF1025" s="1"/>
      <c r="AG1025" s="1"/>
    </row>
    <row r="1026" spans="2:33" ht="12.75" customHeight="1">
      <c r="B1026" s="8"/>
      <c r="C1026" s="8"/>
      <c r="D1026" s="8"/>
      <c r="F1026" s="8"/>
      <c r="G1026" s="8"/>
      <c r="H1026" s="8"/>
      <c r="P1026" s="8"/>
      <c r="Q1026" s="8"/>
      <c r="Z1026" s="6"/>
      <c r="AA1026" s="1"/>
      <c r="AB1026" s="1"/>
      <c r="AC1026" s="1"/>
      <c r="AD1026" s="1"/>
      <c r="AE1026" s="1"/>
      <c r="AF1026" s="1"/>
      <c r="AG1026" s="1"/>
    </row>
    <row r="1027" spans="2:33" ht="12.75" customHeight="1">
      <c r="B1027" s="8"/>
      <c r="C1027" s="8"/>
      <c r="D1027" s="8"/>
      <c r="F1027" s="8"/>
      <c r="G1027" s="8"/>
      <c r="H1027" s="8"/>
      <c r="P1027" s="8"/>
      <c r="Q1027" s="8"/>
      <c r="Z1027" s="6"/>
      <c r="AA1027" s="1"/>
      <c r="AB1027" s="1"/>
      <c r="AC1027" s="1"/>
      <c r="AD1027" s="1"/>
      <c r="AE1027" s="1"/>
      <c r="AF1027" s="1"/>
      <c r="AG1027" s="1"/>
    </row>
    <row r="1028" spans="2:33" ht="12.75" customHeight="1">
      <c r="B1028" s="8"/>
      <c r="C1028" s="8"/>
      <c r="D1028" s="8"/>
      <c r="F1028" s="8"/>
      <c r="G1028" s="8"/>
      <c r="H1028" s="8"/>
      <c r="P1028" s="8"/>
      <c r="Q1028" s="8"/>
      <c r="Z1028" s="6"/>
      <c r="AA1028" s="1"/>
      <c r="AB1028" s="1"/>
      <c r="AC1028" s="1"/>
      <c r="AD1028" s="1"/>
      <c r="AE1028" s="1"/>
      <c r="AF1028" s="1"/>
      <c r="AG1028" s="1"/>
    </row>
    <row r="1029" spans="2:33" ht="12.75" customHeight="1">
      <c r="B1029" s="8"/>
      <c r="C1029" s="8"/>
      <c r="D1029" s="8"/>
      <c r="F1029" s="8"/>
      <c r="G1029" s="8"/>
      <c r="H1029" s="8"/>
      <c r="P1029" s="8"/>
      <c r="Q1029" s="8"/>
      <c r="Z1029" s="6"/>
      <c r="AA1029" s="1"/>
      <c r="AB1029" s="1"/>
      <c r="AC1029" s="1"/>
      <c r="AD1029" s="1"/>
      <c r="AE1029" s="1"/>
      <c r="AF1029" s="1"/>
      <c r="AG1029" s="1"/>
    </row>
    <row r="1030" spans="2:33" ht="12.75" customHeight="1">
      <c r="B1030" s="8"/>
      <c r="C1030" s="8"/>
      <c r="D1030" s="8"/>
      <c r="F1030" s="8"/>
      <c r="G1030" s="8"/>
      <c r="H1030" s="8"/>
      <c r="P1030" s="8"/>
      <c r="Q1030" s="8"/>
      <c r="Z1030" s="6"/>
      <c r="AA1030" s="1"/>
      <c r="AB1030" s="1"/>
      <c r="AC1030" s="1"/>
      <c r="AD1030" s="1"/>
      <c r="AE1030" s="1"/>
      <c r="AF1030" s="1"/>
      <c r="AG1030" s="1"/>
    </row>
    <row r="1031" spans="2:33" ht="12.75" customHeight="1">
      <c r="B1031" s="8"/>
      <c r="C1031" s="8"/>
      <c r="D1031" s="8"/>
      <c r="F1031" s="8"/>
      <c r="G1031" s="8"/>
      <c r="H1031" s="8"/>
      <c r="P1031" s="8"/>
      <c r="Q1031" s="8"/>
      <c r="Z1031" s="6"/>
      <c r="AA1031" s="1"/>
      <c r="AB1031" s="1"/>
      <c r="AC1031" s="1"/>
      <c r="AD1031" s="1"/>
      <c r="AE1031" s="1"/>
      <c r="AF1031" s="1"/>
      <c r="AG1031" s="1"/>
    </row>
    <row r="1032" spans="2:33" ht="12.75" customHeight="1">
      <c r="B1032" s="8"/>
      <c r="C1032" s="8"/>
      <c r="D1032" s="8"/>
      <c r="F1032" s="8"/>
      <c r="G1032" s="8"/>
      <c r="H1032" s="8"/>
      <c r="P1032" s="8"/>
      <c r="Q1032" s="8"/>
      <c r="Z1032" s="6"/>
      <c r="AA1032" s="1"/>
      <c r="AB1032" s="1"/>
      <c r="AC1032" s="1"/>
      <c r="AD1032" s="1"/>
      <c r="AE1032" s="1"/>
      <c r="AF1032" s="1"/>
      <c r="AG1032" s="1"/>
    </row>
    <row r="1033" spans="2:33" ht="12.75" customHeight="1">
      <c r="B1033" s="8"/>
      <c r="C1033" s="8"/>
      <c r="D1033" s="8"/>
      <c r="F1033" s="8"/>
      <c r="G1033" s="8"/>
      <c r="H1033" s="8"/>
      <c r="P1033" s="8"/>
      <c r="Q1033" s="8"/>
      <c r="Z1033" s="6"/>
      <c r="AA1033" s="1"/>
      <c r="AB1033" s="1"/>
      <c r="AC1033" s="1"/>
      <c r="AD1033" s="1"/>
      <c r="AE1033" s="1"/>
      <c r="AF1033" s="1"/>
      <c r="AG1033" s="1"/>
    </row>
    <row r="1034" spans="2:33" ht="12.75" customHeight="1">
      <c r="B1034" s="8"/>
      <c r="C1034" s="8"/>
      <c r="D1034" s="8"/>
      <c r="F1034" s="8"/>
      <c r="G1034" s="8"/>
      <c r="H1034" s="8"/>
      <c r="P1034" s="8"/>
      <c r="Q1034" s="8"/>
      <c r="Z1034" s="6"/>
      <c r="AA1034" s="1"/>
      <c r="AB1034" s="1"/>
      <c r="AC1034" s="1"/>
      <c r="AD1034" s="1"/>
      <c r="AE1034" s="1"/>
      <c r="AF1034" s="1"/>
      <c r="AG1034" s="1"/>
    </row>
    <row r="1035" spans="2:33" ht="12.75" customHeight="1">
      <c r="B1035" s="8"/>
      <c r="C1035" s="8"/>
      <c r="D1035" s="8"/>
      <c r="F1035" s="8"/>
      <c r="G1035" s="8"/>
      <c r="H1035" s="8"/>
      <c r="P1035" s="8"/>
      <c r="Q1035" s="8"/>
      <c r="Z1035" s="6"/>
      <c r="AA1035" s="1"/>
      <c r="AB1035" s="1"/>
      <c r="AC1035" s="1"/>
      <c r="AD1035" s="1"/>
      <c r="AE1035" s="1"/>
      <c r="AF1035" s="1"/>
      <c r="AG1035" s="1"/>
    </row>
    <row r="1036" spans="2:33" ht="12.75" customHeight="1">
      <c r="B1036" s="8"/>
      <c r="C1036" s="8"/>
      <c r="D1036" s="8"/>
      <c r="F1036" s="8"/>
      <c r="G1036" s="8"/>
      <c r="H1036" s="8"/>
      <c r="P1036" s="8"/>
      <c r="Q1036" s="8"/>
      <c r="Z1036" s="6"/>
      <c r="AA1036" s="1"/>
      <c r="AB1036" s="1"/>
      <c r="AC1036" s="1"/>
      <c r="AD1036" s="1"/>
      <c r="AE1036" s="1"/>
      <c r="AF1036" s="1"/>
      <c r="AG1036" s="1"/>
    </row>
    <row r="1037" spans="2:33" ht="12.75" customHeight="1">
      <c r="B1037" s="8"/>
      <c r="C1037" s="8"/>
      <c r="D1037" s="8"/>
      <c r="F1037" s="8"/>
      <c r="G1037" s="8"/>
      <c r="H1037" s="8"/>
      <c r="P1037" s="8"/>
      <c r="Q1037" s="8"/>
      <c r="Z1037" s="6"/>
      <c r="AA1037" s="1"/>
      <c r="AB1037" s="1"/>
      <c r="AC1037" s="1"/>
      <c r="AD1037" s="1"/>
      <c r="AE1037" s="1"/>
      <c r="AF1037" s="1"/>
      <c r="AG1037" s="1"/>
    </row>
    <row r="1038" spans="2:33" ht="12.75" customHeight="1">
      <c r="B1038" s="8"/>
      <c r="C1038" s="8"/>
      <c r="D1038" s="8"/>
      <c r="F1038" s="8"/>
      <c r="G1038" s="8"/>
      <c r="H1038" s="8"/>
      <c r="P1038" s="8"/>
      <c r="Q1038" s="8"/>
      <c r="Z1038" s="6"/>
      <c r="AA1038" s="1"/>
      <c r="AB1038" s="1"/>
      <c r="AC1038" s="1"/>
      <c r="AD1038" s="1"/>
      <c r="AE1038" s="1"/>
      <c r="AF1038" s="1"/>
      <c r="AG1038" s="1"/>
    </row>
    <row r="1039" spans="2:33" ht="12.75" customHeight="1">
      <c r="B1039" s="8"/>
      <c r="C1039" s="8"/>
      <c r="D1039" s="8"/>
      <c r="F1039" s="8"/>
      <c r="G1039" s="8"/>
      <c r="H1039" s="8"/>
      <c r="P1039" s="8"/>
      <c r="Q1039" s="8"/>
      <c r="Z1039" s="6"/>
      <c r="AA1039" s="1"/>
      <c r="AB1039" s="1"/>
      <c r="AC1039" s="1"/>
      <c r="AD1039" s="1"/>
      <c r="AE1039" s="1"/>
      <c r="AF1039" s="1"/>
      <c r="AG1039" s="1"/>
    </row>
    <row r="1040" spans="2:33" ht="12.75" customHeight="1">
      <c r="B1040" s="8"/>
      <c r="C1040" s="8"/>
      <c r="D1040" s="8"/>
      <c r="F1040" s="8"/>
      <c r="G1040" s="8"/>
      <c r="H1040" s="8"/>
      <c r="P1040" s="8"/>
      <c r="Q1040" s="8"/>
      <c r="Z1040" s="6"/>
      <c r="AA1040" s="1"/>
      <c r="AB1040" s="1"/>
      <c r="AC1040" s="1"/>
      <c r="AD1040" s="1"/>
      <c r="AE1040" s="1"/>
      <c r="AF1040" s="1"/>
      <c r="AG1040" s="1"/>
    </row>
    <row r="1041" spans="2:33" ht="12.75" customHeight="1">
      <c r="B1041" s="8"/>
      <c r="C1041" s="8"/>
      <c r="D1041" s="8"/>
      <c r="F1041" s="8"/>
      <c r="G1041" s="8"/>
      <c r="H1041" s="8"/>
      <c r="P1041" s="8"/>
      <c r="Q1041" s="8"/>
      <c r="Z1041" s="6"/>
      <c r="AA1041" s="1"/>
      <c r="AB1041" s="1"/>
      <c r="AC1041" s="1"/>
      <c r="AD1041" s="1"/>
      <c r="AE1041" s="1"/>
      <c r="AF1041" s="1"/>
      <c r="AG1041" s="1"/>
    </row>
    <row r="1042" spans="2:33" ht="12.75" customHeight="1">
      <c r="B1042" s="8"/>
      <c r="C1042" s="8"/>
      <c r="D1042" s="8"/>
      <c r="F1042" s="8"/>
      <c r="G1042" s="8"/>
      <c r="H1042" s="8"/>
      <c r="P1042" s="8"/>
      <c r="Q1042" s="8"/>
      <c r="Z1042" s="6"/>
      <c r="AA1042" s="1"/>
      <c r="AB1042" s="1"/>
      <c r="AC1042" s="1"/>
      <c r="AD1042" s="1"/>
      <c r="AE1042" s="1"/>
      <c r="AF1042" s="1"/>
      <c r="AG1042" s="1"/>
    </row>
    <row r="1043" spans="2:33" ht="12.75" customHeight="1">
      <c r="B1043" s="8"/>
      <c r="C1043" s="8"/>
      <c r="D1043" s="8"/>
      <c r="F1043" s="8"/>
      <c r="G1043" s="8"/>
      <c r="H1043" s="8"/>
      <c r="P1043" s="8"/>
      <c r="Q1043" s="8"/>
      <c r="Z1043" s="6"/>
      <c r="AA1043" s="1"/>
      <c r="AB1043" s="1"/>
      <c r="AC1043" s="1"/>
      <c r="AD1043" s="1"/>
      <c r="AE1043" s="1"/>
      <c r="AF1043" s="1"/>
      <c r="AG1043" s="1"/>
    </row>
    <row r="1044" spans="2:33" ht="12.75" customHeight="1">
      <c r="B1044" s="8"/>
      <c r="C1044" s="8"/>
      <c r="D1044" s="8"/>
      <c r="F1044" s="8"/>
      <c r="G1044" s="8"/>
      <c r="H1044" s="8"/>
      <c r="P1044" s="8"/>
      <c r="Q1044" s="8"/>
      <c r="Z1044" s="6"/>
      <c r="AA1044" s="1"/>
      <c r="AB1044" s="1"/>
      <c r="AC1044" s="1"/>
      <c r="AD1044" s="1"/>
      <c r="AE1044" s="1"/>
      <c r="AF1044" s="1"/>
      <c r="AG1044" s="1"/>
    </row>
    <row r="1045" spans="2:33" ht="12.75" customHeight="1">
      <c r="B1045" s="8"/>
      <c r="C1045" s="8"/>
      <c r="D1045" s="8"/>
      <c r="F1045" s="8"/>
      <c r="G1045" s="8"/>
      <c r="H1045" s="8"/>
      <c r="P1045" s="8"/>
      <c r="Q1045" s="8"/>
      <c r="Z1045" s="6"/>
      <c r="AA1045" s="1"/>
      <c r="AB1045" s="1"/>
      <c r="AC1045" s="1"/>
      <c r="AD1045" s="1"/>
      <c r="AE1045" s="1"/>
      <c r="AF1045" s="1"/>
      <c r="AG1045" s="1"/>
    </row>
    <row r="1046" spans="2:33" ht="12.75" customHeight="1">
      <c r="B1046" s="8"/>
      <c r="C1046" s="8"/>
      <c r="D1046" s="8"/>
      <c r="F1046" s="8"/>
      <c r="G1046" s="8"/>
      <c r="H1046" s="8"/>
      <c r="P1046" s="8"/>
      <c r="Q1046" s="8"/>
      <c r="Z1046" s="6"/>
      <c r="AA1046" s="1"/>
      <c r="AB1046" s="1"/>
      <c r="AC1046" s="1"/>
      <c r="AD1046" s="1"/>
      <c r="AE1046" s="1"/>
      <c r="AF1046" s="1"/>
      <c r="AG1046" s="1"/>
    </row>
    <row r="1047" spans="2:33" ht="12.75" customHeight="1">
      <c r="B1047" s="8"/>
      <c r="C1047" s="8"/>
      <c r="D1047" s="8"/>
      <c r="F1047" s="8"/>
      <c r="G1047" s="8"/>
      <c r="H1047" s="8"/>
      <c r="P1047" s="8"/>
      <c r="Q1047" s="8"/>
      <c r="Z1047" s="6"/>
      <c r="AA1047" s="1"/>
      <c r="AB1047" s="1"/>
      <c r="AC1047" s="1"/>
      <c r="AD1047" s="1"/>
      <c r="AE1047" s="1"/>
      <c r="AF1047" s="1"/>
      <c r="AG1047" s="1"/>
    </row>
    <row r="1048" spans="2:33" ht="12.75" customHeight="1">
      <c r="B1048" s="8"/>
      <c r="C1048" s="8"/>
      <c r="D1048" s="8"/>
      <c r="F1048" s="8"/>
      <c r="G1048" s="8"/>
      <c r="H1048" s="8"/>
      <c r="P1048" s="8"/>
      <c r="Q1048" s="8"/>
      <c r="Z1048" s="6"/>
      <c r="AA1048" s="1"/>
      <c r="AB1048" s="1"/>
      <c r="AC1048" s="1"/>
      <c r="AD1048" s="1"/>
      <c r="AE1048" s="1"/>
      <c r="AF1048" s="1"/>
      <c r="AG1048" s="1"/>
    </row>
    <row r="1049" spans="2:33" ht="15" customHeight="1">
      <c r="B1049" s="8"/>
      <c r="C1049" s="8"/>
      <c r="D1049" s="8"/>
      <c r="F1049" s="8"/>
      <c r="G1049" s="8"/>
      <c r="H1049" s="8"/>
      <c r="P1049" s="8"/>
      <c r="Q1049" s="8"/>
    </row>
    <row r="1050" spans="2:33" ht="15" customHeight="1">
      <c r="B1050" s="8"/>
      <c r="C1050" s="8"/>
      <c r="D1050" s="8"/>
      <c r="F1050" s="8"/>
      <c r="G1050" s="8"/>
      <c r="H1050" s="8"/>
      <c r="P1050" s="8"/>
      <c r="Q1050" s="8"/>
    </row>
    <row r="1051" spans="2:33" ht="15" customHeight="1">
      <c r="B1051" s="8"/>
      <c r="C1051" s="8"/>
      <c r="D1051" s="8"/>
      <c r="F1051" s="8"/>
      <c r="G1051" s="8"/>
      <c r="H1051" s="8"/>
      <c r="P1051" s="8"/>
      <c r="Q1051" s="8"/>
    </row>
    <row r="1052" spans="2:33" ht="15" customHeight="1">
      <c r="B1052" s="8"/>
      <c r="C1052" s="8"/>
      <c r="D1052" s="8"/>
      <c r="F1052" s="8"/>
      <c r="G1052" s="8"/>
      <c r="H1052" s="8"/>
      <c r="P1052" s="8"/>
      <c r="Q1052" s="8"/>
    </row>
    <row r="1053" spans="2:33" ht="15" customHeight="1">
      <c r="B1053" s="8"/>
      <c r="C1053" s="8"/>
      <c r="D1053" s="8"/>
      <c r="F1053" s="8"/>
      <c r="G1053" s="8"/>
      <c r="H1053" s="8"/>
      <c r="P1053" s="8"/>
      <c r="Q1053" s="8"/>
    </row>
    <row r="1054" spans="2:33" ht="15" customHeight="1">
      <c r="B1054" s="8"/>
      <c r="C1054" s="8"/>
      <c r="D1054" s="8"/>
      <c r="F1054" s="8"/>
      <c r="G1054" s="8"/>
      <c r="H1054" s="8"/>
      <c r="P1054" s="8"/>
      <c r="Q1054" s="8"/>
    </row>
    <row r="1055" spans="2:33" ht="15" customHeight="1">
      <c r="B1055" s="8"/>
      <c r="C1055" s="8"/>
      <c r="D1055" s="8"/>
      <c r="F1055" s="8"/>
      <c r="G1055" s="8"/>
      <c r="H1055" s="8"/>
      <c r="P1055" s="8"/>
      <c r="Q1055" s="8"/>
    </row>
    <row r="1056" spans="2:33" ht="15" customHeight="1">
      <c r="B1056" s="8"/>
      <c r="C1056" s="8"/>
      <c r="D1056" s="8"/>
      <c r="F1056" s="8"/>
      <c r="G1056" s="8"/>
      <c r="H1056" s="8"/>
      <c r="P1056" s="8"/>
      <c r="Q1056" s="8"/>
    </row>
    <row r="1057" spans="2:17" ht="15" customHeight="1">
      <c r="B1057" s="8"/>
      <c r="C1057" s="8"/>
      <c r="D1057" s="8"/>
      <c r="F1057" s="8"/>
      <c r="G1057" s="8"/>
      <c r="H1057" s="8"/>
      <c r="P1057" s="8"/>
      <c r="Q1057" s="8"/>
    </row>
    <row r="1058" spans="2:17" ht="15" customHeight="1">
      <c r="B1058" s="8"/>
      <c r="C1058" s="8"/>
      <c r="D1058" s="8"/>
      <c r="F1058" s="8"/>
      <c r="G1058" s="8"/>
      <c r="H1058" s="8"/>
      <c r="P1058" s="8"/>
      <c r="Q1058" s="8"/>
    </row>
    <row r="1059" spans="2:17" ht="15" customHeight="1">
      <c r="B1059" s="8"/>
      <c r="C1059" s="8"/>
      <c r="D1059" s="8"/>
      <c r="F1059" s="8"/>
      <c r="G1059" s="8"/>
      <c r="H1059" s="8"/>
      <c r="P1059" s="8"/>
      <c r="Q1059" s="8"/>
    </row>
    <row r="1060" spans="2:17" ht="15" customHeight="1">
      <c r="B1060" s="8"/>
      <c r="C1060" s="8"/>
      <c r="D1060" s="8"/>
      <c r="F1060" s="8"/>
      <c r="G1060" s="8"/>
      <c r="H1060" s="8"/>
      <c r="P1060" s="8"/>
      <c r="Q1060" s="8"/>
    </row>
    <row r="1061" spans="2:17" ht="15" customHeight="1">
      <c r="B1061" s="8"/>
      <c r="C1061" s="8"/>
      <c r="D1061" s="8"/>
      <c r="F1061" s="8"/>
      <c r="G1061" s="8"/>
      <c r="H1061" s="8"/>
      <c r="P1061" s="8"/>
      <c r="Q1061" s="8"/>
    </row>
    <row r="1062" spans="2:17" ht="15" customHeight="1">
      <c r="B1062" s="8"/>
      <c r="C1062" s="8"/>
      <c r="D1062" s="8"/>
      <c r="F1062" s="8"/>
      <c r="G1062" s="8"/>
      <c r="H1062" s="8"/>
      <c r="P1062" s="8"/>
      <c r="Q1062" s="8"/>
    </row>
    <row r="1063" spans="2:17" ht="15" customHeight="1">
      <c r="B1063" s="8"/>
      <c r="C1063" s="8"/>
      <c r="D1063" s="8"/>
      <c r="F1063" s="8"/>
      <c r="G1063" s="8"/>
      <c r="H1063" s="8"/>
      <c r="P1063" s="8"/>
      <c r="Q1063" s="8"/>
    </row>
    <row r="1064" spans="2:17" ht="15" customHeight="1">
      <c r="B1064" s="8"/>
      <c r="C1064" s="8"/>
      <c r="D1064" s="8"/>
      <c r="F1064" s="8"/>
      <c r="G1064" s="8"/>
      <c r="H1064" s="8"/>
      <c r="P1064" s="8"/>
      <c r="Q1064" s="8"/>
    </row>
    <row r="1065" spans="2:17" ht="15" customHeight="1">
      <c r="B1065" s="8"/>
      <c r="C1065" s="8"/>
      <c r="D1065" s="8"/>
      <c r="F1065" s="8"/>
      <c r="G1065" s="8"/>
      <c r="H1065" s="8"/>
      <c r="P1065" s="8"/>
      <c r="Q1065" s="8"/>
    </row>
    <row r="1066" spans="2:17" ht="15" customHeight="1">
      <c r="B1066" s="8"/>
      <c r="C1066" s="8"/>
      <c r="D1066" s="8"/>
      <c r="F1066" s="8"/>
      <c r="G1066" s="8"/>
      <c r="H1066" s="8"/>
      <c r="P1066" s="8"/>
      <c r="Q1066" s="8"/>
    </row>
    <row r="1067" spans="2:17" ht="15" customHeight="1">
      <c r="B1067" s="8"/>
      <c r="C1067" s="8"/>
      <c r="D1067" s="8"/>
      <c r="F1067" s="8"/>
      <c r="G1067" s="8"/>
      <c r="H1067" s="8"/>
      <c r="P1067" s="8"/>
      <c r="Q1067" s="8"/>
    </row>
    <row r="1068" spans="2:17" ht="15" customHeight="1">
      <c r="B1068" s="8"/>
      <c r="C1068" s="8"/>
      <c r="D1068" s="8"/>
      <c r="F1068" s="8"/>
      <c r="G1068" s="8"/>
      <c r="H1068" s="8"/>
      <c r="P1068" s="8"/>
      <c r="Q1068" s="8"/>
    </row>
    <row r="1069" spans="2:17" ht="15" customHeight="1">
      <c r="B1069" s="8"/>
      <c r="C1069" s="8"/>
      <c r="D1069" s="8"/>
      <c r="F1069" s="8"/>
      <c r="G1069" s="8"/>
      <c r="H1069" s="8"/>
      <c r="P1069" s="8"/>
      <c r="Q1069" s="8"/>
    </row>
    <row r="1070" spans="2:17" ht="15" customHeight="1">
      <c r="B1070" s="8"/>
      <c r="C1070" s="8"/>
      <c r="D1070" s="8"/>
      <c r="F1070" s="8"/>
      <c r="G1070" s="8"/>
      <c r="H1070" s="8"/>
      <c r="P1070" s="8"/>
      <c r="Q1070" s="8"/>
    </row>
    <row r="1071" spans="2:17" ht="15" customHeight="1">
      <c r="B1071" s="8"/>
      <c r="C1071" s="8"/>
      <c r="D1071" s="8"/>
      <c r="F1071" s="8"/>
      <c r="G1071" s="8"/>
      <c r="H1071" s="8"/>
      <c r="P1071" s="8"/>
      <c r="Q1071" s="8"/>
    </row>
    <row r="1072" spans="2:17" ht="15" customHeight="1">
      <c r="B1072" s="8"/>
      <c r="C1072" s="8"/>
      <c r="D1072" s="8"/>
      <c r="F1072" s="8"/>
      <c r="G1072" s="8"/>
      <c r="H1072" s="8"/>
      <c r="P1072" s="8"/>
      <c r="Q1072" s="8"/>
    </row>
    <row r="1073" spans="2:17" ht="15" customHeight="1">
      <c r="B1073" s="8"/>
      <c r="C1073" s="8"/>
      <c r="D1073" s="8"/>
      <c r="F1073" s="8"/>
      <c r="G1073" s="8"/>
      <c r="H1073" s="8"/>
      <c r="P1073" s="8"/>
      <c r="Q1073" s="8"/>
    </row>
  </sheetData>
  <mergeCells count="373">
    <mergeCell ref="R108:R112"/>
    <mergeCell ref="S108:S112"/>
    <mergeCell ref="I113:R113"/>
    <mergeCell ref="I114:R114"/>
    <mergeCell ref="A78:A82"/>
    <mergeCell ref="B78:B82"/>
    <mergeCell ref="C78:C82"/>
    <mergeCell ref="D78:D82"/>
    <mergeCell ref="E78:E82"/>
    <mergeCell ref="F78:F82"/>
    <mergeCell ref="G78:G82"/>
    <mergeCell ref="H78:H82"/>
    <mergeCell ref="I78:I82"/>
    <mergeCell ref="J78:J82"/>
    <mergeCell ref="K78:K82"/>
    <mergeCell ref="L78:L82"/>
    <mergeCell ref="M78:M82"/>
    <mergeCell ref="N78:N82"/>
    <mergeCell ref="O78:O82"/>
    <mergeCell ref="P78:P82"/>
    <mergeCell ref="Q78:Q82"/>
    <mergeCell ref="R78:R82"/>
    <mergeCell ref="S78:S82"/>
    <mergeCell ref="I108:I112"/>
    <mergeCell ref="J108:J112"/>
    <mergeCell ref="K108:K112"/>
    <mergeCell ref="L108:L112"/>
    <mergeCell ref="M108:M112"/>
    <mergeCell ref="N108:N112"/>
    <mergeCell ref="O108:O112"/>
    <mergeCell ref="P108:P112"/>
    <mergeCell ref="Q108:Q112"/>
    <mergeCell ref="A57:A61"/>
    <mergeCell ref="A62:A66"/>
    <mergeCell ref="A68:A72"/>
    <mergeCell ref="A73:A77"/>
    <mergeCell ref="A84:A88"/>
    <mergeCell ref="A89:A93"/>
    <mergeCell ref="B108:E112"/>
    <mergeCell ref="F108:G112"/>
    <mergeCell ref="H108:H112"/>
    <mergeCell ref="A18:A22"/>
    <mergeCell ref="A13:A17"/>
    <mergeCell ref="A24:A28"/>
    <mergeCell ref="A29:A33"/>
    <mergeCell ref="A35:A39"/>
    <mergeCell ref="A40:A44"/>
    <mergeCell ref="A46:A50"/>
    <mergeCell ref="A51:A55"/>
    <mergeCell ref="B18:B22"/>
    <mergeCell ref="C18:C22"/>
    <mergeCell ref="B29:B33"/>
    <mergeCell ref="C29:C33"/>
    <mergeCell ref="D29:D33"/>
    <mergeCell ref="E29:E33"/>
    <mergeCell ref="F29:F33"/>
    <mergeCell ref="G29:G33"/>
    <mergeCell ref="H29:H33"/>
    <mergeCell ref="C24:C28"/>
    <mergeCell ref="I29:I33"/>
    <mergeCell ref="J29:J33"/>
    <mergeCell ref="D18:D22"/>
    <mergeCell ref="E18:E22"/>
    <mergeCell ref="F18:F22"/>
    <mergeCell ref="G18:G22"/>
    <mergeCell ref="H18:H22"/>
    <mergeCell ref="I18:I22"/>
    <mergeCell ref="J18:J22"/>
    <mergeCell ref="D24:D28"/>
    <mergeCell ref="E24:E28"/>
    <mergeCell ref="F24:F28"/>
    <mergeCell ref="G24:G28"/>
    <mergeCell ref="H24:H28"/>
    <mergeCell ref="D13:D17"/>
    <mergeCell ref="C13:C17"/>
    <mergeCell ref="B13:B17"/>
    <mergeCell ref="K84:K88"/>
    <mergeCell ref="L84:L88"/>
    <mergeCell ref="M84:M88"/>
    <mergeCell ref="N84:N88"/>
    <mergeCell ref="K73:K77"/>
    <mergeCell ref="L73:L77"/>
    <mergeCell ref="M73:M77"/>
    <mergeCell ref="N73:N77"/>
    <mergeCell ref="D46:D50"/>
    <mergeCell ref="E46:E50"/>
    <mergeCell ref="F46:F50"/>
    <mergeCell ref="G46:G50"/>
    <mergeCell ref="H46:H50"/>
    <mergeCell ref="I46:I50"/>
    <mergeCell ref="J46:J50"/>
    <mergeCell ref="C35:C39"/>
    <mergeCell ref="D35:D39"/>
    <mergeCell ref="E35:E39"/>
    <mergeCell ref="F35:F39"/>
    <mergeCell ref="M35:M39"/>
    <mergeCell ref="I24:I28"/>
    <mergeCell ref="B35:B39"/>
    <mergeCell ref="B24:B28"/>
    <mergeCell ref="O84:O88"/>
    <mergeCell ref="P84:P88"/>
    <mergeCell ref="Q84:Q88"/>
    <mergeCell ref="R84:R88"/>
    <mergeCell ref="S84:S88"/>
    <mergeCell ref="B84:B88"/>
    <mergeCell ref="C84:C88"/>
    <mergeCell ref="D84:D88"/>
    <mergeCell ref="E84:E88"/>
    <mergeCell ref="F84:F88"/>
    <mergeCell ref="G84:G88"/>
    <mergeCell ref="H84:H88"/>
    <mergeCell ref="I84:I88"/>
    <mergeCell ref="J84:J88"/>
    <mergeCell ref="O73:O77"/>
    <mergeCell ref="P73:P77"/>
    <mergeCell ref="Q73:Q77"/>
    <mergeCell ref="R73:R77"/>
    <mergeCell ref="S73:S77"/>
    <mergeCell ref="B73:B77"/>
    <mergeCell ref="C73:C77"/>
    <mergeCell ref="D73:D77"/>
    <mergeCell ref="E73:E77"/>
    <mergeCell ref="F73:F77"/>
    <mergeCell ref="G73:G77"/>
    <mergeCell ref="H73:H77"/>
    <mergeCell ref="I73:I77"/>
    <mergeCell ref="J73:J77"/>
    <mergeCell ref="K57:K61"/>
    <mergeCell ref="S57:S61"/>
    <mergeCell ref="B46:B50"/>
    <mergeCell ref="C46:C50"/>
    <mergeCell ref="B57:B61"/>
    <mergeCell ref="C57:C61"/>
    <mergeCell ref="D57:D61"/>
    <mergeCell ref="E57:E61"/>
    <mergeCell ref="F57:F61"/>
    <mergeCell ref="G57:G61"/>
    <mergeCell ref="H57:H61"/>
    <mergeCell ref="L57:L61"/>
    <mergeCell ref="J57:J61"/>
    <mergeCell ref="K46:K50"/>
    <mergeCell ref="L46:L50"/>
    <mergeCell ref="N46:N50"/>
    <mergeCell ref="O46:O50"/>
    <mergeCell ref="R57:R61"/>
    <mergeCell ref="L35:L39"/>
    <mergeCell ref="M46:M50"/>
    <mergeCell ref="N35:N39"/>
    <mergeCell ref="O35:O39"/>
    <mergeCell ref="P35:P39"/>
    <mergeCell ref="Q35:Q39"/>
    <mergeCell ref="R35:R39"/>
    <mergeCell ref="S35:S39"/>
    <mergeCell ref="P46:P50"/>
    <mergeCell ref="Q46:Q50"/>
    <mergeCell ref="R46:R50"/>
    <mergeCell ref="S46:S50"/>
    <mergeCell ref="P98:P102"/>
    <mergeCell ref="O98:O102"/>
    <mergeCell ref="P96:P97"/>
    <mergeCell ref="Q96:Q97"/>
    <mergeCell ref="R96:R97"/>
    <mergeCell ref="I98:I102"/>
    <mergeCell ref="J98:J102"/>
    <mergeCell ref="L98:L102"/>
    <mergeCell ref="K98:K102"/>
    <mergeCell ref="N98:N102"/>
    <mergeCell ref="R98:R102"/>
    <mergeCell ref="E13:E17"/>
    <mergeCell ref="I13:I17"/>
    <mergeCell ref="K18:K22"/>
    <mergeCell ref="L18:L22"/>
    <mergeCell ref="M18:M22"/>
    <mergeCell ref="N18:N22"/>
    <mergeCell ref="O18:O22"/>
    <mergeCell ref="M29:M33"/>
    <mergeCell ref="X3:Y3"/>
    <mergeCell ref="P18:P22"/>
    <mergeCell ref="Q18:Q22"/>
    <mergeCell ref="R18:R22"/>
    <mergeCell ref="S18:S22"/>
    <mergeCell ref="K29:K33"/>
    <mergeCell ref="L29:L33"/>
    <mergeCell ref="N29:N33"/>
    <mergeCell ref="O29:O33"/>
    <mergeCell ref="P29:P33"/>
    <mergeCell ref="Q29:Q33"/>
    <mergeCell ref="R29:R33"/>
    <mergeCell ref="S29:S33"/>
    <mergeCell ref="X4:Y6"/>
    <mergeCell ref="H7:Y7"/>
    <mergeCell ref="B9:Y9"/>
    <mergeCell ref="S98:S102"/>
    <mergeCell ref="M98:M102"/>
    <mergeCell ref="Q98:Q102"/>
    <mergeCell ref="T96:Y96"/>
    <mergeCell ref="F13:F17"/>
    <mergeCell ref="G13:G17"/>
    <mergeCell ref="T10:Y11"/>
    <mergeCell ref="S10:S11"/>
    <mergeCell ref="F10:F11"/>
    <mergeCell ref="I94:P94"/>
    <mergeCell ref="R10:R11"/>
    <mergeCell ref="P10:P11"/>
    <mergeCell ref="Q10:Q11"/>
    <mergeCell ref="B95:X95"/>
    <mergeCell ref="M24:M28"/>
    <mergeCell ref="J24:J28"/>
    <mergeCell ref="O24:O28"/>
    <mergeCell ref="G35:G39"/>
    <mergeCell ref="H35:H39"/>
    <mergeCell ref="I35:I39"/>
    <mergeCell ref="J35:J39"/>
    <mergeCell ref="K35:K39"/>
    <mergeCell ref="H13:H17"/>
    <mergeCell ref="B10:B11"/>
    <mergeCell ref="B114:H114"/>
    <mergeCell ref="B98:E102"/>
    <mergeCell ref="F98:G102"/>
    <mergeCell ref="B103:E107"/>
    <mergeCell ref="B96:E97"/>
    <mergeCell ref="H98:H102"/>
    <mergeCell ref="S103:S107"/>
    <mergeCell ref="R103:R107"/>
    <mergeCell ref="P103:P107"/>
    <mergeCell ref="Q103:Q107"/>
    <mergeCell ref="N103:N107"/>
    <mergeCell ref="O103:O107"/>
    <mergeCell ref="F103:G107"/>
    <mergeCell ref="H103:H107"/>
    <mergeCell ref="L103:L107"/>
    <mergeCell ref="J103:J107"/>
    <mergeCell ref="K103:K107"/>
    <mergeCell ref="I103:I107"/>
    <mergeCell ref="M103:M107"/>
    <mergeCell ref="F96:G97"/>
    <mergeCell ref="H96:H97"/>
    <mergeCell ref="I96:N96"/>
    <mergeCell ref="S96:S97"/>
    <mergeCell ref="B2:B7"/>
    <mergeCell ref="C10:C11"/>
    <mergeCell ref="D10:D11"/>
    <mergeCell ref="G10:G11"/>
    <mergeCell ref="E10:E11"/>
    <mergeCell ref="H10:H11"/>
    <mergeCell ref="I10:N10"/>
    <mergeCell ref="E2:Y2"/>
    <mergeCell ref="P8:X8"/>
    <mergeCell ref="C2:D4"/>
    <mergeCell ref="C5:D7"/>
    <mergeCell ref="P3:W3"/>
    <mergeCell ref="P4:W4"/>
    <mergeCell ref="P5:W5"/>
    <mergeCell ref="P6:W6"/>
    <mergeCell ref="E3:G7"/>
    <mergeCell ref="H3:O3"/>
    <mergeCell ref="H4:O4"/>
    <mergeCell ref="H5:O5"/>
    <mergeCell ref="H6:O6"/>
    <mergeCell ref="P24:P28"/>
    <mergeCell ref="Z10:AA10"/>
    <mergeCell ref="I57:I61"/>
    <mergeCell ref="Q24:Q28"/>
    <mergeCell ref="R24:R28"/>
    <mergeCell ref="S24:S28"/>
    <mergeCell ref="J13:J17"/>
    <mergeCell ref="P13:P17"/>
    <mergeCell ref="O13:O17"/>
    <mergeCell ref="N13:N17"/>
    <mergeCell ref="K13:K17"/>
    <mergeCell ref="L13:L17"/>
    <mergeCell ref="M13:M17"/>
    <mergeCell ref="K24:K28"/>
    <mergeCell ref="L24:L28"/>
    <mergeCell ref="N24:N28"/>
    <mergeCell ref="S13:S17"/>
    <mergeCell ref="R13:R17"/>
    <mergeCell ref="Q13:Q17"/>
    <mergeCell ref="M57:M61"/>
    <mergeCell ref="N57:N61"/>
    <mergeCell ref="O57:O61"/>
    <mergeCell ref="P57:P61"/>
    <mergeCell ref="Q57:Q61"/>
    <mergeCell ref="B40:B44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S40:S44"/>
    <mergeCell ref="B51:B55"/>
    <mergeCell ref="C51:C55"/>
    <mergeCell ref="D51:D55"/>
    <mergeCell ref="E51:E55"/>
    <mergeCell ref="F51:F55"/>
    <mergeCell ref="G51:G55"/>
    <mergeCell ref="H51:H55"/>
    <mergeCell ref="I51:I55"/>
    <mergeCell ref="J51:J55"/>
    <mergeCell ref="K51:K55"/>
    <mergeCell ref="L51:L55"/>
    <mergeCell ref="M51:M55"/>
    <mergeCell ref="N51:N55"/>
    <mergeCell ref="O51:O55"/>
    <mergeCell ref="P51:P55"/>
    <mergeCell ref="Q51:Q55"/>
    <mergeCell ref="R51:R55"/>
    <mergeCell ref="S51:S55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B89:B93"/>
    <mergeCell ref="C89:C93"/>
    <mergeCell ref="D89:D93"/>
    <mergeCell ref="E89:E93"/>
    <mergeCell ref="F89:F93"/>
    <mergeCell ref="G89:G93"/>
    <mergeCell ref="H89:H93"/>
    <mergeCell ref="I89:I93"/>
    <mergeCell ref="J89:J93"/>
    <mergeCell ref="K89:K93"/>
    <mergeCell ref="L89:L93"/>
    <mergeCell ref="M89:M93"/>
    <mergeCell ref="N89:N93"/>
    <mergeCell ref="O89:O93"/>
    <mergeCell ref="P89:P93"/>
    <mergeCell ref="Q89:Q93"/>
    <mergeCell ref="R89:R93"/>
    <mergeCell ref="S89:S93"/>
  </mergeCells>
  <dataValidations count="1">
    <dataValidation type="list" allowBlank="1" showInputMessage="1" showErrorMessage="1" sqref="P98:P11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H98:H113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1" t="s">
        <v>41</v>
      </c>
    </row>
    <row r="2" spans="1:3">
      <c r="A2" t="s">
        <v>37</v>
      </c>
      <c r="C2" s="4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1" t="s">
        <v>45</v>
      </c>
    </row>
    <row r="7" spans="1:3">
      <c r="A7" s="41" t="s">
        <v>46</v>
      </c>
    </row>
    <row r="8" spans="1:3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2017-04-25T21:52:53Z</dcterms:modified>
</cp:coreProperties>
</file>