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3" i="2" l="1"/>
  <c r="S47" i="2" s="1"/>
  <c r="S13" i="2" l="1"/>
  <c r="S28" i="2"/>
  <c r="S18" i="2"/>
</calcChain>
</file>

<file path=xl/sharedStrings.xml><?xml version="1.0" encoding="utf-8"?>
<sst xmlns="http://schemas.openxmlformats.org/spreadsheetml/2006/main" count="112" uniqueCount="76">
  <si>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</si>
  <si>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</si>
  <si>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</si>
  <si>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</si>
  <si>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</si>
  <si>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</si>
  <si>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</si>
  <si>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</si>
  <si>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</si>
  <si>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</si>
  <si>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</si>
  <si>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</si>
  <si>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</si>
  <si>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</si>
  <si>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</si>
  <si>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</si>
  <si>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</si>
  <si>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</si>
  <si>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</si>
  <si>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</si>
  <si>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</si>
  <si>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</si>
  <si>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</si>
  <si>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</si>
  <si>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</si>
  <si>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</si>
  <si>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</si>
  <si>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</si>
  <si>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</si>
  <si>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</si>
  <si>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</si>
  <si>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</si>
  <si>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</si>
  <si>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</si>
  <si>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</si>
  <si>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</si>
  <si>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</si>
  <si>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</si>
  <si>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</si>
  <si>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</si>
  <si>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</si>
  <si>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</si>
  <si>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</si>
  <si>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</si>
  <si>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</si>
  <si>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</si>
  <si>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</si>
  <si>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</si>
  <si>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</si>
  <si>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</si>
  <si>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</si>
  <si>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TECNOLOGO EN MANTENIMIENTO MECATRONICO DE AUTOMOTORES</t>
  </si>
  <si>
    <t xml:space="preserve"> Verificar y corregir la suspensión. Corregir altura de la carrocería del automotor.</t>
  </si>
  <si>
    <t>Corregir Fallas Del Sistema De Suspensión Y Dirección De Vehículos    Automotores De Acuerdo Con Parámetros Del Fabricante, Normas De Seguridad Y Ambientales</t>
  </si>
  <si>
    <t>7:00
13:00</t>
  </si>
  <si>
    <t>AULA 7071/ MECANICA CTPI</t>
  </si>
  <si>
    <t xml:space="preserve">SEGUIMENTO DE REGISTROS Y EVALUACIONES </t>
  </si>
  <si>
    <t>DIAGNOSTICO DE LOS SISTEMAS MECANICANICOS DEL AUTOMOTOR</t>
  </si>
  <si>
    <t>18:00 A 22:00</t>
  </si>
  <si>
    <t>Revision Tecnicomecanica y emisiones contaminantes de vehiculos en centros de diagnostico</t>
  </si>
  <si>
    <t>IMPLEMENTAR LA SEGURIDAD   RECONOCER LOS PROCESOS DE LA OPERACIÓN    OPERAR LOS EQUIPOS DEL CDA    DETERMINAR REGLAMENTACIÓN Y DOCUMENTACIÓN</t>
  </si>
  <si>
    <t>OPERAR EQUIPOS DE REVISIÓN TÉCNICO MECÁNICA DE ACUERDO CON
NORMATIVA TÉCNICA Y CONTROL ECOLÓGICO.</t>
  </si>
  <si>
    <t xml:space="preserve">• Restablecer la dirección del automotor a condiciones de trabajo óptimas, con productividad y eficiencia, ajustados a los estándares de calidad, seguridad y manuales del fabricante.
 Reutilizar o cambiar componentes de la suspensión, con productividad y eficiencia, ajustados a los estándares de calidad, seguridad y manuales del fabricante.
</t>
  </si>
  <si>
    <t>15:00 a 17:00</t>
  </si>
  <si>
    <t>TECNICO MANTENIMIENTO DE MOTORES DIESEL</t>
  </si>
  <si>
    <t>CORREGIR FALLAS Y AVERÍAS DE LOS COMPONENTES DE LOS MOTORES DIESEL DE ACUERDO A PARÁMETROS Y PROCEDIMIENTOS DEL FABRICANTE Y NORMATIVIDAD VIGENTE.</t>
  </si>
  <si>
    <t>Evaluar el estado y funcionamiento del motor con productividad y eficiencia, ajustados a los estándares de calidad, seguridad y manuales del fabricante.</t>
  </si>
  <si>
    <t>DETERMINAR CICLO DE FUNCIONAMIENTO, ORDEN DE ENCENDIDO Y SENTIDO DE GIRO DE LOS MOTORES DIESEL SEGÚN PARÁMETROS TÉCNICOS Y MANUALES DE REPARACIÓN.</t>
  </si>
  <si>
    <t>13:00 A 19:00</t>
  </si>
  <si>
    <t>LUNES 17 de ABRIL de 2017</t>
  </si>
  <si>
    <t>MAYO</t>
  </si>
  <si>
    <t xml:space="preserve">DESARROLLO DE PRESENTACION Y SUSTENTACION DEL REGISTRO CALIFICADO PARA EL AREA DE MECANICA VISITA PARES ACADEMICOS </t>
  </si>
  <si>
    <t xml:space="preserve">SEGUIMIENTO DE REGISTRO CALIFICADO </t>
  </si>
  <si>
    <t>19:00 a 22:00</t>
  </si>
  <si>
    <t>13:00 a 19:00</t>
  </si>
  <si>
    <r>
      <t>seguimiento aprendiz</t>
    </r>
    <r>
      <rPr>
        <sz val="16"/>
        <rFont val="Calibri"/>
        <family val="2"/>
        <scheme val="minor"/>
      </rPr>
      <t xml:space="preserve"> CARLOS HUMBERTO BELTRAN</t>
    </r>
    <r>
      <rPr>
        <b/>
        <sz val="24"/>
        <rFont val="Calibri"/>
        <family val="2"/>
        <scheme val="minor"/>
      </rPr>
      <t xml:space="preserve"> </t>
    </r>
    <r>
      <rPr>
        <sz val="16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ficha 682578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</si>
</sst>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8"/>
      <name val="Calibri"/>
      <family val="2"/>
      <scheme val="minor"/>
    </font>
    <font>
      <sz val="16"/>
      <name val="Arial"/>
      <family val="2"/>
    </font>
    <font>
      <b/>
      <sz val="24"/>
      <name val="Calibri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6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77" xfId="0" applyFont="1" applyFill="1" applyBorder="1" applyAlignment="1">
      <alignment horizontal="center" vertical="center" wrapText="1"/>
    </xf>
    <xf numFmtId="0" fontId="20" fillId="8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11" borderId="67" xfId="0" applyFont="1" applyFill="1" applyBorder="1"/>
    <xf numFmtId="0" fontId="20" fillId="11" borderId="68" xfId="0" applyFont="1" applyFill="1" applyBorder="1"/>
    <xf numFmtId="0" fontId="20" fillId="11" borderId="69" xfId="0" applyFont="1" applyFill="1" applyBorder="1"/>
    <xf numFmtId="0" fontId="20" fillId="11" borderId="70" xfId="0" applyFont="1" applyFill="1" applyBorder="1"/>
    <xf numFmtId="0" fontId="20" fillId="11" borderId="63" xfId="0" applyFont="1" applyFill="1" applyBorder="1"/>
    <xf numFmtId="0" fontId="20" fillId="11" borderId="10" xfId="0" applyFont="1" applyFill="1" applyBorder="1"/>
    <xf numFmtId="0" fontId="20" fillId="11" borderId="18" xfId="0" applyFont="1" applyFill="1" applyBorder="1"/>
    <xf numFmtId="0" fontId="20" fillId="11" borderId="30" xfId="0" applyFont="1" applyFill="1" applyBorder="1"/>
    <xf numFmtId="0" fontId="20" fillId="11" borderId="71" xfId="0" applyFont="1" applyFill="1" applyBorder="1"/>
    <xf numFmtId="0" fontId="20" fillId="11" borderId="72" xfId="0" applyFont="1" applyFill="1" applyBorder="1"/>
    <xf numFmtId="0" fontId="20" fillId="11" borderId="60" xfId="0" applyFont="1" applyFill="1" applyBorder="1"/>
    <xf numFmtId="0" fontId="20" fillId="11" borderId="73" xfId="0" applyFont="1" applyFill="1" applyBorder="1"/>
    <xf numFmtId="0" fontId="20" fillId="11" borderId="5" xfId="0" applyFont="1" applyFill="1" applyBorder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74" xfId="0" applyFont="1" applyFill="1" applyBorder="1"/>
    <xf numFmtId="0" fontId="20" fillId="11" borderId="75" xfId="0" applyFont="1" applyFill="1" applyBorder="1"/>
    <xf numFmtId="0" fontId="20" fillId="11" borderId="76" xfId="0" applyFont="1" applyFill="1" applyBorder="1"/>
    <xf numFmtId="0" fontId="20" fillId="9" borderId="83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9" borderId="87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0" fillId="9" borderId="89" xfId="0" applyFont="1" applyFill="1" applyBorder="1" applyAlignment="1">
      <alignment horizontal="center" vertical="center" wrapText="1"/>
    </xf>
    <xf numFmtId="0" fontId="20" fillId="9" borderId="90" xfId="0" applyFont="1" applyFill="1" applyBorder="1" applyAlignment="1">
      <alignment horizontal="center" vertical="center" wrapText="1"/>
    </xf>
    <xf numFmtId="0" fontId="20" fillId="9" borderId="91" xfId="0" applyFont="1" applyFill="1" applyBorder="1" applyAlignment="1">
      <alignment horizontal="center" vertical="center" wrapText="1"/>
    </xf>
    <xf numFmtId="0" fontId="20" fillId="8" borderId="90" xfId="0" applyFont="1" applyFill="1" applyBorder="1" applyAlignment="1">
      <alignment horizontal="center" vertical="center" wrapText="1"/>
    </xf>
    <xf numFmtId="0" fontId="20" fillId="8" borderId="92" xfId="0" applyFont="1" applyFill="1" applyBorder="1" applyAlignment="1">
      <alignment horizontal="center" vertical="center" wrapText="1"/>
    </xf>
    <xf numFmtId="0" fontId="20" fillId="8" borderId="93" xfId="0" applyFont="1" applyFill="1" applyBorder="1" applyAlignment="1">
      <alignment horizontal="center" vertical="center" wrapText="1"/>
    </xf>
    <xf numFmtId="0" fontId="20" fillId="9" borderId="93" xfId="0" applyFont="1" applyFill="1" applyBorder="1" applyAlignment="1">
      <alignment horizontal="center" vertical="center" wrapText="1"/>
    </xf>
    <xf numFmtId="0" fontId="20" fillId="9" borderId="94" xfId="0" applyFont="1" applyFill="1" applyBorder="1" applyAlignment="1">
      <alignment horizontal="center" vertical="center" wrapText="1"/>
    </xf>
    <xf numFmtId="20" fontId="29" fillId="11" borderId="68" xfId="0" applyNumberFormat="1" applyFont="1" applyFill="1" applyBorder="1" applyAlignment="1">
      <alignment horizontal="center" vertical="center" wrapText="1"/>
    </xf>
    <xf numFmtId="0" fontId="20" fillId="11" borderId="10" xfId="0" applyFont="1" applyFill="1" applyBorder="1"/>
    <xf numFmtId="0" fontId="20" fillId="11" borderId="72" xfId="0" applyFont="1" applyFill="1" applyBorder="1"/>
    <xf numFmtId="0" fontId="20" fillId="9" borderId="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5" fillId="9" borderId="0" xfId="0" applyFont="1" applyFill="1" applyBorder="1" applyAlignment="1">
      <alignment horizontal="center" vertical="center" wrapText="1"/>
    </xf>
    <xf numFmtId="0" fontId="45" fillId="9" borderId="82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31" fillId="0" borderId="74" xfId="0" applyFont="1" applyBorder="1" applyAlignment="1">
      <alignment horizontal="center"/>
    </xf>
    <xf numFmtId="0" fontId="31" fillId="0" borderId="75" xfId="0" applyFont="1" applyBorder="1" applyAlignment="1">
      <alignment horizontal="center"/>
    </xf>
    <xf numFmtId="0" fontId="31" fillId="0" borderId="76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9" xfId="0" applyFont="1" applyBorder="1"/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2" fillId="11" borderId="33" xfId="0" applyFont="1" applyFill="1" applyBorder="1" applyAlignment="1">
      <alignment horizontal="center" vertical="center"/>
    </xf>
    <xf numFmtId="0" fontId="32" fillId="11" borderId="18" xfId="0" applyFont="1" applyFill="1" applyBorder="1" applyAlignment="1">
      <alignment horizontal="center" vertical="center"/>
    </xf>
    <xf numFmtId="0" fontId="32" fillId="11" borderId="40" xfId="0" applyFont="1" applyFill="1" applyBorder="1" applyAlignment="1">
      <alignment horizontal="center" vertical="center"/>
    </xf>
    <xf numFmtId="14" fontId="38" fillId="11" borderId="33" xfId="0" applyNumberFormat="1" applyFont="1" applyFill="1" applyBorder="1" applyAlignment="1">
      <alignment horizontal="center" vertical="center"/>
    </xf>
    <xf numFmtId="0" fontId="38" fillId="11" borderId="18" xfId="0" applyFont="1" applyFill="1" applyBorder="1" applyAlignment="1">
      <alignment horizontal="center" vertical="center"/>
    </xf>
    <xf numFmtId="0" fontId="38" fillId="11" borderId="40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8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0" fillId="11" borderId="10" xfId="0" applyFont="1" applyFill="1" applyBorder="1" applyAlignment="1">
      <alignment horizontal="center" vertical="center"/>
    </xf>
    <xf numFmtId="0" fontId="20" fillId="11" borderId="48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/>
    <xf numFmtId="0" fontId="31" fillId="11" borderId="39" xfId="0" applyFont="1" applyFill="1" applyBorder="1"/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20" fontId="30" fillId="0" borderId="74" xfId="0" applyNumberFormat="1" applyFont="1" applyBorder="1" applyAlignment="1">
      <alignment horizontal="center" vertical="center" wrapText="1"/>
    </xf>
    <xf numFmtId="0" fontId="31" fillId="0" borderId="75" xfId="0" applyFont="1" applyBorder="1"/>
    <xf numFmtId="0" fontId="31" fillId="0" borderId="76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0" fillId="11" borderId="53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0" fillId="11" borderId="18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62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/>
    </xf>
    <xf numFmtId="0" fontId="20" fillId="11" borderId="64" xfId="0" applyFont="1" applyFill="1" applyBorder="1" applyAlignment="1">
      <alignment horizontal="center" vertical="center"/>
    </xf>
    <xf numFmtId="20" fontId="29" fillId="11" borderId="10" xfId="0" applyNumberFormat="1" applyFont="1" applyFill="1" applyBorder="1" applyAlignment="1">
      <alignment horizontal="center" vertical="center" wrapText="1"/>
    </xf>
    <xf numFmtId="0" fontId="20" fillId="11" borderId="51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52" xfId="0" applyFont="1" applyFill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/>
    </xf>
    <xf numFmtId="0" fontId="20" fillId="11" borderId="53" xfId="0" applyFont="1" applyFill="1" applyBorder="1" applyAlignment="1">
      <alignment horizontal="center" vertical="center"/>
    </xf>
    <xf numFmtId="0" fontId="20" fillId="11" borderId="66" xfId="0" applyFont="1" applyFill="1" applyBorder="1" applyAlignment="1">
      <alignment horizontal="center" vertical="center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0" fillId="0" borderId="58" xfId="0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E19" zoomScale="60" zoomScaleNormal="60" workbookViewId="0">
      <selection activeCell="A42" sqref="A42:D46"/>
    </sheetView>
  </sheetViews>
  <sheetFormatPr baseColWidth="10" defaultColWidth="17.28515625" defaultRowHeight="15" customHeight="1" x14ac:dyDescent="0.2"/>
  <cols>
    <col min="1" max="1" width="11.4257812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2" t="s">
        <v>0</v>
      </c>
      <c r="B2" s="95"/>
      <c r="C2" s="95"/>
      <c r="D2" s="129" t="s">
        <v>47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3"/>
      <c r="B3" s="95"/>
      <c r="C3" s="95"/>
      <c r="D3" s="134" t="s">
        <v>70</v>
      </c>
      <c r="E3" s="134"/>
      <c r="F3" s="134"/>
      <c r="G3" s="131" t="s">
        <v>29</v>
      </c>
      <c r="H3" s="132"/>
      <c r="I3" s="132"/>
      <c r="J3" s="132"/>
      <c r="K3" s="132"/>
      <c r="L3" s="132"/>
      <c r="M3" s="132"/>
      <c r="N3" s="132"/>
      <c r="O3" s="133"/>
      <c r="P3" s="135" t="s">
        <v>30</v>
      </c>
      <c r="Q3" s="135"/>
      <c r="R3" s="135"/>
      <c r="S3" s="135"/>
      <c r="T3" s="135"/>
      <c r="U3" s="135"/>
      <c r="V3" s="135"/>
      <c r="W3" s="135"/>
      <c r="X3" s="135" t="s">
        <v>32</v>
      </c>
      <c r="Y3" s="13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3"/>
      <c r="B4" s="95"/>
      <c r="C4" s="95"/>
      <c r="D4" s="134"/>
      <c r="E4" s="134"/>
      <c r="F4" s="134"/>
      <c r="G4" s="142" t="s">
        <v>49</v>
      </c>
      <c r="H4" s="143"/>
      <c r="I4" s="143"/>
      <c r="J4" s="143"/>
      <c r="K4" s="143"/>
      <c r="L4" s="143"/>
      <c r="M4" s="143"/>
      <c r="N4" s="143"/>
      <c r="O4" s="144"/>
      <c r="P4" s="136" t="s">
        <v>50</v>
      </c>
      <c r="Q4" s="137"/>
      <c r="R4" s="137"/>
      <c r="S4" s="137"/>
      <c r="T4" s="137"/>
      <c r="U4" s="137"/>
      <c r="V4" s="137"/>
      <c r="W4" s="138"/>
      <c r="X4" s="147" t="s">
        <v>69</v>
      </c>
      <c r="Y4" s="14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3"/>
      <c r="B5" s="96" t="s">
        <v>28</v>
      </c>
      <c r="C5" s="96"/>
      <c r="D5" s="134"/>
      <c r="E5" s="134"/>
      <c r="F5" s="134"/>
      <c r="G5" s="131" t="s">
        <v>1</v>
      </c>
      <c r="H5" s="132"/>
      <c r="I5" s="132"/>
      <c r="J5" s="132"/>
      <c r="K5" s="132"/>
      <c r="L5" s="132"/>
      <c r="M5" s="132"/>
      <c r="N5" s="132"/>
      <c r="O5" s="133"/>
      <c r="P5" s="139" t="s">
        <v>31</v>
      </c>
      <c r="Q5" s="140"/>
      <c r="R5" s="140"/>
      <c r="S5" s="140"/>
      <c r="T5" s="140"/>
      <c r="U5" s="140"/>
      <c r="V5" s="140"/>
      <c r="W5" s="141"/>
      <c r="X5" s="149"/>
      <c r="Y5" s="15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3"/>
      <c r="B6" s="96"/>
      <c r="C6" s="96"/>
      <c r="D6" s="134"/>
      <c r="E6" s="134"/>
      <c r="F6" s="134"/>
      <c r="G6" s="142">
        <v>10291968</v>
      </c>
      <c r="H6" s="143"/>
      <c r="I6" s="143"/>
      <c r="J6" s="143"/>
      <c r="K6" s="143"/>
      <c r="L6" s="143"/>
      <c r="M6" s="143"/>
      <c r="N6" s="143"/>
      <c r="O6" s="144"/>
      <c r="P6" s="142">
        <v>3008232616</v>
      </c>
      <c r="Q6" s="143"/>
      <c r="R6" s="143"/>
      <c r="S6" s="143"/>
      <c r="T6" s="143"/>
      <c r="U6" s="143"/>
      <c r="V6" s="143"/>
      <c r="W6" s="144"/>
      <c r="X6" s="151"/>
      <c r="Y6" s="15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3"/>
      <c r="B7" s="96"/>
      <c r="C7" s="96"/>
      <c r="D7" s="134"/>
      <c r="E7" s="134"/>
      <c r="F7" s="134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45"/>
      <c r="Q8" s="146"/>
      <c r="R8" s="146"/>
      <c r="S8" s="146"/>
      <c r="T8" s="146"/>
      <c r="U8" s="146"/>
      <c r="V8" s="146"/>
      <c r="W8" s="146"/>
      <c r="X8" s="14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97" t="s">
        <v>2</v>
      </c>
      <c r="B10" s="99" t="s">
        <v>3</v>
      </c>
      <c r="C10" s="99" t="s">
        <v>46</v>
      </c>
      <c r="D10" s="180" t="s">
        <v>5</v>
      </c>
      <c r="E10" s="99" t="s">
        <v>7</v>
      </c>
      <c r="F10" s="99" t="s">
        <v>4</v>
      </c>
      <c r="G10" s="173" t="s">
        <v>8</v>
      </c>
      <c r="H10" s="174"/>
      <c r="I10" s="173" t="s">
        <v>6</v>
      </c>
      <c r="J10" s="165"/>
      <c r="K10" s="165"/>
      <c r="L10" s="165"/>
      <c r="M10" s="165"/>
      <c r="N10" s="165"/>
      <c r="O10" s="18"/>
      <c r="P10" s="191" t="s">
        <v>11</v>
      </c>
      <c r="Q10" s="185" t="s">
        <v>34</v>
      </c>
      <c r="R10" s="185" t="s">
        <v>9</v>
      </c>
      <c r="S10" s="99" t="s">
        <v>10</v>
      </c>
      <c r="T10" s="164" t="s">
        <v>12</v>
      </c>
      <c r="U10" s="165"/>
      <c r="V10" s="165"/>
      <c r="W10" s="165"/>
      <c r="X10" s="165"/>
      <c r="Y10" s="16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98"/>
      <c r="B11" s="100"/>
      <c r="C11" s="100"/>
      <c r="D11" s="181"/>
      <c r="E11" s="100"/>
      <c r="F11" s="100"/>
      <c r="G11" s="175"/>
      <c r="H11" s="176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00"/>
      <c r="Q11" s="187"/>
      <c r="R11" s="186"/>
      <c r="S11" s="100"/>
      <c r="T11" s="167"/>
      <c r="U11" s="168"/>
      <c r="V11" s="168"/>
      <c r="W11" s="168"/>
      <c r="X11" s="168"/>
      <c r="Y11" s="16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82">
        <v>1195995</v>
      </c>
      <c r="B13" s="103" t="s">
        <v>51</v>
      </c>
      <c r="C13" s="103" t="s">
        <v>52</v>
      </c>
      <c r="D13" s="103">
        <v>160</v>
      </c>
      <c r="E13" s="103" t="s">
        <v>53</v>
      </c>
      <c r="F13" s="109" t="s">
        <v>62</v>
      </c>
      <c r="G13" s="153">
        <v>19</v>
      </c>
      <c r="H13" s="154"/>
      <c r="I13" s="110" t="s">
        <v>54</v>
      </c>
      <c r="J13" s="126"/>
      <c r="K13" s="126"/>
      <c r="L13" s="126"/>
      <c r="M13" s="110" t="s">
        <v>54</v>
      </c>
      <c r="N13" s="126"/>
      <c r="O13" s="126"/>
      <c r="P13" s="109" t="s">
        <v>55</v>
      </c>
      <c r="Q13" s="117">
        <v>54</v>
      </c>
      <c r="R13" s="120">
        <v>42</v>
      </c>
      <c r="S13" s="123">
        <f>SUM(Q13:R17)</f>
        <v>96</v>
      </c>
      <c r="T13" s="48"/>
      <c r="U13" s="49"/>
      <c r="V13" s="49"/>
      <c r="W13" s="49"/>
      <c r="X13" s="49">
        <v>5</v>
      </c>
      <c r="Y13" s="50"/>
      <c r="Z13" s="102"/>
      <c r="AA13" s="101"/>
      <c r="AB13" s="101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83"/>
      <c r="B14" s="104"/>
      <c r="C14" s="104"/>
      <c r="D14" s="104"/>
      <c r="E14" s="104"/>
      <c r="F14" s="104"/>
      <c r="G14" s="155"/>
      <c r="H14" s="156"/>
      <c r="I14" s="104"/>
      <c r="J14" s="127"/>
      <c r="K14" s="127"/>
      <c r="L14" s="127"/>
      <c r="M14" s="104"/>
      <c r="N14" s="127"/>
      <c r="O14" s="127"/>
      <c r="P14" s="104"/>
      <c r="Q14" s="118"/>
      <c r="R14" s="121"/>
      <c r="S14" s="124"/>
      <c r="T14" s="45">
        <v>8</v>
      </c>
      <c r="U14" s="46"/>
      <c r="V14" s="46"/>
      <c r="W14" s="46"/>
      <c r="X14" s="46">
        <v>12</v>
      </c>
      <c r="Y14" s="47"/>
      <c r="Z14" s="102"/>
      <c r="AA14" s="101"/>
      <c r="AB14" s="101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83"/>
      <c r="B15" s="104"/>
      <c r="C15" s="104"/>
      <c r="D15" s="104"/>
      <c r="E15" s="104"/>
      <c r="F15" s="104"/>
      <c r="G15" s="155"/>
      <c r="H15" s="156"/>
      <c r="I15" s="104"/>
      <c r="J15" s="127"/>
      <c r="K15" s="127"/>
      <c r="L15" s="127"/>
      <c r="M15" s="104"/>
      <c r="N15" s="127"/>
      <c r="O15" s="127"/>
      <c r="P15" s="104"/>
      <c r="Q15" s="118"/>
      <c r="R15" s="121"/>
      <c r="S15" s="124"/>
      <c r="T15" s="45">
        <v>15</v>
      </c>
      <c r="U15" s="46"/>
      <c r="V15" s="46"/>
      <c r="W15" s="31"/>
      <c r="X15" s="31">
        <v>19</v>
      </c>
      <c r="Y15" s="47"/>
      <c r="Z15" s="102"/>
      <c r="AA15" s="101"/>
      <c r="AB15" s="101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6.5" customHeight="1" x14ac:dyDescent="0.2">
      <c r="A16" s="183"/>
      <c r="B16" s="104"/>
      <c r="C16" s="104"/>
      <c r="D16" s="104"/>
      <c r="E16" s="104"/>
      <c r="F16" s="104"/>
      <c r="G16" s="155"/>
      <c r="H16" s="156"/>
      <c r="I16" s="104"/>
      <c r="J16" s="127"/>
      <c r="K16" s="127"/>
      <c r="L16" s="127"/>
      <c r="M16" s="104"/>
      <c r="N16" s="127"/>
      <c r="O16" s="127"/>
      <c r="P16" s="104"/>
      <c r="Q16" s="118"/>
      <c r="R16" s="121"/>
      <c r="S16" s="124"/>
      <c r="T16" s="46">
        <v>22</v>
      </c>
      <c r="U16" s="31"/>
      <c r="V16" s="31"/>
      <c r="W16" s="31"/>
      <c r="X16" s="31">
        <v>26</v>
      </c>
      <c r="Y16" s="47"/>
      <c r="Z16" s="102"/>
      <c r="AA16" s="101"/>
      <c r="AB16" s="101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2" customHeight="1" thickBot="1" x14ac:dyDescent="0.25">
      <c r="A17" s="184"/>
      <c r="B17" s="105"/>
      <c r="C17" s="105"/>
      <c r="D17" s="105"/>
      <c r="E17" s="105"/>
      <c r="F17" s="105"/>
      <c r="G17" s="157"/>
      <c r="H17" s="158"/>
      <c r="I17" s="105"/>
      <c r="J17" s="128"/>
      <c r="K17" s="128"/>
      <c r="L17" s="128"/>
      <c r="M17" s="105"/>
      <c r="N17" s="128"/>
      <c r="O17" s="128"/>
      <c r="P17" s="105"/>
      <c r="Q17" s="119"/>
      <c r="R17" s="122"/>
      <c r="S17" s="125"/>
      <c r="T17" s="32"/>
      <c r="U17" s="33"/>
      <c r="V17" s="34"/>
      <c r="W17" s="34"/>
      <c r="X17" s="34"/>
      <c r="Y17" s="51"/>
      <c r="Z17" s="102"/>
      <c r="AA17" s="101"/>
      <c r="AB17" s="101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33" customHeight="1" x14ac:dyDescent="0.2">
      <c r="A18" s="177">
        <v>1094215</v>
      </c>
      <c r="B18" s="103" t="s">
        <v>51</v>
      </c>
      <c r="C18" s="103" t="s">
        <v>52</v>
      </c>
      <c r="D18" s="103">
        <v>159</v>
      </c>
      <c r="E18" s="103" t="s">
        <v>53</v>
      </c>
      <c r="F18" s="109" t="s">
        <v>62</v>
      </c>
      <c r="G18" s="153">
        <v>21</v>
      </c>
      <c r="H18" s="154"/>
      <c r="I18" s="110"/>
      <c r="J18" s="110" t="s">
        <v>54</v>
      </c>
      <c r="K18" s="110"/>
      <c r="L18" s="110" t="s">
        <v>54</v>
      </c>
      <c r="M18" s="188"/>
      <c r="N18" s="110"/>
      <c r="O18" s="110"/>
      <c r="P18" s="109" t="s">
        <v>55</v>
      </c>
      <c r="Q18" s="117">
        <v>94</v>
      </c>
      <c r="R18" s="117">
        <v>54</v>
      </c>
      <c r="S18" s="123">
        <f>SUM(Q18:R22)</f>
        <v>148</v>
      </c>
      <c r="T18" s="48"/>
      <c r="U18" s="49">
        <v>2</v>
      </c>
      <c r="V18" s="49"/>
      <c r="W18" s="49">
        <v>4</v>
      </c>
      <c r="X18" s="49"/>
      <c r="Y18" s="50"/>
      <c r="Z18" s="102"/>
      <c r="AA18" s="101"/>
      <c r="AB18" s="101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178"/>
      <c r="B19" s="104"/>
      <c r="C19" s="104"/>
      <c r="D19" s="104"/>
      <c r="E19" s="104"/>
      <c r="F19" s="104"/>
      <c r="G19" s="155"/>
      <c r="H19" s="156"/>
      <c r="I19" s="104"/>
      <c r="J19" s="104"/>
      <c r="K19" s="104"/>
      <c r="L19" s="104"/>
      <c r="M19" s="189"/>
      <c r="N19" s="104"/>
      <c r="O19" s="104"/>
      <c r="P19" s="104"/>
      <c r="Q19" s="118"/>
      <c r="R19" s="118"/>
      <c r="S19" s="124"/>
      <c r="T19" s="45"/>
      <c r="U19" s="46">
        <v>9</v>
      </c>
      <c r="V19" s="46"/>
      <c r="W19" s="46">
        <v>11</v>
      </c>
      <c r="X19" s="46"/>
      <c r="Y19" s="47"/>
      <c r="Z19" s="102"/>
      <c r="AA19" s="101"/>
      <c r="AB19" s="101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178"/>
      <c r="B20" s="104"/>
      <c r="C20" s="104"/>
      <c r="D20" s="104"/>
      <c r="E20" s="104"/>
      <c r="F20" s="104"/>
      <c r="G20" s="155"/>
      <c r="H20" s="156"/>
      <c r="I20" s="104"/>
      <c r="J20" s="104"/>
      <c r="K20" s="104"/>
      <c r="L20" s="104"/>
      <c r="M20" s="189"/>
      <c r="N20" s="104"/>
      <c r="O20" s="104"/>
      <c r="P20" s="104"/>
      <c r="Q20" s="118"/>
      <c r="R20" s="118"/>
      <c r="S20" s="124"/>
      <c r="T20" s="45"/>
      <c r="U20" s="46">
        <v>16</v>
      </c>
      <c r="V20" s="46"/>
      <c r="W20" s="31">
        <v>18</v>
      </c>
      <c r="X20" s="31"/>
      <c r="Y20" s="47"/>
      <c r="Z20" s="102"/>
      <c r="AA20" s="101"/>
      <c r="AB20" s="101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178"/>
      <c r="B21" s="104"/>
      <c r="C21" s="104"/>
      <c r="D21" s="104"/>
      <c r="E21" s="104"/>
      <c r="F21" s="104"/>
      <c r="G21" s="155"/>
      <c r="H21" s="156"/>
      <c r="I21" s="104"/>
      <c r="J21" s="104"/>
      <c r="K21" s="104"/>
      <c r="L21" s="104"/>
      <c r="M21" s="189"/>
      <c r="N21" s="104"/>
      <c r="O21" s="104"/>
      <c r="P21" s="104"/>
      <c r="Q21" s="118"/>
      <c r="R21" s="118"/>
      <c r="S21" s="124"/>
      <c r="T21" s="30"/>
      <c r="U21" s="31">
        <v>23</v>
      </c>
      <c r="V21" s="31"/>
      <c r="W21" s="31">
        <v>25</v>
      </c>
      <c r="X21" s="31"/>
      <c r="Y21" s="47"/>
      <c r="Z21" s="102"/>
      <c r="AA21" s="101"/>
      <c r="AB21" s="101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thickBot="1" x14ac:dyDescent="0.25">
      <c r="A22" s="179"/>
      <c r="B22" s="105"/>
      <c r="C22" s="105"/>
      <c r="D22" s="105"/>
      <c r="E22" s="105"/>
      <c r="F22" s="105"/>
      <c r="G22" s="157"/>
      <c r="H22" s="158"/>
      <c r="I22" s="104"/>
      <c r="J22" s="105"/>
      <c r="K22" s="105"/>
      <c r="L22" s="105"/>
      <c r="M22" s="190"/>
      <c r="N22" s="105"/>
      <c r="O22" s="105"/>
      <c r="P22" s="105"/>
      <c r="Q22" s="119"/>
      <c r="R22" s="119"/>
      <c r="S22" s="125"/>
      <c r="T22" s="55"/>
      <c r="U22" s="56">
        <v>30</v>
      </c>
      <c r="V22" s="57"/>
      <c r="W22" s="57"/>
      <c r="X22" s="57"/>
      <c r="Y22" s="58"/>
      <c r="Z22" s="102"/>
      <c r="AA22" s="101"/>
      <c r="AB22" s="101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">
      <c r="A23" s="177">
        <v>1367212</v>
      </c>
      <c r="B23" s="109" t="s">
        <v>64</v>
      </c>
      <c r="C23" s="256" t="s">
        <v>66</v>
      </c>
      <c r="D23" s="259">
        <v>220</v>
      </c>
      <c r="E23" s="109" t="s">
        <v>65</v>
      </c>
      <c r="F23" s="259" t="s">
        <v>67</v>
      </c>
      <c r="G23" s="262">
        <v>30</v>
      </c>
      <c r="H23" s="263"/>
      <c r="I23" s="110" t="s">
        <v>68</v>
      </c>
      <c r="J23" s="114"/>
      <c r="K23" s="114"/>
      <c r="L23" s="114"/>
      <c r="M23" s="114"/>
      <c r="N23" s="114"/>
      <c r="O23" s="114"/>
      <c r="P23" s="109" t="s">
        <v>55</v>
      </c>
      <c r="Q23" s="111">
        <v>0</v>
      </c>
      <c r="R23" s="111">
        <v>18</v>
      </c>
      <c r="S23" s="111">
        <v>12</v>
      </c>
      <c r="T23" s="48"/>
      <c r="U23" s="49"/>
      <c r="V23" s="49"/>
      <c r="W23" s="49"/>
      <c r="X23" s="49"/>
      <c r="Y23" s="50"/>
      <c r="Z23" s="78"/>
      <c r="AA23" s="78"/>
      <c r="AB23" s="78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x14ac:dyDescent="0.2">
      <c r="A24" s="252"/>
      <c r="B24" s="254"/>
      <c r="C24" s="257"/>
      <c r="D24" s="260"/>
      <c r="E24" s="254"/>
      <c r="F24" s="260"/>
      <c r="G24" s="264"/>
      <c r="H24" s="265"/>
      <c r="I24" s="104"/>
      <c r="J24" s="115"/>
      <c r="K24" s="115"/>
      <c r="L24" s="115"/>
      <c r="M24" s="115"/>
      <c r="N24" s="115"/>
      <c r="O24" s="115"/>
      <c r="P24" s="104"/>
      <c r="Q24" s="112"/>
      <c r="R24" s="112"/>
      <c r="S24" s="112"/>
      <c r="T24" s="45">
        <v>8</v>
      </c>
      <c r="U24" s="46"/>
      <c r="V24" s="46"/>
      <c r="W24" s="46"/>
      <c r="X24" s="46"/>
      <c r="Y24" s="47"/>
      <c r="Z24" s="78"/>
      <c r="AA24" s="78"/>
      <c r="AB24" s="78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252"/>
      <c r="B25" s="254"/>
      <c r="C25" s="257"/>
      <c r="D25" s="260"/>
      <c r="E25" s="254"/>
      <c r="F25" s="260"/>
      <c r="G25" s="264"/>
      <c r="H25" s="265"/>
      <c r="I25" s="104"/>
      <c r="J25" s="115"/>
      <c r="K25" s="115"/>
      <c r="L25" s="115"/>
      <c r="M25" s="115"/>
      <c r="N25" s="115"/>
      <c r="O25" s="115"/>
      <c r="P25" s="104"/>
      <c r="Q25" s="112"/>
      <c r="R25" s="112"/>
      <c r="S25" s="112"/>
      <c r="T25" s="45">
        <v>15</v>
      </c>
      <c r="U25" s="46"/>
      <c r="V25" s="46"/>
      <c r="W25" s="31"/>
      <c r="X25" s="31"/>
      <c r="Y25" s="47"/>
      <c r="Z25" s="78"/>
      <c r="AA25" s="78"/>
      <c r="AB25" s="78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252"/>
      <c r="B26" s="254"/>
      <c r="C26" s="257"/>
      <c r="D26" s="260"/>
      <c r="E26" s="254"/>
      <c r="F26" s="260"/>
      <c r="G26" s="264"/>
      <c r="H26" s="265"/>
      <c r="I26" s="104"/>
      <c r="J26" s="115"/>
      <c r="K26" s="115"/>
      <c r="L26" s="115"/>
      <c r="M26" s="115"/>
      <c r="N26" s="115"/>
      <c r="O26" s="115"/>
      <c r="P26" s="104"/>
      <c r="Q26" s="112"/>
      <c r="R26" s="112"/>
      <c r="S26" s="112"/>
      <c r="T26" s="30">
        <v>22</v>
      </c>
      <c r="U26" s="31"/>
      <c r="V26" s="31"/>
      <c r="W26" s="31"/>
      <c r="X26" s="31"/>
      <c r="Y26" s="47"/>
      <c r="Z26" s="78"/>
      <c r="AA26" s="78"/>
      <c r="AB26" s="78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thickBot="1" x14ac:dyDescent="0.25">
      <c r="A27" s="253"/>
      <c r="B27" s="255"/>
      <c r="C27" s="258"/>
      <c r="D27" s="261"/>
      <c r="E27" s="255"/>
      <c r="F27" s="261"/>
      <c r="G27" s="266"/>
      <c r="H27" s="267"/>
      <c r="I27" s="105"/>
      <c r="J27" s="116"/>
      <c r="K27" s="116"/>
      <c r="L27" s="116"/>
      <c r="M27" s="116"/>
      <c r="N27" s="116"/>
      <c r="O27" s="116"/>
      <c r="P27" s="105"/>
      <c r="Q27" s="113"/>
      <c r="R27" s="113"/>
      <c r="S27" s="113"/>
      <c r="T27" s="55"/>
      <c r="U27" s="56"/>
      <c r="V27" s="57"/>
      <c r="W27" s="57"/>
      <c r="X27" s="57"/>
      <c r="Y27" s="58"/>
      <c r="Z27" s="78"/>
      <c r="AA27" s="78"/>
      <c r="AB27" s="78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215">
        <v>1397795</v>
      </c>
      <c r="B28" s="103" t="s">
        <v>59</v>
      </c>
      <c r="C28" s="103" t="s">
        <v>57</v>
      </c>
      <c r="D28" s="103">
        <v>160</v>
      </c>
      <c r="E28" s="201" t="s">
        <v>61</v>
      </c>
      <c r="F28" s="218" t="s">
        <v>60</v>
      </c>
      <c r="G28" s="153">
        <v>30</v>
      </c>
      <c r="H28" s="203"/>
      <c r="I28" s="221"/>
      <c r="J28" s="106"/>
      <c r="K28" s="110" t="s">
        <v>58</v>
      </c>
      <c r="L28" s="110"/>
      <c r="M28" s="110" t="s">
        <v>58</v>
      </c>
      <c r="N28" s="110"/>
      <c r="O28" s="110"/>
      <c r="P28" s="109" t="s">
        <v>55</v>
      </c>
      <c r="Q28" s="117">
        <v>20</v>
      </c>
      <c r="R28" s="117">
        <v>24</v>
      </c>
      <c r="S28" s="123">
        <f>SUM(Q28:R32)</f>
        <v>44</v>
      </c>
      <c r="T28" s="81"/>
      <c r="U28" s="82"/>
      <c r="V28" s="82">
        <v>3</v>
      </c>
      <c r="W28" s="82"/>
      <c r="X28" s="82">
        <v>5</v>
      </c>
      <c r="Y28" s="83"/>
      <c r="Z28" s="101"/>
      <c r="AA28" s="101"/>
      <c r="AB28" s="101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216"/>
      <c r="B29" s="104"/>
      <c r="C29" s="104"/>
      <c r="D29" s="104"/>
      <c r="E29" s="202"/>
      <c r="F29" s="219"/>
      <c r="G29" s="155"/>
      <c r="H29" s="204"/>
      <c r="I29" s="222"/>
      <c r="J29" s="107"/>
      <c r="K29" s="104"/>
      <c r="L29" s="104"/>
      <c r="M29" s="104"/>
      <c r="N29" s="104"/>
      <c r="O29" s="104"/>
      <c r="P29" s="104"/>
      <c r="Q29" s="118"/>
      <c r="R29" s="118"/>
      <c r="S29" s="124"/>
      <c r="T29" s="84"/>
      <c r="U29" s="46"/>
      <c r="V29" s="46">
        <v>10</v>
      </c>
      <c r="W29" s="46"/>
      <c r="X29" s="46">
        <v>12</v>
      </c>
      <c r="Y29" s="85"/>
      <c r="Z29" s="101"/>
      <c r="AA29" s="101"/>
      <c r="AB29" s="101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216"/>
      <c r="B30" s="104"/>
      <c r="C30" s="104"/>
      <c r="D30" s="104"/>
      <c r="E30" s="202"/>
      <c r="F30" s="219"/>
      <c r="G30" s="155"/>
      <c r="H30" s="204"/>
      <c r="I30" s="222"/>
      <c r="J30" s="107"/>
      <c r="K30" s="104"/>
      <c r="L30" s="104"/>
      <c r="M30" s="104"/>
      <c r="N30" s="104"/>
      <c r="O30" s="104"/>
      <c r="P30" s="104"/>
      <c r="Q30" s="118"/>
      <c r="R30" s="118"/>
      <c r="S30" s="124"/>
      <c r="T30" s="84"/>
      <c r="U30" s="46"/>
      <c r="V30" s="46">
        <v>17</v>
      </c>
      <c r="W30" s="31"/>
      <c r="X30" s="31">
        <v>19</v>
      </c>
      <c r="Y30" s="85"/>
      <c r="Z30" s="101"/>
      <c r="AA30" s="101"/>
      <c r="AB30" s="101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216"/>
      <c r="B31" s="104"/>
      <c r="C31" s="104"/>
      <c r="D31" s="104"/>
      <c r="E31" s="202"/>
      <c r="F31" s="219"/>
      <c r="G31" s="155"/>
      <c r="H31" s="204"/>
      <c r="I31" s="222"/>
      <c r="J31" s="107"/>
      <c r="K31" s="104"/>
      <c r="L31" s="104"/>
      <c r="M31" s="104"/>
      <c r="N31" s="104"/>
      <c r="O31" s="104"/>
      <c r="P31" s="104"/>
      <c r="Q31" s="118"/>
      <c r="R31" s="118"/>
      <c r="S31" s="124"/>
      <c r="T31" s="86"/>
      <c r="U31" s="31"/>
      <c r="V31" s="31"/>
      <c r="W31" s="31"/>
      <c r="X31" s="31"/>
      <c r="Y31" s="85"/>
      <c r="Z31" s="101"/>
      <c r="AA31" s="101"/>
      <c r="AB31" s="101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6.75" customHeight="1" thickBot="1" x14ac:dyDescent="0.25">
      <c r="A32" s="217"/>
      <c r="B32" s="105"/>
      <c r="C32" s="105"/>
      <c r="D32" s="105"/>
      <c r="E32" s="202"/>
      <c r="F32" s="220"/>
      <c r="G32" s="157"/>
      <c r="H32" s="205"/>
      <c r="I32" s="223"/>
      <c r="J32" s="108"/>
      <c r="K32" s="105"/>
      <c r="L32" s="105"/>
      <c r="M32" s="105"/>
      <c r="N32" s="105"/>
      <c r="O32" s="105"/>
      <c r="P32" s="105"/>
      <c r="Q32" s="119"/>
      <c r="R32" s="119"/>
      <c r="S32" s="125"/>
      <c r="T32" s="87"/>
      <c r="U32" s="88"/>
      <c r="V32" s="89"/>
      <c r="W32" s="89"/>
      <c r="X32" s="89"/>
      <c r="Y32" s="90"/>
      <c r="Z32" s="101"/>
      <c r="AA32" s="101"/>
      <c r="AB32" s="101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thickBot="1" x14ac:dyDescent="0.3">
      <c r="A33" s="8"/>
      <c r="B33" s="4"/>
      <c r="C33" s="4"/>
      <c r="D33" s="4"/>
      <c r="E33" s="4"/>
      <c r="F33" s="4"/>
      <c r="G33" s="52"/>
      <c r="H33" s="4"/>
      <c r="I33" s="208"/>
      <c r="J33" s="207"/>
      <c r="K33" s="207"/>
      <c r="L33" s="207"/>
      <c r="M33" s="207"/>
      <c r="N33" s="207"/>
      <c r="O33" s="207"/>
      <c r="P33" s="209"/>
      <c r="Q33" s="29"/>
      <c r="R33" s="35">
        <f>SUM(R13:R32)</f>
        <v>138</v>
      </c>
      <c r="S33" s="206"/>
      <c r="T33" s="207"/>
      <c r="U33" s="207"/>
      <c r="V33" s="207"/>
      <c r="W33" s="207"/>
      <c r="X33" s="207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212" t="s">
        <v>19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4"/>
      <c r="S34" s="213"/>
      <c r="T34" s="213"/>
      <c r="U34" s="213"/>
      <c r="V34" s="213"/>
      <c r="W34" s="213"/>
      <c r="X34" s="213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232" t="s">
        <v>20</v>
      </c>
      <c r="B35" s="233"/>
      <c r="C35" s="233"/>
      <c r="D35" s="174"/>
      <c r="E35" s="173" t="s">
        <v>21</v>
      </c>
      <c r="F35" s="174"/>
      <c r="G35" s="99" t="s">
        <v>22</v>
      </c>
      <c r="H35" s="238" t="s">
        <v>48</v>
      </c>
      <c r="I35" s="173" t="s">
        <v>6</v>
      </c>
      <c r="J35" s="165"/>
      <c r="K35" s="165"/>
      <c r="L35" s="165"/>
      <c r="M35" s="165"/>
      <c r="N35" s="165"/>
      <c r="O35" s="18"/>
      <c r="P35" s="191" t="s">
        <v>43</v>
      </c>
      <c r="Q35" s="185" t="s">
        <v>23</v>
      </c>
      <c r="R35" s="185" t="s">
        <v>24</v>
      </c>
      <c r="S35" s="99" t="s">
        <v>25</v>
      </c>
      <c r="T35" s="173" t="s">
        <v>26</v>
      </c>
      <c r="U35" s="165"/>
      <c r="V35" s="165"/>
      <c r="W35" s="165"/>
      <c r="X35" s="165"/>
      <c r="Y35" s="16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234"/>
      <c r="B36" s="235"/>
      <c r="C36" s="235"/>
      <c r="D36" s="236"/>
      <c r="E36" s="237"/>
      <c r="F36" s="236"/>
      <c r="G36" s="192"/>
      <c r="H36" s="239"/>
      <c r="I36" s="38" t="s">
        <v>13</v>
      </c>
      <c r="J36" s="38" t="s">
        <v>14</v>
      </c>
      <c r="K36" s="38" t="s">
        <v>14</v>
      </c>
      <c r="L36" s="38" t="s">
        <v>15</v>
      </c>
      <c r="M36" s="38" t="s">
        <v>16</v>
      </c>
      <c r="N36" s="37" t="s">
        <v>17</v>
      </c>
      <c r="O36" s="37" t="s">
        <v>18</v>
      </c>
      <c r="P36" s="192"/>
      <c r="Q36" s="193"/>
      <c r="R36" s="194"/>
      <c r="S36" s="192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7" t="s">
        <v>17</v>
      </c>
      <c r="Z36" s="73"/>
      <c r="AA36" s="80"/>
      <c r="AB36" s="8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41" customFormat="1" ht="12" customHeight="1" x14ac:dyDescent="0.2">
      <c r="A37" s="228" t="s">
        <v>71</v>
      </c>
      <c r="B37" s="241"/>
      <c r="C37" s="241"/>
      <c r="D37" s="229"/>
      <c r="E37" s="228" t="s">
        <v>72</v>
      </c>
      <c r="F37" s="229"/>
      <c r="G37" s="243" t="s">
        <v>36</v>
      </c>
      <c r="H37" s="65"/>
      <c r="I37" s="91" t="s">
        <v>73</v>
      </c>
      <c r="J37" s="91" t="s">
        <v>74</v>
      </c>
      <c r="L37" s="240"/>
      <c r="M37" s="245"/>
      <c r="N37" s="71"/>
      <c r="O37" s="74"/>
      <c r="P37" s="210" t="s">
        <v>41</v>
      </c>
      <c r="Q37" s="198">
        <v>42870</v>
      </c>
      <c r="R37" s="198">
        <v>42871</v>
      </c>
      <c r="S37" s="195">
        <v>10</v>
      </c>
      <c r="T37" s="48"/>
      <c r="U37" s="49"/>
      <c r="V37" s="49"/>
      <c r="W37" s="49"/>
      <c r="X37" s="49"/>
      <c r="Y37" s="77"/>
      <c r="Z37" s="94"/>
      <c r="AA37" s="94"/>
      <c r="AB37" s="94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228"/>
      <c r="B38" s="241"/>
      <c r="C38" s="241"/>
      <c r="D38" s="229"/>
      <c r="E38" s="228"/>
      <c r="F38" s="229"/>
      <c r="G38" s="243"/>
      <c r="H38" s="65"/>
      <c r="I38" s="92"/>
      <c r="J38" s="92"/>
      <c r="L38" s="240"/>
      <c r="M38" s="92"/>
      <c r="N38" s="71"/>
      <c r="O38" s="75"/>
      <c r="P38" s="210"/>
      <c r="Q38" s="199"/>
      <c r="R38" s="199"/>
      <c r="S38" s="196"/>
      <c r="T38" s="45"/>
      <c r="U38" s="46"/>
      <c r="V38" s="46"/>
      <c r="W38" s="46"/>
      <c r="X38" s="46"/>
      <c r="Y38" s="79"/>
      <c r="Z38" s="73"/>
      <c r="AA38" s="73"/>
      <c r="AB38" s="7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228"/>
      <c r="B39" s="241"/>
      <c r="C39" s="241"/>
      <c r="D39" s="229"/>
      <c r="E39" s="228"/>
      <c r="F39" s="229"/>
      <c r="G39" s="243"/>
      <c r="H39" s="65"/>
      <c r="I39" s="92"/>
      <c r="J39" s="92"/>
      <c r="L39" s="240"/>
      <c r="M39" s="92"/>
      <c r="N39" s="71"/>
      <c r="O39" s="75"/>
      <c r="P39" s="210"/>
      <c r="Q39" s="199"/>
      <c r="R39" s="199"/>
      <c r="S39" s="196"/>
      <c r="T39" s="45">
        <v>15</v>
      </c>
      <c r="U39" s="46">
        <v>16</v>
      </c>
      <c r="V39" s="46"/>
      <c r="W39" s="31"/>
      <c r="X39" s="31"/>
      <c r="Y39" s="79"/>
      <c r="Z39" s="73"/>
      <c r="AA39" s="73"/>
      <c r="AB39" s="7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x14ac:dyDescent="0.2">
      <c r="A40" s="228"/>
      <c r="B40" s="241"/>
      <c r="C40" s="241"/>
      <c r="D40" s="229"/>
      <c r="E40" s="228"/>
      <c r="F40" s="229"/>
      <c r="G40" s="243"/>
      <c r="H40" s="65"/>
      <c r="I40" s="92"/>
      <c r="J40" s="92"/>
      <c r="L40" s="240"/>
      <c r="M40" s="92"/>
      <c r="N40" s="71"/>
      <c r="O40" s="75"/>
      <c r="P40" s="210"/>
      <c r="Q40" s="199"/>
      <c r="R40" s="199"/>
      <c r="S40" s="196"/>
      <c r="T40" s="30"/>
      <c r="U40" s="31"/>
      <c r="V40" s="31"/>
      <c r="W40" s="31"/>
      <c r="X40" s="31"/>
      <c r="Y40" s="47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s="41" customFormat="1" ht="12" customHeight="1" thickBot="1" x14ac:dyDescent="0.25">
      <c r="A41" s="230"/>
      <c r="B41" s="242"/>
      <c r="C41" s="242"/>
      <c r="D41" s="231"/>
      <c r="E41" s="230"/>
      <c r="F41" s="231"/>
      <c r="G41" s="244"/>
      <c r="H41" s="65"/>
      <c r="I41" s="93"/>
      <c r="J41" s="93"/>
      <c r="L41" s="240"/>
      <c r="M41" s="93"/>
      <c r="N41" s="71"/>
      <c r="O41" s="76"/>
      <c r="P41" s="211"/>
      <c r="Q41" s="200"/>
      <c r="R41" s="200"/>
      <c r="S41" s="197"/>
      <c r="T41" s="32"/>
      <c r="U41" s="33"/>
      <c r="V41" s="34"/>
      <c r="W41" s="34"/>
      <c r="X41" s="34"/>
      <c r="Y41" s="51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s="41" customFormat="1" ht="12" customHeight="1" x14ac:dyDescent="0.2">
      <c r="A42" s="246" t="s">
        <v>75</v>
      </c>
      <c r="B42" s="247"/>
      <c r="C42" s="247"/>
      <c r="D42" s="248"/>
      <c r="E42" s="246" t="s">
        <v>56</v>
      </c>
      <c r="F42" s="248"/>
      <c r="G42" s="249" t="s">
        <v>36</v>
      </c>
      <c r="H42" s="59"/>
      <c r="I42" s="60"/>
      <c r="J42" s="245" t="s">
        <v>63</v>
      </c>
      <c r="K42" s="61"/>
      <c r="M42" s="61"/>
      <c r="N42" s="61"/>
      <c r="O42" s="62"/>
      <c r="P42" s="210" t="s">
        <v>41</v>
      </c>
      <c r="Q42" s="198">
        <v>42864</v>
      </c>
      <c r="R42" s="198">
        <v>42864</v>
      </c>
      <c r="S42" s="195">
        <v>2</v>
      </c>
      <c r="T42" s="48"/>
      <c r="U42" s="49"/>
      <c r="V42" s="49"/>
      <c r="W42" s="49"/>
      <c r="X42" s="49"/>
      <c r="Y42" s="50"/>
      <c r="Z42" s="42"/>
      <c r="AA42" s="42"/>
      <c r="AB42" s="42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s="41" customFormat="1" ht="12" customHeight="1" x14ac:dyDescent="0.2">
      <c r="A43" s="228"/>
      <c r="B43" s="241"/>
      <c r="C43" s="241"/>
      <c r="D43" s="229"/>
      <c r="E43" s="228"/>
      <c r="F43" s="229"/>
      <c r="G43" s="250"/>
      <c r="H43" s="63"/>
      <c r="I43" s="64"/>
      <c r="J43" s="92"/>
      <c r="K43" s="65"/>
      <c r="M43" s="65"/>
      <c r="N43" s="65"/>
      <c r="O43" s="66"/>
      <c r="P43" s="210"/>
      <c r="Q43" s="199"/>
      <c r="R43" s="199"/>
      <c r="S43" s="196"/>
      <c r="T43" s="45"/>
      <c r="U43" s="46">
        <v>9</v>
      </c>
      <c r="V43" s="46"/>
      <c r="W43" s="46"/>
      <c r="X43" s="46"/>
      <c r="Y43" s="47"/>
      <c r="Z43" s="42"/>
      <c r="AA43" s="42"/>
      <c r="AB43" s="42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s="41" customFormat="1" ht="12" customHeight="1" x14ac:dyDescent="0.2">
      <c r="A44" s="228"/>
      <c r="B44" s="241"/>
      <c r="C44" s="241"/>
      <c r="D44" s="229"/>
      <c r="E44" s="228"/>
      <c r="F44" s="229"/>
      <c r="G44" s="250"/>
      <c r="H44" s="63"/>
      <c r="I44" s="64"/>
      <c r="J44" s="92"/>
      <c r="K44" s="65"/>
      <c r="M44" s="65"/>
      <c r="N44" s="65"/>
      <c r="O44" s="66"/>
      <c r="P44" s="210"/>
      <c r="Q44" s="199"/>
      <c r="R44" s="199"/>
      <c r="S44" s="196"/>
      <c r="T44" s="45"/>
      <c r="U44" s="72"/>
      <c r="V44" s="46"/>
      <c r="W44" s="46"/>
      <c r="X44" s="31"/>
      <c r="Y44" s="47"/>
      <c r="Z44" s="42"/>
      <c r="AA44" s="42"/>
      <c r="AB44" s="42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s="41" customFormat="1" ht="12" customHeight="1" x14ac:dyDescent="0.2">
      <c r="A45" s="228"/>
      <c r="B45" s="241"/>
      <c r="C45" s="241"/>
      <c r="D45" s="229"/>
      <c r="E45" s="228"/>
      <c r="F45" s="229"/>
      <c r="G45" s="250"/>
      <c r="H45" s="63"/>
      <c r="I45" s="64"/>
      <c r="J45" s="92"/>
      <c r="K45" s="65"/>
      <c r="M45" s="65"/>
      <c r="N45" s="65"/>
      <c r="O45" s="66"/>
      <c r="P45" s="210"/>
      <c r="Q45" s="199"/>
      <c r="R45" s="199"/>
      <c r="S45" s="196"/>
      <c r="T45" s="30"/>
      <c r="U45" s="31"/>
      <c r="V45" s="31"/>
      <c r="W45" s="31"/>
      <c r="X45" s="31"/>
      <c r="Y45" s="47"/>
      <c r="Z45" s="42"/>
      <c r="AA45" s="42"/>
      <c r="AB45" s="42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s="41" customFormat="1" ht="12" customHeight="1" thickBot="1" x14ac:dyDescent="0.25">
      <c r="A46" s="230"/>
      <c r="B46" s="242"/>
      <c r="C46" s="242"/>
      <c r="D46" s="231"/>
      <c r="E46" s="230"/>
      <c r="F46" s="231"/>
      <c r="G46" s="251"/>
      <c r="H46" s="67"/>
      <c r="I46" s="68"/>
      <c r="J46" s="93"/>
      <c r="K46" s="69"/>
      <c r="M46" s="69"/>
      <c r="N46" s="69"/>
      <c r="O46" s="70"/>
      <c r="P46" s="211"/>
      <c r="Q46" s="200"/>
      <c r="R46" s="200"/>
      <c r="S46" s="197"/>
      <c r="T46" s="32"/>
      <c r="U46" s="33"/>
      <c r="V46" s="34"/>
      <c r="W46" s="34"/>
      <c r="X46" s="34"/>
      <c r="Y46" s="51"/>
      <c r="Z46" s="42"/>
      <c r="AA46" s="42"/>
      <c r="AB46" s="42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33.75" customHeight="1" thickBot="1" x14ac:dyDescent="0.3">
      <c r="A47" s="224"/>
      <c r="B47" s="224"/>
      <c r="C47" s="224"/>
      <c r="D47" s="224"/>
      <c r="E47" s="224"/>
      <c r="F47" s="224"/>
      <c r="G47" s="224"/>
      <c r="H47" s="224"/>
      <c r="I47" s="225" t="s">
        <v>35</v>
      </c>
      <c r="J47" s="226"/>
      <c r="K47" s="226"/>
      <c r="L47" s="226"/>
      <c r="M47" s="226"/>
      <c r="N47" s="226"/>
      <c r="O47" s="226"/>
      <c r="P47" s="226"/>
      <c r="Q47" s="227"/>
      <c r="S47" s="53">
        <f>SUM(R33,S37:S46)</f>
        <v>150</v>
      </c>
      <c r="Y47" s="36"/>
      <c r="Z47" s="6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10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54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R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1">
    <mergeCell ref="S42:S46"/>
    <mergeCell ref="Q42:Q46"/>
    <mergeCell ref="R42:R46"/>
    <mergeCell ref="P42:P46"/>
    <mergeCell ref="Q23:Q27"/>
    <mergeCell ref="A23:A27"/>
    <mergeCell ref="B23:B27"/>
    <mergeCell ref="E23:E27"/>
    <mergeCell ref="C23:C27"/>
    <mergeCell ref="D23:D27"/>
    <mergeCell ref="F23:F27"/>
    <mergeCell ref="G23:H27"/>
    <mergeCell ref="I23:I27"/>
    <mergeCell ref="J23:J27"/>
    <mergeCell ref="N23:N27"/>
    <mergeCell ref="O23:O27"/>
    <mergeCell ref="A47:H47"/>
    <mergeCell ref="I47:Q47"/>
    <mergeCell ref="E37:F41"/>
    <mergeCell ref="A35:D36"/>
    <mergeCell ref="G35:G36"/>
    <mergeCell ref="E35:F36"/>
    <mergeCell ref="H35:H36"/>
    <mergeCell ref="I35:N35"/>
    <mergeCell ref="L37:L41"/>
    <mergeCell ref="A37:D41"/>
    <mergeCell ref="G37:G41"/>
    <mergeCell ref="M37:M41"/>
    <mergeCell ref="J42:J46"/>
    <mergeCell ref="Q37:Q41"/>
    <mergeCell ref="A42:D46"/>
    <mergeCell ref="E42:F46"/>
    <mergeCell ref="G42:G46"/>
    <mergeCell ref="S35:S36"/>
    <mergeCell ref="P35:P36"/>
    <mergeCell ref="Q35:Q36"/>
    <mergeCell ref="R35:R36"/>
    <mergeCell ref="S37:S41"/>
    <mergeCell ref="R37:R41"/>
    <mergeCell ref="E28:E32"/>
    <mergeCell ref="G28:H32"/>
    <mergeCell ref="M28:M32"/>
    <mergeCell ref="O28:O32"/>
    <mergeCell ref="P28:P32"/>
    <mergeCell ref="Q28:Q32"/>
    <mergeCell ref="L28:L32"/>
    <mergeCell ref="N28:N32"/>
    <mergeCell ref="S33:X33"/>
    <mergeCell ref="I33:P33"/>
    <mergeCell ref="P37:P41"/>
    <mergeCell ref="A34:X34"/>
    <mergeCell ref="A28:A32"/>
    <mergeCell ref="T35:Y35"/>
    <mergeCell ref="F28:F32"/>
    <mergeCell ref="R28:R32"/>
    <mergeCell ref="S28:S32"/>
    <mergeCell ref="I28:I32"/>
    <mergeCell ref="R10:R11"/>
    <mergeCell ref="Q10:Q11"/>
    <mergeCell ref="L13:L17"/>
    <mergeCell ref="M13:M17"/>
    <mergeCell ref="N13:N17"/>
    <mergeCell ref="O13:O17"/>
    <mergeCell ref="K18:K22"/>
    <mergeCell ref="L18:L22"/>
    <mergeCell ref="M18:M22"/>
    <mergeCell ref="N18:N22"/>
    <mergeCell ref="P10:P11"/>
    <mergeCell ref="Q18:Q22"/>
    <mergeCell ref="F13:F17"/>
    <mergeCell ref="G13:H17"/>
    <mergeCell ref="I13:I17"/>
    <mergeCell ref="J13:J17"/>
    <mergeCell ref="G18:H22"/>
    <mergeCell ref="A9:Y9"/>
    <mergeCell ref="A2:A7"/>
    <mergeCell ref="T10:Y11"/>
    <mergeCell ref="G4:O4"/>
    <mergeCell ref="G5:O5"/>
    <mergeCell ref="G6:O6"/>
    <mergeCell ref="G7:Y7"/>
    <mergeCell ref="G10:H11"/>
    <mergeCell ref="A18:A22"/>
    <mergeCell ref="S10:S11"/>
    <mergeCell ref="E10:E11"/>
    <mergeCell ref="I10:N10"/>
    <mergeCell ref="C10:C11"/>
    <mergeCell ref="F10:F11"/>
    <mergeCell ref="D10:D11"/>
    <mergeCell ref="A13:A17"/>
    <mergeCell ref="D13:D17"/>
    <mergeCell ref="E13:E17"/>
    <mergeCell ref="P18:P22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R23:R27"/>
    <mergeCell ref="S23:S27"/>
    <mergeCell ref="K23:K27"/>
    <mergeCell ref="L23:L27"/>
    <mergeCell ref="M23:M27"/>
    <mergeCell ref="P23:P27"/>
    <mergeCell ref="P13:P17"/>
    <mergeCell ref="Q13:Q17"/>
    <mergeCell ref="R13:R17"/>
    <mergeCell ref="S13:S17"/>
    <mergeCell ref="K13:K17"/>
    <mergeCell ref="S18:S22"/>
    <mergeCell ref="R18:R22"/>
    <mergeCell ref="O18:O22"/>
    <mergeCell ref="I37:I41"/>
    <mergeCell ref="Z37:AB37"/>
    <mergeCell ref="J37:J41"/>
    <mergeCell ref="B2:C4"/>
    <mergeCell ref="B5:C7"/>
    <mergeCell ref="A10:A11"/>
    <mergeCell ref="B10:B11"/>
    <mergeCell ref="Z28:AB32"/>
    <mergeCell ref="Z18:AB22"/>
    <mergeCell ref="Z13:AB17"/>
    <mergeCell ref="B13:B17"/>
    <mergeCell ref="C13:C17"/>
    <mergeCell ref="J28:J32"/>
    <mergeCell ref="B18:B22"/>
    <mergeCell ref="C18:C22"/>
    <mergeCell ref="D18:D22"/>
    <mergeCell ref="E18:E22"/>
    <mergeCell ref="F18:F22"/>
    <mergeCell ref="I18:I22"/>
    <mergeCell ref="J18:J22"/>
    <mergeCell ref="K28:K32"/>
    <mergeCell ref="B28:B32"/>
    <mergeCell ref="D28:D32"/>
    <mergeCell ref="C28:C32"/>
  </mergeCells>
  <dataValidations count="1">
    <dataValidation type="list" allowBlank="1" showInputMessage="1" showErrorMessage="1" sqref="P37 P4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 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2017-05-19T20:47:25Z</dcterms:modified>
</cp:coreProperties>
</file>