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9195"/>
  </bookViews>
  <sheets>
    <sheet name="RMI - febrero 2017" sheetId="2" r:id="rId1"/>
    <sheet name="Hoja1" sheetId="3" r:id="rId2"/>
    <sheet name="Hoja2" sheetId="4" r:id="rId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36" i="2" l="1"/>
  <c r="U36" i="2" l="1"/>
  <c r="V36" i="2" s="1"/>
  <c r="W36" i="2" s="1"/>
  <c r="X36" i="2" s="1"/>
  <c r="S37" i="2" s="1"/>
  <c r="U35" i="2"/>
  <c r="V35" i="2" s="1"/>
  <c r="W35" i="2" s="1"/>
  <c r="X35" i="2" s="1"/>
  <c r="T35" i="2"/>
  <c r="V34" i="2"/>
  <c r="W34" i="2" s="1"/>
  <c r="X34" i="2" s="1"/>
  <c r="T31" i="2"/>
  <c r="U31" i="2" s="1"/>
  <c r="V31" i="2" s="1"/>
  <c r="W31" i="2" s="1"/>
  <c r="X31" i="2" s="1"/>
  <c r="S32" i="2" s="1"/>
  <c r="U30" i="2"/>
  <c r="V30" i="2" s="1"/>
  <c r="W30" i="2" s="1"/>
  <c r="X30" i="2" s="1"/>
  <c r="T30" i="2"/>
  <c r="V29" i="2"/>
  <c r="W29" i="2" s="1"/>
  <c r="X29" i="2" s="1"/>
  <c r="T26" i="2"/>
  <c r="U26" i="2" s="1"/>
  <c r="V26" i="2" s="1"/>
  <c r="W26" i="2" s="1"/>
  <c r="X26" i="2" s="1"/>
  <c r="S27" i="2" s="1"/>
  <c r="T25" i="2"/>
  <c r="U25" i="2" s="1"/>
  <c r="V25" i="2" s="1"/>
  <c r="W25" i="2" s="1"/>
  <c r="X25" i="2" s="1"/>
  <c r="V24" i="2"/>
  <c r="W24" i="2" s="1"/>
  <c r="X24" i="2" s="1"/>
  <c r="T21" i="2" l="1"/>
  <c r="U21" i="2" s="1"/>
  <c r="V21" i="2" s="1"/>
  <c r="W21" i="2" s="1"/>
  <c r="X21" i="2" s="1"/>
  <c r="S22" i="2" s="1"/>
  <c r="T20" i="2"/>
  <c r="U20" i="2" s="1"/>
  <c r="V20" i="2" s="1"/>
  <c r="W20" i="2" s="1"/>
  <c r="X20" i="2" s="1"/>
  <c r="V19" i="2"/>
  <c r="W19" i="2" s="1"/>
  <c r="X19" i="2" s="1"/>
  <c r="V14" i="2" l="1"/>
  <c r="W14" i="2" s="1"/>
  <c r="X14" i="2" s="1"/>
  <c r="T15" i="2" s="1"/>
  <c r="U15" i="2" s="1"/>
  <c r="V15" i="2" s="1"/>
  <c r="W15" i="2" s="1"/>
  <c r="X15" i="2" s="1"/>
  <c r="T16" i="2" s="1"/>
  <c r="U16" i="2" s="1"/>
  <c r="V16" i="2" s="1"/>
  <c r="W16" i="2" s="1"/>
  <c r="X16" i="2" s="1"/>
  <c r="S17" i="2" s="1"/>
</calcChain>
</file>

<file path=xl/sharedStrings.xml><?xml version="1.0" encoding="utf-8"?>
<sst xmlns="http://schemas.openxmlformats.org/spreadsheetml/2006/main" count="108" uniqueCount="72">
  <si>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</si>
  <si>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</si>
  <si>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</si>
  <si>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</si>
  <si>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</si>
  <si>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</si>
  <si>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</si>
  <si>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</si>
  <si>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</si>
  <si>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</si>
  <si>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</si>
  <si>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</si>
  <si>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</si>
  <si>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</si>
  <si>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</si>
  <si>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</si>
  <si>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</si>
  <si>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</si>
  <si>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</si>
  <si>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</si>
  <si>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</si>
  <si>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</si>
  <si>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</si>
  <si>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</si>
  <si>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</si>
  <si>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</si>
  <si>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</si>
  <si>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</si>
  <si>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</si>
  <si>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</si>
  <si>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</si>
  <si>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</si>
  <si>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</si>
  <si>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</si>
  <si>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</si>
  <si>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</si>
  <si>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</si>
  <si>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</si>
  <si>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</si>
  <si>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</si>
  <si>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</si>
  <si>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</si>
  <si>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</si>
  <si>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</si>
  <si>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</si>
  <si>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</si>
  <si>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</si>
  <si>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</si>
  <si>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electricidad industrial</t>
  </si>
  <si>
    <t>AMBIENTE DE ELECTRICIDAD</t>
  </si>
  <si>
    <t>ESTHER LUCIA IDROBO PACHECO</t>
  </si>
  <si>
    <t>elidrobo@misena.edu.co</t>
  </si>
  <si>
    <t>Ejecutar el mantenimiento de sistemas electricos de distribución y potencia en baja y media tensión según normativa vigente</t>
  </si>
  <si>
    <t>Preparar acciones de matenimiento en la instalación electrica de acuerdo a la normativa establecida</t>
  </si>
  <si>
    <t>13:00 16:00</t>
  </si>
  <si>
    <t>19:00 22:00</t>
  </si>
  <si>
    <t>Ejecutar acciones administrativas inherentes a la ejecuación de ordenes de trabajo</t>
  </si>
  <si>
    <t xml:space="preserve">Organizar recursos fisicos y hmanos para la ejecución del proyecto electrico de acuerdo a las politicas de la empresa </t>
  </si>
  <si>
    <t>Dimensionar un sistema solar fotovoltaico básico</t>
  </si>
  <si>
    <t xml:space="preserve">Realizar el cronograma de actividades y el presupuesto de un proyecto </t>
  </si>
  <si>
    <t>MARZO</t>
  </si>
  <si>
    <t>07:00 10:00</t>
  </si>
  <si>
    <t>10:00 13:00</t>
  </si>
  <si>
    <t>16:00 19:00</t>
  </si>
  <si>
    <t>jueves,9 de marzo de 2017</t>
  </si>
  <si>
    <t>Diseño y montale de sistemas solares fotovoltaicos básicos</t>
  </si>
  <si>
    <t xml:space="preserve">Determinar las caracteristicas físicas de los componentes de un sistema fotovoltaico. </t>
  </si>
  <si>
    <t xml:space="preserve">Determinar las especificaciones técnicas de los sistemas de generación de energía solar fotovoltaica de acuerdo con el estudio de viabilidad </t>
  </si>
  <si>
    <t>Elaborar la documentación técnica de acuerdo con las necesidades del sistema de carga</t>
  </si>
  <si>
    <t>17:00 22:00</t>
  </si>
  <si>
    <t>13:00 18:00</t>
  </si>
  <si>
    <t>SALÓN 102 SENA SEDE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</si>
</sst>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9"/>
      <name val="Arial"/>
      <family val="2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0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40" fillId="2" borderId="0" xfId="0" applyFont="1" applyFill="1" applyBorder="1"/>
    <xf numFmtId="0" fontId="42" fillId="0" borderId="17" xfId="0" applyFont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29" fillId="0" borderId="0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57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7" xfId="0" applyFont="1" applyBorder="1"/>
    <xf numFmtId="0" fontId="30" fillId="2" borderId="31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0" fontId="30" fillId="0" borderId="31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8" xfId="0" applyFont="1" applyBorder="1"/>
    <xf numFmtId="20" fontId="30" fillId="0" borderId="31" xfId="0" applyNumberFormat="1" applyFont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9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6" xfId="0" applyFont="1" applyBorder="1"/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16" fillId="0" borderId="42" xfId="0" applyFont="1" applyBorder="1" applyAlignment="1">
      <alignment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47" xfId="0" applyFont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29" fillId="0" borderId="3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9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1" fillId="0" borderId="23" xfId="0" applyFont="1" applyBorder="1" applyAlignment="1">
      <alignment horizontal="center" vertical="center"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1" fontId="19" fillId="0" borderId="31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39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idrob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2"/>
  <sheetViews>
    <sheetView tabSelected="1" topLeftCell="G12" zoomScale="80" zoomScaleNormal="80" workbookViewId="0">
      <selection activeCell="R13" sqref="R13:R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3" t="s">
        <v>0</v>
      </c>
      <c r="B2" s="88"/>
      <c r="C2" s="88"/>
      <c r="D2" s="101" t="s">
        <v>47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4"/>
      <c r="B3" s="88"/>
      <c r="C3" s="88"/>
      <c r="D3" s="103" t="s">
        <v>60</v>
      </c>
      <c r="E3" s="103"/>
      <c r="F3" s="103"/>
      <c r="G3" s="104" t="s">
        <v>29</v>
      </c>
      <c r="H3" s="104"/>
      <c r="I3" s="104"/>
      <c r="J3" s="104"/>
      <c r="K3" s="104"/>
      <c r="L3" s="104"/>
      <c r="M3" s="104"/>
      <c r="N3" s="104"/>
      <c r="O3" s="104" t="s">
        <v>30</v>
      </c>
      <c r="P3" s="104"/>
      <c r="Q3" s="104"/>
      <c r="R3" s="104"/>
      <c r="S3" s="104"/>
      <c r="T3" s="104"/>
      <c r="U3" s="104"/>
      <c r="V3" s="104"/>
      <c r="W3" s="104" t="s">
        <v>32</v>
      </c>
      <c r="X3" s="10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4"/>
      <c r="B4" s="88"/>
      <c r="C4" s="88"/>
      <c r="D4" s="103"/>
      <c r="E4" s="103"/>
      <c r="F4" s="103"/>
      <c r="G4" s="105" t="s">
        <v>50</v>
      </c>
      <c r="H4" s="105"/>
      <c r="I4" s="105"/>
      <c r="J4" s="105"/>
      <c r="K4" s="105"/>
      <c r="L4" s="105"/>
      <c r="M4" s="105"/>
      <c r="N4" s="105"/>
      <c r="O4" s="166" t="s">
        <v>51</v>
      </c>
      <c r="P4" s="167"/>
      <c r="Q4" s="167"/>
      <c r="R4" s="167"/>
      <c r="S4" s="167"/>
      <c r="T4" s="167"/>
      <c r="U4" s="167"/>
      <c r="V4" s="168"/>
      <c r="W4" s="173" t="s">
        <v>64</v>
      </c>
      <c r="X4" s="17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4"/>
      <c r="B5" s="89" t="s">
        <v>28</v>
      </c>
      <c r="C5" s="89"/>
      <c r="D5" s="103"/>
      <c r="E5" s="103"/>
      <c r="F5" s="103"/>
      <c r="G5" s="104" t="s">
        <v>1</v>
      </c>
      <c r="H5" s="104"/>
      <c r="I5" s="104"/>
      <c r="J5" s="104"/>
      <c r="K5" s="104"/>
      <c r="L5" s="104"/>
      <c r="M5" s="104"/>
      <c r="N5" s="104"/>
      <c r="O5" s="169" t="s">
        <v>31</v>
      </c>
      <c r="P5" s="169"/>
      <c r="Q5" s="169"/>
      <c r="R5" s="169"/>
      <c r="S5" s="169"/>
      <c r="T5" s="169"/>
      <c r="U5" s="169"/>
      <c r="V5" s="169"/>
      <c r="W5" s="175"/>
      <c r="X5" s="17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4"/>
      <c r="B6" s="89"/>
      <c r="C6" s="89"/>
      <c r="D6" s="103"/>
      <c r="E6" s="103"/>
      <c r="F6" s="103"/>
      <c r="G6" s="105">
        <v>34327257</v>
      </c>
      <c r="H6" s="105"/>
      <c r="I6" s="105"/>
      <c r="J6" s="105"/>
      <c r="K6" s="105"/>
      <c r="L6" s="105"/>
      <c r="M6" s="105"/>
      <c r="N6" s="105"/>
      <c r="O6" s="105">
        <v>3216322323</v>
      </c>
      <c r="P6" s="105"/>
      <c r="Q6" s="105"/>
      <c r="R6" s="105"/>
      <c r="S6" s="105"/>
      <c r="T6" s="105"/>
      <c r="U6" s="105"/>
      <c r="V6" s="105"/>
      <c r="W6" s="177"/>
      <c r="X6" s="17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4"/>
      <c r="B7" s="89"/>
      <c r="C7" s="89"/>
      <c r="D7" s="103"/>
      <c r="E7" s="103"/>
      <c r="F7" s="103"/>
      <c r="G7" s="170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84"/>
      <c r="P8" s="185"/>
      <c r="Q8" s="185"/>
      <c r="R8" s="185"/>
      <c r="S8" s="185"/>
      <c r="T8" s="185"/>
      <c r="U8" s="185"/>
      <c r="V8" s="185"/>
      <c r="W8" s="18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0" t="s">
        <v>33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7" t="s">
        <v>2</v>
      </c>
      <c r="B10" s="97" t="s">
        <v>3</v>
      </c>
      <c r="C10" s="97" t="s">
        <v>46</v>
      </c>
      <c r="D10" s="99" t="s">
        <v>5</v>
      </c>
      <c r="E10" s="97" t="s">
        <v>7</v>
      </c>
      <c r="F10" s="97" t="s">
        <v>4</v>
      </c>
      <c r="G10" s="97" t="s">
        <v>8</v>
      </c>
      <c r="H10" s="139" t="s">
        <v>6</v>
      </c>
      <c r="I10" s="140"/>
      <c r="J10" s="140"/>
      <c r="K10" s="140"/>
      <c r="L10" s="140"/>
      <c r="M10" s="140"/>
      <c r="N10" s="19"/>
      <c r="O10" s="133" t="s">
        <v>11</v>
      </c>
      <c r="P10" s="131" t="s">
        <v>34</v>
      </c>
      <c r="Q10" s="131" t="s">
        <v>9</v>
      </c>
      <c r="R10" s="97" t="s">
        <v>10</v>
      </c>
      <c r="S10" s="179" t="s">
        <v>12</v>
      </c>
      <c r="T10" s="140"/>
      <c r="U10" s="140"/>
      <c r="V10" s="140"/>
      <c r="W10" s="140"/>
      <c r="X10" s="18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8"/>
      <c r="B11" s="98"/>
      <c r="C11" s="98"/>
      <c r="D11" s="100"/>
      <c r="E11" s="98"/>
      <c r="F11" s="98"/>
      <c r="G11" s="98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98"/>
      <c r="P11" s="134"/>
      <c r="Q11" s="132"/>
      <c r="R11" s="98"/>
      <c r="S11" s="181"/>
      <c r="T11" s="182"/>
      <c r="U11" s="182"/>
      <c r="V11" s="182"/>
      <c r="W11" s="182"/>
      <c r="X11" s="18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0">
        <v>1119199</v>
      </c>
      <c r="B13" s="93" t="s">
        <v>48</v>
      </c>
      <c r="C13" s="93" t="s">
        <v>58</v>
      </c>
      <c r="D13" s="93">
        <v>80</v>
      </c>
      <c r="E13" s="93" t="s">
        <v>52</v>
      </c>
      <c r="F13" s="96" t="s">
        <v>53</v>
      </c>
      <c r="G13" s="96">
        <v>19</v>
      </c>
      <c r="H13" s="109"/>
      <c r="I13" s="109" t="s">
        <v>61</v>
      </c>
      <c r="J13" s="109"/>
      <c r="K13" s="109" t="s">
        <v>62</v>
      </c>
      <c r="L13" s="109"/>
      <c r="M13" s="109"/>
      <c r="N13" s="109"/>
      <c r="O13" s="96" t="s">
        <v>49</v>
      </c>
      <c r="P13" s="106">
        <v>9</v>
      </c>
      <c r="Q13" s="106">
        <v>18</v>
      </c>
      <c r="R13" s="106">
        <v>27</v>
      </c>
      <c r="S13" s="30"/>
      <c r="T13" s="31"/>
      <c r="U13" s="61">
        <v>1</v>
      </c>
      <c r="V13" s="70">
        <v>2</v>
      </c>
      <c r="W13" s="6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91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107"/>
      <c r="Q14" s="107"/>
      <c r="R14" s="107"/>
      <c r="S14" s="33">
        <v>6</v>
      </c>
      <c r="T14" s="52">
        <v>7</v>
      </c>
      <c r="U14" s="58">
        <v>8</v>
      </c>
      <c r="V14" s="52">
        <f t="shared" ref="V14:X14" si="0">+U14+1</f>
        <v>9</v>
      </c>
      <c r="W14" s="58">
        <f t="shared" si="0"/>
        <v>10</v>
      </c>
      <c r="X14" s="35">
        <f t="shared" si="0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91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107"/>
      <c r="Q15" s="107"/>
      <c r="R15" s="107"/>
      <c r="S15" s="33">
        <v>13</v>
      </c>
      <c r="T15" s="52">
        <f t="shared" ref="T15:X15" si="1">+S15+1</f>
        <v>14</v>
      </c>
      <c r="U15" s="58">
        <f t="shared" si="1"/>
        <v>15</v>
      </c>
      <c r="V15" s="52">
        <f t="shared" si="1"/>
        <v>16</v>
      </c>
      <c r="W15" s="78">
        <f t="shared" si="1"/>
        <v>17</v>
      </c>
      <c r="X15" s="35">
        <f t="shared" si="1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91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107"/>
      <c r="Q16" s="107"/>
      <c r="R16" s="107"/>
      <c r="S16" s="38">
        <v>20</v>
      </c>
      <c r="T16" s="51">
        <f t="shared" ref="T16:X16" si="2">+S16+1</f>
        <v>21</v>
      </c>
      <c r="U16" s="39">
        <f t="shared" si="2"/>
        <v>22</v>
      </c>
      <c r="V16" s="51">
        <f t="shared" si="2"/>
        <v>23</v>
      </c>
      <c r="W16" s="39">
        <f t="shared" si="2"/>
        <v>24</v>
      </c>
      <c r="X16" s="35">
        <f t="shared" si="2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0" customHeight="1" thickBot="1" x14ac:dyDescent="0.25">
      <c r="A17" s="92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108"/>
      <c r="Q17" s="108"/>
      <c r="R17" s="108"/>
      <c r="S17" s="40">
        <f t="shared" ref="S17" si="3">+X16+2</f>
        <v>27</v>
      </c>
      <c r="T17" s="83">
        <v>28</v>
      </c>
      <c r="U17" s="42">
        <v>29</v>
      </c>
      <c r="V17" s="82">
        <v>30</v>
      </c>
      <c r="W17" s="42">
        <v>31</v>
      </c>
      <c r="X17" s="36"/>
      <c r="Y17" s="3"/>
      <c r="Z17" s="68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90">
        <v>1134025</v>
      </c>
      <c r="B18" s="93" t="s">
        <v>48</v>
      </c>
      <c r="C18" s="93" t="s">
        <v>58</v>
      </c>
      <c r="D18" s="93">
        <v>80</v>
      </c>
      <c r="E18" s="93" t="s">
        <v>52</v>
      </c>
      <c r="F18" s="96" t="s">
        <v>53</v>
      </c>
      <c r="G18" s="96">
        <v>25</v>
      </c>
      <c r="H18" s="109" t="s">
        <v>54</v>
      </c>
      <c r="I18" s="109"/>
      <c r="J18" s="109" t="s">
        <v>54</v>
      </c>
      <c r="K18" s="109" t="s">
        <v>63</v>
      </c>
      <c r="L18" s="109"/>
      <c r="M18" s="109"/>
      <c r="N18" s="109"/>
      <c r="O18" s="65"/>
      <c r="P18" s="106">
        <v>15</v>
      </c>
      <c r="Q18" s="106">
        <v>27</v>
      </c>
      <c r="R18" s="106">
        <v>42</v>
      </c>
      <c r="S18" s="30"/>
      <c r="T18" s="31"/>
      <c r="U18" s="70">
        <v>1</v>
      </c>
      <c r="V18" s="70">
        <v>2</v>
      </c>
      <c r="W18" s="6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4.75" customHeight="1" x14ac:dyDescent="0.2">
      <c r="A19" s="91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69" t="s">
        <v>49</v>
      </c>
      <c r="P19" s="107"/>
      <c r="Q19" s="107"/>
      <c r="R19" s="107"/>
      <c r="S19" s="64">
        <v>6</v>
      </c>
      <c r="T19" s="34">
        <v>7</v>
      </c>
      <c r="U19" s="52">
        <v>8</v>
      </c>
      <c r="V19" s="52">
        <f t="shared" ref="V19:V21" si="4">+U19+1</f>
        <v>9</v>
      </c>
      <c r="W19" s="58">
        <f t="shared" ref="W19:W21" si="5">+V19+1</f>
        <v>10</v>
      </c>
      <c r="X19" s="35">
        <f t="shared" ref="X19:X21" si="6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91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66"/>
      <c r="P20" s="107"/>
      <c r="Q20" s="107"/>
      <c r="R20" s="107"/>
      <c r="S20" s="64">
        <v>13</v>
      </c>
      <c r="T20" s="34">
        <f t="shared" ref="T20:T21" si="7">+S20+1</f>
        <v>14</v>
      </c>
      <c r="U20" s="52">
        <f t="shared" ref="U20:U21" si="8">+T20+1</f>
        <v>15</v>
      </c>
      <c r="V20" s="52">
        <f t="shared" si="4"/>
        <v>16</v>
      </c>
      <c r="W20" s="58">
        <f t="shared" si="5"/>
        <v>17</v>
      </c>
      <c r="X20" s="35">
        <f t="shared" si="6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91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66"/>
      <c r="P21" s="107"/>
      <c r="Q21" s="107"/>
      <c r="R21" s="107"/>
      <c r="S21" s="50">
        <v>20</v>
      </c>
      <c r="T21" s="39">
        <f t="shared" si="7"/>
        <v>21</v>
      </c>
      <c r="U21" s="51">
        <f t="shared" si="8"/>
        <v>22</v>
      </c>
      <c r="V21" s="51">
        <f t="shared" si="4"/>
        <v>23</v>
      </c>
      <c r="W21" s="39">
        <f t="shared" si="5"/>
        <v>24</v>
      </c>
      <c r="X21" s="35">
        <f t="shared" si="6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92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67"/>
      <c r="P22" s="108"/>
      <c r="Q22" s="108"/>
      <c r="R22" s="108"/>
      <c r="S22" s="80">
        <f t="shared" ref="S22" si="9">+X21+2</f>
        <v>27</v>
      </c>
      <c r="T22" s="41">
        <v>28</v>
      </c>
      <c r="U22" s="82">
        <v>29</v>
      </c>
      <c r="V22" s="82">
        <v>30</v>
      </c>
      <c r="W22" s="42">
        <v>31</v>
      </c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90">
        <v>1134027</v>
      </c>
      <c r="B23" s="93" t="s">
        <v>48</v>
      </c>
      <c r="C23" s="93" t="s">
        <v>58</v>
      </c>
      <c r="D23" s="93">
        <v>80</v>
      </c>
      <c r="E23" s="93" t="s">
        <v>52</v>
      </c>
      <c r="F23" s="96" t="s">
        <v>53</v>
      </c>
      <c r="G23" s="96">
        <v>23</v>
      </c>
      <c r="H23" s="109" t="s">
        <v>55</v>
      </c>
      <c r="I23" s="109"/>
      <c r="J23" s="109"/>
      <c r="K23" s="109" t="s">
        <v>55</v>
      </c>
      <c r="L23" s="109"/>
      <c r="M23" s="109"/>
      <c r="N23" s="109"/>
      <c r="O23" s="96" t="s">
        <v>49</v>
      </c>
      <c r="P23" s="106">
        <v>9</v>
      </c>
      <c r="Q23" s="106">
        <v>18</v>
      </c>
      <c r="R23" s="106">
        <v>27</v>
      </c>
      <c r="S23" s="30"/>
      <c r="T23" s="31"/>
      <c r="U23" s="61">
        <v>1</v>
      </c>
      <c r="V23" s="70">
        <v>2</v>
      </c>
      <c r="W23" s="79">
        <v>3</v>
      </c>
      <c r="X23" s="32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91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107"/>
      <c r="Q24" s="107"/>
      <c r="R24" s="107"/>
      <c r="S24" s="64">
        <v>6</v>
      </c>
      <c r="T24" s="34">
        <v>7</v>
      </c>
      <c r="U24" s="58">
        <v>8</v>
      </c>
      <c r="V24" s="86">
        <f t="shared" ref="V24:V26" si="10">+U24+1</f>
        <v>9</v>
      </c>
      <c r="W24" s="78">
        <f t="shared" ref="W24:W26" si="11">+V24+1</f>
        <v>10</v>
      </c>
      <c r="X24" s="35">
        <f t="shared" ref="X24:X26" si="12">+W24+1</f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91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107"/>
      <c r="Q25" s="107"/>
      <c r="R25" s="107"/>
      <c r="S25" s="64">
        <v>13</v>
      </c>
      <c r="T25" s="34">
        <f t="shared" ref="T25:T26" si="13">+S25+1</f>
        <v>14</v>
      </c>
      <c r="U25" s="58">
        <f t="shared" ref="U25:U26" si="14">+T25+1</f>
        <v>15</v>
      </c>
      <c r="V25" s="86">
        <f t="shared" si="10"/>
        <v>16</v>
      </c>
      <c r="W25" s="78">
        <f t="shared" si="11"/>
        <v>17</v>
      </c>
      <c r="X25" s="35">
        <f t="shared" si="12"/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91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107"/>
      <c r="Q26" s="107"/>
      <c r="R26" s="107"/>
      <c r="S26" s="50">
        <v>20</v>
      </c>
      <c r="T26" s="39">
        <f t="shared" si="13"/>
        <v>21</v>
      </c>
      <c r="U26" s="39">
        <f t="shared" si="14"/>
        <v>22</v>
      </c>
      <c r="V26" s="86">
        <f t="shared" si="10"/>
        <v>23</v>
      </c>
      <c r="W26" s="78">
        <f t="shared" si="11"/>
        <v>24</v>
      </c>
      <c r="X26" s="35">
        <f t="shared" si="12"/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92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108"/>
      <c r="Q27" s="108"/>
      <c r="R27" s="108"/>
      <c r="S27" s="80">
        <f t="shared" ref="S27" si="15">+X26+2</f>
        <v>27</v>
      </c>
      <c r="T27" s="41">
        <v>28</v>
      </c>
      <c r="U27" s="42">
        <v>29</v>
      </c>
      <c r="V27" s="82">
        <v>30</v>
      </c>
      <c r="W27" s="42">
        <v>3</v>
      </c>
      <c r="X27" s="3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90">
        <v>1068875</v>
      </c>
      <c r="B28" s="93" t="s">
        <v>48</v>
      </c>
      <c r="C28" s="93" t="s">
        <v>59</v>
      </c>
      <c r="D28" s="93">
        <v>80</v>
      </c>
      <c r="E28" s="93" t="s">
        <v>56</v>
      </c>
      <c r="F28" s="96" t="s">
        <v>57</v>
      </c>
      <c r="G28" s="96">
        <v>15</v>
      </c>
      <c r="H28" s="109"/>
      <c r="I28" s="109" t="s">
        <v>54</v>
      </c>
      <c r="J28" s="109"/>
      <c r="K28" s="109"/>
      <c r="L28" s="109"/>
      <c r="M28" s="109"/>
      <c r="N28" s="109"/>
      <c r="O28" s="96" t="s">
        <v>49</v>
      </c>
      <c r="P28" s="106">
        <v>3</v>
      </c>
      <c r="Q28" s="106">
        <v>9</v>
      </c>
      <c r="R28" s="106">
        <v>12</v>
      </c>
      <c r="S28" s="30"/>
      <c r="T28" s="31"/>
      <c r="U28" s="61">
        <v>1</v>
      </c>
      <c r="V28" s="31">
        <v>2</v>
      </c>
      <c r="W28" s="79">
        <v>3</v>
      </c>
      <c r="X28" s="32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91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107"/>
      <c r="Q29" s="107"/>
      <c r="R29" s="107"/>
      <c r="S29" s="57">
        <v>6</v>
      </c>
      <c r="T29" s="52">
        <v>7</v>
      </c>
      <c r="U29" s="58">
        <v>8</v>
      </c>
      <c r="V29" s="78">
        <f t="shared" ref="V29:V31" si="16">+U29+1</f>
        <v>9</v>
      </c>
      <c r="W29" s="78">
        <f t="shared" ref="W29:W31" si="17">+V29+1</f>
        <v>10</v>
      </c>
      <c r="X29" s="35">
        <f t="shared" ref="X29:X31" si="18">+W29+1</f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91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107"/>
      <c r="Q30" s="107"/>
      <c r="R30" s="107"/>
      <c r="S30" s="57">
        <v>13</v>
      </c>
      <c r="T30" s="52">
        <f t="shared" ref="T30:T31" si="19">+S30+1</f>
        <v>14</v>
      </c>
      <c r="U30" s="58">
        <f t="shared" ref="U30:U31" si="20">+T30+1</f>
        <v>15</v>
      </c>
      <c r="V30" s="78">
        <f t="shared" si="16"/>
        <v>16</v>
      </c>
      <c r="W30" s="78">
        <f t="shared" si="17"/>
        <v>17</v>
      </c>
      <c r="X30" s="35">
        <f t="shared" si="18"/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91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107"/>
      <c r="Q31" s="107"/>
      <c r="R31" s="107"/>
      <c r="S31" s="38">
        <v>20</v>
      </c>
      <c r="T31" s="51">
        <f t="shared" si="19"/>
        <v>21</v>
      </c>
      <c r="U31" s="39">
        <f t="shared" si="20"/>
        <v>22</v>
      </c>
      <c r="V31" s="78">
        <f t="shared" si="16"/>
        <v>23</v>
      </c>
      <c r="W31" s="78">
        <f t="shared" si="17"/>
        <v>24</v>
      </c>
      <c r="X31" s="35">
        <f t="shared" si="18"/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92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108"/>
      <c r="Q32" s="108"/>
      <c r="R32" s="108"/>
      <c r="S32" s="40">
        <f t="shared" ref="S32" si="21">+X31+2</f>
        <v>27</v>
      </c>
      <c r="T32" s="83">
        <v>28</v>
      </c>
      <c r="U32" s="42">
        <v>29</v>
      </c>
      <c r="V32" s="42">
        <v>30</v>
      </c>
      <c r="W32" s="42">
        <v>31</v>
      </c>
      <c r="X32" s="36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90">
        <v>1391136</v>
      </c>
      <c r="B33" s="93" t="s">
        <v>65</v>
      </c>
      <c r="C33" s="93" t="s">
        <v>66</v>
      </c>
      <c r="D33" s="93">
        <v>80</v>
      </c>
      <c r="E33" s="93" t="s">
        <v>67</v>
      </c>
      <c r="F33" s="96" t="s">
        <v>68</v>
      </c>
      <c r="G33" s="96">
        <v>30</v>
      </c>
      <c r="H33" s="109"/>
      <c r="I33" s="109"/>
      <c r="J33" s="109" t="s">
        <v>69</v>
      </c>
      <c r="K33" s="109"/>
      <c r="L33" s="109"/>
      <c r="M33" s="109" t="s">
        <v>70</v>
      </c>
      <c r="N33" s="109"/>
      <c r="O33" s="96" t="s">
        <v>71</v>
      </c>
      <c r="P33" s="106">
        <v>0</v>
      </c>
      <c r="Q33" s="106">
        <v>24</v>
      </c>
      <c r="R33" s="106">
        <v>24</v>
      </c>
      <c r="S33" s="30"/>
      <c r="T33" s="31"/>
      <c r="U33" s="61">
        <v>1</v>
      </c>
      <c r="V33" s="31">
        <v>2</v>
      </c>
      <c r="W33" s="79">
        <v>3</v>
      </c>
      <c r="X33" s="32">
        <v>4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91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107"/>
      <c r="Q34" s="107"/>
      <c r="R34" s="107"/>
      <c r="S34" s="57">
        <v>6</v>
      </c>
      <c r="T34" s="84">
        <v>7</v>
      </c>
      <c r="U34" s="78">
        <v>8</v>
      </c>
      <c r="V34" s="78">
        <f t="shared" ref="V34:V36" si="22">+U34+1</f>
        <v>9</v>
      </c>
      <c r="W34" s="78">
        <f t="shared" ref="W34:W36" si="23">+V34+1</f>
        <v>10</v>
      </c>
      <c r="X34" s="87">
        <f t="shared" ref="X34:X36" si="24">+W34+1</f>
        <v>11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91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107"/>
      <c r="Q35" s="107"/>
      <c r="R35" s="107"/>
      <c r="S35" s="57">
        <v>13</v>
      </c>
      <c r="T35" s="84">
        <f t="shared" ref="T35:T36" si="25">+S35+1</f>
        <v>14</v>
      </c>
      <c r="U35" s="86">
        <f t="shared" ref="U35:U36" si="26">+T35+1</f>
        <v>15</v>
      </c>
      <c r="V35" s="78">
        <f t="shared" si="22"/>
        <v>16</v>
      </c>
      <c r="W35" s="78">
        <f t="shared" si="23"/>
        <v>17</v>
      </c>
      <c r="X35" s="87">
        <f t="shared" si="24"/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91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107"/>
      <c r="Q36" s="107"/>
      <c r="R36" s="107"/>
      <c r="S36" s="38">
        <v>20</v>
      </c>
      <c r="T36" s="84">
        <f t="shared" si="25"/>
        <v>21</v>
      </c>
      <c r="U36" s="86">
        <f t="shared" si="26"/>
        <v>22</v>
      </c>
      <c r="V36" s="78">
        <f t="shared" si="22"/>
        <v>23</v>
      </c>
      <c r="W36" s="78">
        <f t="shared" si="23"/>
        <v>24</v>
      </c>
      <c r="X36" s="87">
        <f t="shared" si="24"/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25">
      <c r="A37" s="92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108"/>
      <c r="Q37" s="108"/>
      <c r="R37" s="108"/>
      <c r="S37" s="40">
        <f t="shared" ref="S37" si="27">+X36+2</f>
        <v>27</v>
      </c>
      <c r="T37" s="85">
        <v>28</v>
      </c>
      <c r="U37" s="82">
        <v>29</v>
      </c>
      <c r="V37" s="42">
        <v>30</v>
      </c>
      <c r="W37" s="42">
        <v>31</v>
      </c>
      <c r="X37" s="36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thickBot="1" x14ac:dyDescent="0.35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2"/>
      <c r="P38" s="73"/>
      <c r="Q38" s="74"/>
      <c r="R38" s="73"/>
      <c r="S38" s="75"/>
      <c r="T38" s="75"/>
      <c r="U38" s="76"/>
      <c r="V38" s="76"/>
      <c r="W38" s="76"/>
      <c r="X38" s="77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32.25" customHeight="1" thickBot="1" x14ac:dyDescent="0.3">
      <c r="A39" s="9"/>
      <c r="B39" s="5"/>
      <c r="C39" s="5"/>
      <c r="D39" s="5"/>
      <c r="E39" s="5"/>
      <c r="F39" s="5"/>
      <c r="G39" s="5"/>
      <c r="H39" s="129"/>
      <c r="I39" s="129"/>
      <c r="J39" s="129"/>
      <c r="K39" s="129"/>
      <c r="L39" s="129"/>
      <c r="M39" s="129"/>
      <c r="N39" s="129"/>
      <c r="O39" s="130"/>
      <c r="P39" s="37"/>
      <c r="Q39" s="43">
        <v>132</v>
      </c>
      <c r="R39" s="127"/>
      <c r="S39" s="128"/>
      <c r="T39" s="128"/>
      <c r="U39" s="128"/>
      <c r="V39" s="128"/>
      <c r="W39" s="128"/>
      <c r="X39" s="29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37.5" customHeight="1" x14ac:dyDescent="0.2">
      <c r="A40" s="135" t="s">
        <v>19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6"/>
      <c r="Y40" s="7"/>
      <c r="Z40" s="7"/>
      <c r="AA40" s="7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38.25" customHeight="1" x14ac:dyDescent="0.2">
      <c r="A41" s="160" t="s">
        <v>20</v>
      </c>
      <c r="B41" s="161"/>
      <c r="C41" s="161"/>
      <c r="D41" s="142"/>
      <c r="E41" s="139" t="s">
        <v>21</v>
      </c>
      <c r="F41" s="142"/>
      <c r="G41" s="97" t="s">
        <v>22</v>
      </c>
      <c r="H41" s="139" t="s">
        <v>6</v>
      </c>
      <c r="I41" s="140"/>
      <c r="J41" s="140"/>
      <c r="K41" s="140"/>
      <c r="L41" s="140"/>
      <c r="M41" s="140"/>
      <c r="N41" s="19"/>
      <c r="O41" s="133" t="s">
        <v>43</v>
      </c>
      <c r="P41" s="131" t="s">
        <v>23</v>
      </c>
      <c r="Q41" s="131" t="s">
        <v>24</v>
      </c>
      <c r="R41" s="97" t="s">
        <v>25</v>
      </c>
      <c r="S41" s="139" t="s">
        <v>26</v>
      </c>
      <c r="T41" s="140"/>
      <c r="U41" s="140"/>
      <c r="V41" s="140"/>
      <c r="W41" s="140"/>
      <c r="X41" s="14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25" customHeight="1" thickBot="1" x14ac:dyDescent="0.25">
      <c r="A42" s="162"/>
      <c r="B42" s="163"/>
      <c r="C42" s="163"/>
      <c r="D42" s="144"/>
      <c r="E42" s="143"/>
      <c r="F42" s="144"/>
      <c r="G42" s="145"/>
      <c r="H42" s="47" t="s">
        <v>13</v>
      </c>
      <c r="I42" s="47" t="s">
        <v>14</v>
      </c>
      <c r="J42" s="47" t="s">
        <v>14</v>
      </c>
      <c r="K42" s="47" t="s">
        <v>15</v>
      </c>
      <c r="L42" s="47" t="s">
        <v>16</v>
      </c>
      <c r="M42" s="45" t="s">
        <v>17</v>
      </c>
      <c r="N42" s="45" t="s">
        <v>18</v>
      </c>
      <c r="O42" s="145"/>
      <c r="P42" s="186"/>
      <c r="Q42" s="187"/>
      <c r="R42" s="145"/>
      <c r="S42" s="47" t="s">
        <v>13</v>
      </c>
      <c r="T42" s="47" t="s">
        <v>14</v>
      </c>
      <c r="U42" s="47" t="s">
        <v>14</v>
      </c>
      <c r="V42" s="47" t="s">
        <v>15</v>
      </c>
      <c r="W42" s="47" t="s">
        <v>16</v>
      </c>
      <c r="X42" s="45" t="s">
        <v>17</v>
      </c>
      <c r="Y42" s="54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53" customFormat="1" ht="12" customHeight="1" x14ac:dyDescent="0.2">
      <c r="A43" s="151"/>
      <c r="B43" s="152"/>
      <c r="C43" s="152"/>
      <c r="D43" s="153"/>
      <c r="E43" s="151"/>
      <c r="F43" s="152"/>
      <c r="G43" s="118"/>
      <c r="H43" s="121"/>
      <c r="I43" s="121"/>
      <c r="J43" s="121"/>
      <c r="K43" s="121"/>
      <c r="L43" s="121"/>
      <c r="M43" s="121"/>
      <c r="N43" s="121"/>
      <c r="O43" s="165"/>
      <c r="P43" s="146"/>
      <c r="Q43" s="146"/>
      <c r="R43" s="106"/>
      <c r="S43" s="60"/>
      <c r="T43" s="61"/>
      <c r="U43" s="61">
        <v>1</v>
      </c>
      <c r="V43" s="61">
        <v>2</v>
      </c>
      <c r="W43" s="61">
        <v>3</v>
      </c>
      <c r="X43" s="62">
        <v>4</v>
      </c>
      <c r="Y43" s="54"/>
      <c r="Z43" s="54"/>
      <c r="AA43" s="54"/>
      <c r="AB43" s="55"/>
      <c r="AC43" s="55"/>
      <c r="AD43" s="55"/>
      <c r="AE43" s="55"/>
      <c r="AF43" s="55"/>
      <c r="AG43" s="55"/>
      <c r="AH43" s="55"/>
      <c r="AI43" s="55"/>
      <c r="AJ43" s="55"/>
      <c r="AK43" s="55"/>
    </row>
    <row r="44" spans="1:37" s="53" customFormat="1" ht="12" customHeight="1" x14ac:dyDescent="0.2">
      <c r="A44" s="154"/>
      <c r="B44" s="155"/>
      <c r="C44" s="155"/>
      <c r="D44" s="156"/>
      <c r="E44" s="154"/>
      <c r="F44" s="157"/>
      <c r="G44" s="119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07"/>
      <c r="S44" s="81">
        <v>6</v>
      </c>
      <c r="T44" s="78">
        <v>7</v>
      </c>
      <c r="U44" s="84">
        <v>8</v>
      </c>
      <c r="V44" s="78">
        <v>9</v>
      </c>
      <c r="W44" s="78">
        <v>10</v>
      </c>
      <c r="X44" s="59">
        <v>11</v>
      </c>
      <c r="Y44" s="54"/>
      <c r="Z44" s="54"/>
      <c r="AA44" s="54"/>
      <c r="AB44" s="55"/>
      <c r="AC44" s="55"/>
      <c r="AD44" s="55"/>
      <c r="AE44" s="55"/>
      <c r="AF44" s="55"/>
      <c r="AG44" s="55"/>
      <c r="AH44" s="55"/>
      <c r="AI44" s="55"/>
      <c r="AJ44" s="55"/>
      <c r="AK44" s="55"/>
    </row>
    <row r="45" spans="1:37" s="53" customFormat="1" ht="12" customHeight="1" x14ac:dyDescent="0.2">
      <c r="A45" s="154"/>
      <c r="B45" s="155"/>
      <c r="C45" s="155"/>
      <c r="D45" s="156"/>
      <c r="E45" s="154"/>
      <c r="F45" s="157"/>
      <c r="G45" s="119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07"/>
      <c r="S45" s="81">
        <v>13</v>
      </c>
      <c r="T45" s="78">
        <v>14</v>
      </c>
      <c r="U45" s="78">
        <v>15</v>
      </c>
      <c r="V45" s="78">
        <v>16</v>
      </c>
      <c r="W45" s="78">
        <v>17</v>
      </c>
      <c r="X45" s="59">
        <v>18</v>
      </c>
      <c r="Y45" s="54"/>
      <c r="Z45" s="54"/>
      <c r="AA45" s="54"/>
      <c r="AB45" s="55"/>
      <c r="AC45" s="55"/>
      <c r="AD45" s="55"/>
      <c r="AE45" s="55"/>
      <c r="AF45" s="55"/>
      <c r="AG45" s="55"/>
      <c r="AH45" s="55"/>
      <c r="AI45" s="55"/>
      <c r="AJ45" s="55"/>
      <c r="AK45" s="55"/>
    </row>
    <row r="46" spans="1:37" s="53" customFormat="1" ht="12" customHeight="1" x14ac:dyDescent="0.2">
      <c r="A46" s="154"/>
      <c r="B46" s="155"/>
      <c r="C46" s="155"/>
      <c r="D46" s="156"/>
      <c r="E46" s="154"/>
      <c r="F46" s="157"/>
      <c r="G46" s="119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07"/>
      <c r="S46" s="38">
        <v>20</v>
      </c>
      <c r="T46" s="39">
        <v>21</v>
      </c>
      <c r="U46" s="39">
        <v>22</v>
      </c>
      <c r="V46" s="39">
        <v>23</v>
      </c>
      <c r="W46" s="39">
        <v>24</v>
      </c>
      <c r="X46" s="59">
        <v>25</v>
      </c>
      <c r="Y46" s="54"/>
      <c r="Z46" s="54"/>
      <c r="AA46" s="54"/>
      <c r="AB46" s="55"/>
      <c r="AC46" s="55"/>
      <c r="AD46" s="55"/>
      <c r="AE46" s="55"/>
      <c r="AF46" s="55"/>
      <c r="AG46" s="55"/>
      <c r="AH46" s="55"/>
      <c r="AI46" s="55"/>
      <c r="AJ46" s="55"/>
      <c r="AK46" s="55"/>
    </row>
    <row r="47" spans="1:37" s="53" customFormat="1" ht="12" customHeight="1" thickBot="1" x14ac:dyDescent="0.25">
      <c r="A47" s="154"/>
      <c r="B47" s="157"/>
      <c r="C47" s="157"/>
      <c r="D47" s="156"/>
      <c r="E47" s="154"/>
      <c r="F47" s="157"/>
      <c r="G47" s="120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08"/>
      <c r="S47" s="40">
        <v>27</v>
      </c>
      <c r="T47" s="41">
        <v>28</v>
      </c>
      <c r="U47" s="42">
        <v>29</v>
      </c>
      <c r="V47" s="42">
        <v>30</v>
      </c>
      <c r="W47" s="42">
        <v>31</v>
      </c>
      <c r="X47" s="63"/>
      <c r="Y47" s="54"/>
      <c r="Z47" s="54"/>
      <c r="AA47" s="54"/>
      <c r="AB47" s="55"/>
      <c r="AC47" s="55"/>
      <c r="AD47" s="55"/>
      <c r="AE47" s="55"/>
      <c r="AF47" s="55"/>
      <c r="AG47" s="55"/>
      <c r="AH47" s="55"/>
      <c r="AI47" s="55"/>
      <c r="AJ47" s="55"/>
      <c r="AK47" s="55"/>
    </row>
    <row r="48" spans="1:37" s="53" customFormat="1" ht="12" customHeight="1" x14ac:dyDescent="0.2">
      <c r="A48" s="158"/>
      <c r="B48" s="117"/>
      <c r="C48" s="117"/>
      <c r="D48" s="117"/>
      <c r="E48" s="115"/>
      <c r="F48" s="116"/>
      <c r="G48" s="118"/>
      <c r="H48" s="124"/>
      <c r="I48" s="121"/>
      <c r="J48" s="121"/>
      <c r="K48" s="121"/>
      <c r="L48" s="121"/>
      <c r="M48" s="121"/>
      <c r="N48" s="121"/>
      <c r="O48" s="165"/>
      <c r="P48" s="146"/>
      <c r="Q48" s="164"/>
      <c r="R48" s="106"/>
      <c r="S48" s="60"/>
      <c r="T48" s="61"/>
      <c r="U48" s="61">
        <v>1</v>
      </c>
      <c r="V48" s="61">
        <v>2</v>
      </c>
      <c r="W48" s="61">
        <v>3</v>
      </c>
      <c r="X48" s="62">
        <v>4</v>
      </c>
      <c r="Y48" s="54"/>
      <c r="Z48" s="54"/>
      <c r="AA48" s="54"/>
      <c r="AB48" s="55"/>
      <c r="AC48" s="55"/>
      <c r="AD48" s="55"/>
      <c r="AE48" s="55"/>
      <c r="AF48" s="55"/>
      <c r="AG48" s="55"/>
      <c r="AH48" s="55"/>
      <c r="AI48" s="55"/>
      <c r="AJ48" s="55"/>
      <c r="AK48" s="55"/>
    </row>
    <row r="49" spans="1:37" s="53" customFormat="1" ht="12" customHeight="1" x14ac:dyDescent="0.2">
      <c r="A49" s="117"/>
      <c r="B49" s="159"/>
      <c r="C49" s="159"/>
      <c r="D49" s="117"/>
      <c r="E49" s="117"/>
      <c r="F49" s="116"/>
      <c r="G49" s="119"/>
      <c r="H49" s="125"/>
      <c r="I49" s="122"/>
      <c r="J49" s="122"/>
      <c r="K49" s="122"/>
      <c r="L49" s="122"/>
      <c r="M49" s="122"/>
      <c r="N49" s="122"/>
      <c r="O49" s="122"/>
      <c r="P49" s="122"/>
      <c r="Q49" s="107"/>
      <c r="R49" s="107"/>
      <c r="S49" s="57">
        <v>6</v>
      </c>
      <c r="T49" s="58">
        <v>7</v>
      </c>
      <c r="U49" s="58">
        <v>8</v>
      </c>
      <c r="V49" s="58">
        <v>9</v>
      </c>
      <c r="W49" s="58">
        <v>10</v>
      </c>
      <c r="X49" s="59">
        <v>11</v>
      </c>
      <c r="Y49" s="54"/>
      <c r="Z49" s="54"/>
      <c r="AA49" s="54"/>
      <c r="AB49" s="55"/>
      <c r="AC49" s="55"/>
      <c r="AD49" s="55"/>
      <c r="AE49" s="55"/>
      <c r="AF49" s="55"/>
      <c r="AG49" s="55"/>
      <c r="AH49" s="55"/>
      <c r="AI49" s="55"/>
      <c r="AJ49" s="55"/>
      <c r="AK49" s="55"/>
    </row>
    <row r="50" spans="1:37" s="53" customFormat="1" ht="12" customHeight="1" x14ac:dyDescent="0.2">
      <c r="A50" s="117"/>
      <c r="B50" s="159"/>
      <c r="C50" s="159"/>
      <c r="D50" s="117"/>
      <c r="E50" s="117"/>
      <c r="F50" s="116"/>
      <c r="G50" s="119"/>
      <c r="H50" s="125"/>
      <c r="I50" s="122"/>
      <c r="J50" s="122"/>
      <c r="K50" s="122"/>
      <c r="L50" s="122"/>
      <c r="M50" s="122"/>
      <c r="N50" s="122"/>
      <c r="O50" s="122"/>
      <c r="P50" s="122"/>
      <c r="Q50" s="107"/>
      <c r="R50" s="107"/>
      <c r="S50" s="57">
        <v>13</v>
      </c>
      <c r="T50" s="58">
        <v>14</v>
      </c>
      <c r="U50" s="58">
        <v>15</v>
      </c>
      <c r="V50" s="39">
        <v>16</v>
      </c>
      <c r="W50" s="39">
        <v>17</v>
      </c>
      <c r="X50" s="59">
        <v>18</v>
      </c>
      <c r="Y50" s="54"/>
      <c r="Z50" s="54"/>
      <c r="AA50" s="54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 spans="1:37" s="53" customFormat="1" ht="12" customHeight="1" x14ac:dyDescent="0.2">
      <c r="A51" s="117"/>
      <c r="B51" s="159"/>
      <c r="C51" s="159"/>
      <c r="D51" s="117"/>
      <c r="E51" s="117"/>
      <c r="F51" s="116"/>
      <c r="G51" s="119"/>
      <c r="H51" s="125"/>
      <c r="I51" s="122"/>
      <c r="J51" s="122"/>
      <c r="K51" s="122"/>
      <c r="L51" s="122"/>
      <c r="M51" s="122"/>
      <c r="N51" s="122"/>
      <c r="O51" s="122"/>
      <c r="P51" s="122"/>
      <c r="Q51" s="107"/>
      <c r="R51" s="107"/>
      <c r="S51" s="38">
        <v>20</v>
      </c>
      <c r="T51" s="39">
        <v>21</v>
      </c>
      <c r="U51" s="39">
        <v>22</v>
      </c>
      <c r="V51" s="39">
        <v>23</v>
      </c>
      <c r="W51" s="39">
        <v>24</v>
      </c>
      <c r="X51" s="59">
        <v>25</v>
      </c>
      <c r="Y51" s="54"/>
      <c r="Z51" s="54"/>
      <c r="AA51" s="54"/>
      <c r="AB51" s="55"/>
      <c r="AC51" s="55"/>
      <c r="AD51" s="55"/>
      <c r="AE51" s="55"/>
      <c r="AF51" s="55"/>
      <c r="AG51" s="55"/>
      <c r="AH51" s="55"/>
      <c r="AI51" s="55"/>
      <c r="AJ51" s="55"/>
      <c r="AK51" s="55"/>
    </row>
    <row r="52" spans="1:37" s="53" customFormat="1" ht="12" customHeight="1" thickBot="1" x14ac:dyDescent="0.25">
      <c r="A52" s="117"/>
      <c r="B52" s="117"/>
      <c r="C52" s="117"/>
      <c r="D52" s="117"/>
      <c r="E52" s="117"/>
      <c r="F52" s="116"/>
      <c r="G52" s="120"/>
      <c r="H52" s="126"/>
      <c r="I52" s="123"/>
      <c r="J52" s="123"/>
      <c r="K52" s="123"/>
      <c r="L52" s="123"/>
      <c r="M52" s="123"/>
      <c r="N52" s="123"/>
      <c r="O52" s="123"/>
      <c r="P52" s="123"/>
      <c r="Q52" s="108"/>
      <c r="R52" s="108"/>
      <c r="S52" s="40">
        <v>27</v>
      </c>
      <c r="T52" s="41">
        <v>28</v>
      </c>
      <c r="U52" s="42">
        <v>29</v>
      </c>
      <c r="V52" s="42">
        <v>30</v>
      </c>
      <c r="W52" s="42">
        <v>31</v>
      </c>
      <c r="X52" s="63"/>
      <c r="Y52" s="54"/>
      <c r="Z52" s="54"/>
      <c r="AA52" s="54"/>
      <c r="AB52" s="55"/>
      <c r="AC52" s="55"/>
      <c r="AD52" s="55"/>
      <c r="AE52" s="55"/>
      <c r="AF52" s="55"/>
      <c r="AG52" s="55"/>
      <c r="AH52" s="55"/>
      <c r="AI52" s="55"/>
      <c r="AJ52" s="55"/>
      <c r="AK52" s="55"/>
    </row>
    <row r="53" spans="1:37" ht="33.75" customHeight="1" thickBot="1" x14ac:dyDescent="0.3">
      <c r="A53" s="147"/>
      <c r="B53" s="147"/>
      <c r="C53" s="147"/>
      <c r="D53" s="147"/>
      <c r="E53" s="147"/>
      <c r="F53" s="147"/>
      <c r="G53" s="147"/>
      <c r="H53" s="148" t="s">
        <v>35</v>
      </c>
      <c r="I53" s="149"/>
      <c r="J53" s="149"/>
      <c r="K53" s="149"/>
      <c r="L53" s="149"/>
      <c r="M53" s="149"/>
      <c r="N53" s="149"/>
      <c r="O53" s="149"/>
      <c r="P53" s="150"/>
      <c r="Q53" s="46"/>
      <c r="R53" s="141"/>
      <c r="S53" s="141"/>
      <c r="T53" s="141"/>
      <c r="U53" s="141"/>
      <c r="V53" s="141"/>
      <c r="W53" s="141"/>
      <c r="X53" s="44"/>
      <c r="Y53" s="7"/>
      <c r="Z53" s="7"/>
      <c r="AA53" s="7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2.75" customHeight="1" x14ac:dyDescent="0.2">
      <c r="A54" s="10"/>
      <c r="B54" s="10"/>
      <c r="C54" s="10"/>
      <c r="E54" s="10"/>
      <c r="F54" s="10"/>
      <c r="G54" s="10"/>
      <c r="O54" s="11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</sheetData>
  <mergeCells count="163">
    <mergeCell ref="M33:M37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O28:O32"/>
    <mergeCell ref="P28:P32"/>
    <mergeCell ref="Q28:Q32"/>
    <mergeCell ref="R28:R32"/>
    <mergeCell ref="A23:A27"/>
    <mergeCell ref="B23:B27"/>
    <mergeCell ref="C23:C27"/>
    <mergeCell ref="D23:D27"/>
    <mergeCell ref="E23:E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O41:O42"/>
    <mergeCell ref="P41:P42"/>
    <mergeCell ref="Q41:Q42"/>
    <mergeCell ref="H43:H47"/>
    <mergeCell ref="I43:I47"/>
    <mergeCell ref="K43:K47"/>
    <mergeCell ref="J43:J47"/>
    <mergeCell ref="M43:M47"/>
    <mergeCell ref="L18:L22"/>
    <mergeCell ref="O43:O47"/>
    <mergeCell ref="N43:N47"/>
    <mergeCell ref="M18:M22"/>
    <mergeCell ref="J23:J27"/>
    <mergeCell ref="K23:K27"/>
    <mergeCell ref="L23:L27"/>
    <mergeCell ref="M23:M27"/>
    <mergeCell ref="N23:N27"/>
    <mergeCell ref="O23:O27"/>
    <mergeCell ref="P23:P27"/>
    <mergeCell ref="J28:J32"/>
    <mergeCell ref="K28:K32"/>
    <mergeCell ref="L28:L32"/>
    <mergeCell ref="M28:M32"/>
    <mergeCell ref="N28:N32"/>
    <mergeCell ref="O3:V3"/>
    <mergeCell ref="O4:V4"/>
    <mergeCell ref="O5:V5"/>
    <mergeCell ref="K13:K17"/>
    <mergeCell ref="G7:X7"/>
    <mergeCell ref="W3:X3"/>
    <mergeCell ref="W4:X6"/>
    <mergeCell ref="F13:F17"/>
    <mergeCell ref="F23:F27"/>
    <mergeCell ref="G23:G27"/>
    <mergeCell ref="H23:H27"/>
    <mergeCell ref="I23:I27"/>
    <mergeCell ref="L13:L17"/>
    <mergeCell ref="R23:R27"/>
    <mergeCell ref="S10:X11"/>
    <mergeCell ref="R10:R11"/>
    <mergeCell ref="O8:W8"/>
    <mergeCell ref="H13:H17"/>
    <mergeCell ref="O13:O17"/>
    <mergeCell ref="N13:N17"/>
    <mergeCell ref="M13:M17"/>
    <mergeCell ref="J13:J17"/>
    <mergeCell ref="J18:J22"/>
    <mergeCell ref="K18:K22"/>
    <mergeCell ref="R53:W53"/>
    <mergeCell ref="L48:L52"/>
    <mergeCell ref="E41:F42"/>
    <mergeCell ref="G41:G42"/>
    <mergeCell ref="H41:M41"/>
    <mergeCell ref="R41:R42"/>
    <mergeCell ref="Q43:Q47"/>
    <mergeCell ref="R43:R47"/>
    <mergeCell ref="L43:L47"/>
    <mergeCell ref="P43:P47"/>
    <mergeCell ref="S41:X41"/>
    <mergeCell ref="A53:G53"/>
    <mergeCell ref="H53:P53"/>
    <mergeCell ref="A43:D47"/>
    <mergeCell ref="E43:F47"/>
    <mergeCell ref="A48:D52"/>
    <mergeCell ref="A41:D42"/>
    <mergeCell ref="G43:G47"/>
    <mergeCell ref="Q48:Q52"/>
    <mergeCell ref="O48:O52"/>
    <mergeCell ref="P48:P52"/>
    <mergeCell ref="M48:M52"/>
    <mergeCell ref="N48:N52"/>
    <mergeCell ref="R48:R52"/>
    <mergeCell ref="H18:H22"/>
    <mergeCell ref="I18:I22"/>
    <mergeCell ref="N18:N22"/>
    <mergeCell ref="P18:P22"/>
    <mergeCell ref="Q18:Q22"/>
    <mergeCell ref="R18:R22"/>
    <mergeCell ref="R13:R17"/>
    <mergeCell ref="H10:M10"/>
    <mergeCell ref="P13:P17"/>
    <mergeCell ref="Q13:Q17"/>
    <mergeCell ref="O6:V6"/>
    <mergeCell ref="Q23:Q27"/>
    <mergeCell ref="J33:J37"/>
    <mergeCell ref="K33:K37"/>
    <mergeCell ref="L33:L37"/>
    <mergeCell ref="A9:X9"/>
    <mergeCell ref="A2:A7"/>
    <mergeCell ref="B13:B17"/>
    <mergeCell ref="E48:F52"/>
    <mergeCell ref="G48:G52"/>
    <mergeCell ref="K48:K52"/>
    <mergeCell ref="I48:I52"/>
    <mergeCell ref="J48:J52"/>
    <mergeCell ref="H48:H52"/>
    <mergeCell ref="R39:W39"/>
    <mergeCell ref="H39:O39"/>
    <mergeCell ref="Q10:Q11"/>
    <mergeCell ref="O10:O11"/>
    <mergeCell ref="P10:P11"/>
    <mergeCell ref="A40:W40"/>
    <mergeCell ref="A10:A11"/>
    <mergeCell ref="B10:B11"/>
    <mergeCell ref="C10:C11"/>
    <mergeCell ref="I13:I17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E13:E17"/>
    <mergeCell ref="E10:E11"/>
    <mergeCell ref="A13:A17"/>
    <mergeCell ref="F10:F11"/>
    <mergeCell ref="D10:D11"/>
    <mergeCell ref="G10:G11"/>
    <mergeCell ref="G13:G17"/>
    <mergeCell ref="C13:C17"/>
    <mergeCell ref="D13:D17"/>
    <mergeCell ref="D2:X2"/>
    <mergeCell ref="D3:F7"/>
    <mergeCell ref="G3:N3"/>
    <mergeCell ref="G4:N4"/>
    <mergeCell ref="G5:N5"/>
    <mergeCell ref="G6:N6"/>
  </mergeCells>
  <dataValidations count="1">
    <dataValidation type="list" allowBlank="1" showInputMessage="1" showErrorMessage="1" sqref="O43:O5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G43:G52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56" t="s">
        <v>41</v>
      </c>
    </row>
    <row r="2" spans="1:3" x14ac:dyDescent="0.2">
      <c r="A2" t="s">
        <v>37</v>
      </c>
      <c r="C2" s="5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56" t="s">
        <v>44</v>
      </c>
    </row>
    <row r="7" spans="1:3" x14ac:dyDescent="0.2">
      <c r="A7" s="56" t="s">
        <v>45</v>
      </c>
    </row>
    <row r="8" spans="1:3" x14ac:dyDescent="0.2">
      <c r="A8" s="5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febrero 2017</vt:lpstr>
      <vt:lpstr>Hoja1</vt:lpstr>
      <vt:lpstr>Hoja2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2017-03-10T12:15:57Z</dcterms:modified>
</cp:coreProperties>
</file>