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_Marzo\"/>
    </mc:Choice>
  </mc:AlternateContent>
  <bookViews>
    <workbookView xWindow="0" yWindow="0" windowWidth="20490" windowHeight="7755"/>
  </bookViews>
  <sheets>
    <sheet name="RMI - FEB 2017" sheetId="2" r:id="rId1"/>
    <sheet name="Hoja1" sheetId="3" r:id="rId2"/>
  </sheets>
  <definedNames>
    <definedName name="Actividad">Hoja1!$C$1:$C$2</definedName>
    <definedName name="_xlnm.Print_Area" localSheetId="0">'RMI - FEB 2017'!$A$1:$Y$996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3" i="2" l="1"/>
  <c r="S13" i="2"/>
  <c r="B12" i="3" l="1"/>
  <c r="A12" i="3"/>
  <c r="R18" i="2"/>
  <c r="S23" i="2" l="1"/>
  <c r="S18" i="2"/>
  <c r="R28" i="2" l="1"/>
  <c r="S37" i="2" s="1"/>
</calcChain>
</file>

<file path=xl/sharedStrings.xml><?xml version="1.0" encoding="utf-8"?>
<sst xmlns="http://schemas.openxmlformats.org/spreadsheetml/2006/main" count="89" uniqueCount="63">
  <si>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</si>
  <si>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</si>
  <si>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</si>
  <si>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</si>
  <si>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</si>
  <si>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</si>
  <si>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</si>
  <si>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</si>
  <si>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</si>
  <si>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</si>
  <si>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</si>
  <si>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</si>
  <si>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</si>
  <si>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</si>
  <si>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</si>
  <si>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</si>
  <si>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</si>
  <si>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</si>
  <si>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</si>
  <si>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</si>
  <si>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</si>
  <si>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</si>
  <si>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</si>
  <si>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</si>
  <si>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</si>
  <si>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</si>
  <si>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</si>
  <si>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</si>
  <si>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</si>
  <si>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</si>
  <si>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</si>
  <si>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</si>
  <si>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</si>
  <si>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</si>
  <si>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</si>
  <si>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</si>
  <si>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</si>
  <si>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</si>
  <si>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</si>
  <si>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</si>
  <si>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</si>
  <si>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</si>
  <si>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</si>
  <si>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</si>
  <si>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</si>
  <si>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</si>
  <si>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</si>
  <si>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</si>
  <si>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</si>
  <si>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OMAR ALFONSO MEJIA ARCHILA</t>
  </si>
  <si>
    <t>omejiaa@sena.edu.co</t>
  </si>
  <si>
    <t>AUTOMATIZACION</t>
  </si>
  <si>
    <t>SMC / POPAYÁN</t>
  </si>
  <si>
    <t>Miercoles, 2 de Febrero de 2017</t>
  </si>
  <si>
    <t>EJECUTAR EL MANTENIMIENTO</t>
  </si>
  <si>
    <t>OPERAR Y CONFIGURAR MAQUINAS Y EQUIPOS AUTOMATIZADOS PARA VERIFICAR EL FUNCIONAMIENTO REQUERIDO, DE ACUERDO CON LOS MANUALES TÉCNICOS Y REQUERIMIENTOS DE LA PRODUCCIÓN</t>
  </si>
  <si>
    <t>MANTENER LAS MAQUINAS Y PROCESOS DE AUTOMATIZADOS EN LAS CONDICIONES DE FUNCIONAMIENTO REQUERIDA, DE ACUERDO CON EL PLAN DE MANTENIMIENTO Y SITUACIONES DE CONTINGENCIA</t>
  </si>
  <si>
    <t>DISEÑAR AUTOMATISMOS BASICOS SECUENCIALES</t>
  </si>
  <si>
    <t>MARZO</t>
  </si>
  <si>
    <t>18:30
22:00</t>
  </si>
  <si>
    <t>AUTOMATIZACION/ POPAYÁN</t>
  </si>
  <si>
    <t>07:00
09:59</t>
  </si>
  <si>
    <t>13:01
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</si>
</sst>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2" fillId="0" borderId="32" xfId="0" applyFont="1" applyBorder="1" applyAlignment="1">
      <alignment horizontal="center" vertical="center" wrapText="1"/>
    </xf>
    <xf numFmtId="0" fontId="42" fillId="2" borderId="33" xfId="0" applyFont="1" applyFill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43" fillId="0" borderId="37" xfId="0" applyFont="1" applyBorder="1"/>
    <xf numFmtId="0" fontId="43" fillId="0" borderId="18" xfId="0" applyFont="1" applyBorder="1"/>
    <xf numFmtId="0" fontId="43" fillId="0" borderId="39" xfId="0" applyFont="1" applyBorder="1"/>
    <xf numFmtId="0" fontId="43" fillId="0" borderId="40" xfId="0" applyFont="1" applyBorder="1"/>
    <xf numFmtId="0" fontId="42" fillId="0" borderId="37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2" fillId="2" borderId="40" xfId="0" applyFont="1" applyFill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view="pageBreakPreview" topLeftCell="F1" zoomScale="70" zoomScaleNormal="70" zoomScaleSheetLayoutView="7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0" t="s">
        <v>0</v>
      </c>
      <c r="B2" s="159"/>
      <c r="C2" s="159"/>
      <c r="D2" s="96" t="s">
        <v>47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1"/>
      <c r="B3" s="159"/>
      <c r="C3" s="159"/>
      <c r="D3" s="161" t="s">
        <v>58</v>
      </c>
      <c r="E3" s="161"/>
      <c r="F3" s="161"/>
      <c r="G3" s="130" t="s">
        <v>29</v>
      </c>
      <c r="H3" s="131"/>
      <c r="I3" s="131"/>
      <c r="J3" s="131"/>
      <c r="K3" s="131"/>
      <c r="L3" s="131"/>
      <c r="M3" s="131"/>
      <c r="N3" s="131"/>
      <c r="O3" s="132"/>
      <c r="P3" s="162" t="s">
        <v>30</v>
      </c>
      <c r="Q3" s="162"/>
      <c r="R3" s="162"/>
      <c r="S3" s="162"/>
      <c r="T3" s="162"/>
      <c r="U3" s="162"/>
      <c r="V3" s="162"/>
      <c r="W3" s="162"/>
      <c r="X3" s="162" t="s">
        <v>32</v>
      </c>
      <c r="Y3" s="16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1"/>
      <c r="B4" s="159"/>
      <c r="C4" s="159"/>
      <c r="D4" s="161"/>
      <c r="E4" s="161"/>
      <c r="F4" s="161"/>
      <c r="G4" s="127" t="s">
        <v>49</v>
      </c>
      <c r="H4" s="128"/>
      <c r="I4" s="128"/>
      <c r="J4" s="128"/>
      <c r="K4" s="128"/>
      <c r="L4" s="128"/>
      <c r="M4" s="128"/>
      <c r="N4" s="128"/>
      <c r="O4" s="129"/>
      <c r="P4" s="163" t="s">
        <v>50</v>
      </c>
      <c r="Q4" s="164"/>
      <c r="R4" s="164"/>
      <c r="S4" s="164"/>
      <c r="T4" s="164"/>
      <c r="U4" s="164"/>
      <c r="V4" s="164"/>
      <c r="W4" s="165"/>
      <c r="X4" s="146" t="s">
        <v>53</v>
      </c>
      <c r="Y4" s="14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1"/>
      <c r="B5" s="160" t="s">
        <v>28</v>
      </c>
      <c r="C5" s="160"/>
      <c r="D5" s="161"/>
      <c r="E5" s="161"/>
      <c r="F5" s="161"/>
      <c r="G5" s="130" t="s">
        <v>1</v>
      </c>
      <c r="H5" s="131"/>
      <c r="I5" s="131"/>
      <c r="J5" s="131"/>
      <c r="K5" s="131"/>
      <c r="L5" s="131"/>
      <c r="M5" s="131"/>
      <c r="N5" s="131"/>
      <c r="O5" s="132"/>
      <c r="P5" s="166" t="s">
        <v>31</v>
      </c>
      <c r="Q5" s="167"/>
      <c r="R5" s="167"/>
      <c r="S5" s="167"/>
      <c r="T5" s="167"/>
      <c r="U5" s="167"/>
      <c r="V5" s="167"/>
      <c r="W5" s="168"/>
      <c r="X5" s="148"/>
      <c r="Y5" s="14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1"/>
      <c r="B6" s="160"/>
      <c r="C6" s="160"/>
      <c r="D6" s="161"/>
      <c r="E6" s="161"/>
      <c r="F6" s="161"/>
      <c r="G6" s="127">
        <v>79620685</v>
      </c>
      <c r="H6" s="128"/>
      <c r="I6" s="128"/>
      <c r="J6" s="128"/>
      <c r="K6" s="128"/>
      <c r="L6" s="128"/>
      <c r="M6" s="128"/>
      <c r="N6" s="128"/>
      <c r="O6" s="129"/>
      <c r="P6" s="127">
        <v>3155511513</v>
      </c>
      <c r="Q6" s="128"/>
      <c r="R6" s="128"/>
      <c r="S6" s="128"/>
      <c r="T6" s="128"/>
      <c r="U6" s="128"/>
      <c r="V6" s="128"/>
      <c r="W6" s="129"/>
      <c r="X6" s="150"/>
      <c r="Y6" s="1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1"/>
      <c r="B7" s="160"/>
      <c r="C7" s="160"/>
      <c r="D7" s="161"/>
      <c r="E7" s="161"/>
      <c r="F7" s="161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4"/>
      <c r="Q8" s="145"/>
      <c r="R8" s="145"/>
      <c r="S8" s="145"/>
      <c r="T8" s="145"/>
      <c r="U8" s="145"/>
      <c r="V8" s="145"/>
      <c r="W8" s="145"/>
      <c r="X8" s="14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7" t="s">
        <v>33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2" t="s">
        <v>2</v>
      </c>
      <c r="B10" s="73" t="s">
        <v>3</v>
      </c>
      <c r="C10" s="73" t="s">
        <v>46</v>
      </c>
      <c r="D10" s="125" t="s">
        <v>5</v>
      </c>
      <c r="E10" s="73" t="s">
        <v>7</v>
      </c>
      <c r="F10" s="73" t="s">
        <v>4</v>
      </c>
      <c r="G10" s="66" t="s">
        <v>8</v>
      </c>
      <c r="H10" s="67"/>
      <c r="I10" s="66" t="s">
        <v>6</v>
      </c>
      <c r="J10" s="72"/>
      <c r="K10" s="72"/>
      <c r="L10" s="72"/>
      <c r="M10" s="72"/>
      <c r="N10" s="72"/>
      <c r="O10" s="19"/>
      <c r="P10" s="81" t="s">
        <v>11</v>
      </c>
      <c r="Q10" s="82" t="s">
        <v>34</v>
      </c>
      <c r="R10" s="82" t="s">
        <v>9</v>
      </c>
      <c r="S10" s="73" t="s">
        <v>10</v>
      </c>
      <c r="T10" s="110" t="s">
        <v>12</v>
      </c>
      <c r="U10" s="72"/>
      <c r="V10" s="72"/>
      <c r="W10" s="72"/>
      <c r="X10" s="72"/>
      <c r="Y10" s="11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3"/>
      <c r="B11" s="115"/>
      <c r="C11" s="115"/>
      <c r="D11" s="126"/>
      <c r="E11" s="115"/>
      <c r="F11" s="115"/>
      <c r="G11" s="68"/>
      <c r="H11" s="69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5"/>
      <c r="Q11" s="143"/>
      <c r="R11" s="142"/>
      <c r="S11" s="115"/>
      <c r="T11" s="112"/>
      <c r="U11" s="113"/>
      <c r="V11" s="113"/>
      <c r="W11" s="113"/>
      <c r="X11" s="113"/>
      <c r="Y11" s="11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9">
        <v>1025723</v>
      </c>
      <c r="B13" s="170" t="s">
        <v>51</v>
      </c>
      <c r="C13" s="170" t="s">
        <v>57</v>
      </c>
      <c r="D13" s="170">
        <v>100</v>
      </c>
      <c r="E13" s="170" t="s">
        <v>54</v>
      </c>
      <c r="F13" s="171" t="s">
        <v>56</v>
      </c>
      <c r="G13" s="136">
        <v>8</v>
      </c>
      <c r="H13" s="137"/>
      <c r="I13" s="124"/>
      <c r="J13" s="124"/>
      <c r="K13" s="124" t="s">
        <v>59</v>
      </c>
      <c r="L13" s="124" t="s">
        <v>59</v>
      </c>
      <c r="M13" s="124"/>
      <c r="N13" s="124"/>
      <c r="O13" s="124"/>
      <c r="P13" s="109" t="s">
        <v>60</v>
      </c>
      <c r="Q13" s="98">
        <v>0</v>
      </c>
      <c r="R13" s="98">
        <f>4*10</f>
        <v>40</v>
      </c>
      <c r="S13" s="98">
        <f>+Q13+R13</f>
        <v>40</v>
      </c>
      <c r="T13" s="52"/>
      <c r="U13" s="53"/>
      <c r="V13" s="64">
        <v>1</v>
      </c>
      <c r="W13" s="51">
        <v>2</v>
      </c>
      <c r="X13" s="53">
        <v>3</v>
      </c>
      <c r="Y13" s="54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2"/>
      <c r="B14" s="173"/>
      <c r="C14" s="173"/>
      <c r="D14" s="173"/>
      <c r="E14" s="173"/>
      <c r="F14" s="173"/>
      <c r="G14" s="138"/>
      <c r="H14" s="139"/>
      <c r="I14" s="107"/>
      <c r="J14" s="107"/>
      <c r="K14" s="107"/>
      <c r="L14" s="107"/>
      <c r="M14" s="107"/>
      <c r="N14" s="107"/>
      <c r="O14" s="107"/>
      <c r="P14" s="107"/>
      <c r="Q14" s="99"/>
      <c r="R14" s="99"/>
      <c r="S14" s="99"/>
      <c r="T14" s="48">
        <v>6</v>
      </c>
      <c r="U14" s="49">
        <v>7</v>
      </c>
      <c r="V14" s="61">
        <v>8</v>
      </c>
      <c r="W14" s="43">
        <v>9</v>
      </c>
      <c r="X14" s="59">
        <v>10</v>
      </c>
      <c r="Y14" s="5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2"/>
      <c r="B15" s="173"/>
      <c r="C15" s="173"/>
      <c r="D15" s="173"/>
      <c r="E15" s="173"/>
      <c r="F15" s="173"/>
      <c r="G15" s="138"/>
      <c r="H15" s="139"/>
      <c r="I15" s="107"/>
      <c r="J15" s="107"/>
      <c r="K15" s="107"/>
      <c r="L15" s="107"/>
      <c r="M15" s="107"/>
      <c r="N15" s="107"/>
      <c r="O15" s="107"/>
      <c r="P15" s="107"/>
      <c r="Q15" s="99"/>
      <c r="R15" s="99"/>
      <c r="S15" s="99"/>
      <c r="T15" s="48">
        <v>13</v>
      </c>
      <c r="U15" s="49">
        <v>14</v>
      </c>
      <c r="V15" s="61">
        <v>15</v>
      </c>
      <c r="W15" s="42">
        <v>16</v>
      </c>
      <c r="X15" s="32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30.75" customHeight="1" x14ac:dyDescent="0.2">
      <c r="A16" s="172"/>
      <c r="B16" s="173"/>
      <c r="C16" s="173"/>
      <c r="D16" s="173"/>
      <c r="E16" s="173"/>
      <c r="F16" s="173"/>
      <c r="G16" s="138"/>
      <c r="H16" s="139"/>
      <c r="I16" s="107"/>
      <c r="J16" s="107"/>
      <c r="K16" s="107"/>
      <c r="L16" s="107"/>
      <c r="M16" s="107"/>
      <c r="N16" s="107"/>
      <c r="O16" s="107"/>
      <c r="P16" s="107"/>
      <c r="Q16" s="99"/>
      <c r="R16" s="99"/>
      <c r="S16" s="99"/>
      <c r="T16" s="59">
        <v>20</v>
      </c>
      <c r="U16" s="32">
        <v>21</v>
      </c>
      <c r="V16" s="61">
        <v>22</v>
      </c>
      <c r="W16" s="42">
        <v>23</v>
      </c>
      <c r="X16" s="3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3.5" customHeight="1" thickBot="1" x14ac:dyDescent="0.25">
      <c r="A17" s="174"/>
      <c r="B17" s="175"/>
      <c r="C17" s="175"/>
      <c r="D17" s="175"/>
      <c r="E17" s="175"/>
      <c r="F17" s="175"/>
      <c r="G17" s="140"/>
      <c r="H17" s="141"/>
      <c r="I17" s="108"/>
      <c r="J17" s="108"/>
      <c r="K17" s="108"/>
      <c r="L17" s="108"/>
      <c r="M17" s="108"/>
      <c r="N17" s="108"/>
      <c r="O17" s="108"/>
      <c r="P17" s="108"/>
      <c r="Q17" s="100"/>
      <c r="R17" s="100"/>
      <c r="S17" s="100"/>
      <c r="T17" s="33">
        <v>27</v>
      </c>
      <c r="U17" s="34">
        <v>28</v>
      </c>
      <c r="V17" s="65">
        <v>29</v>
      </c>
      <c r="W17" s="65">
        <v>30</v>
      </c>
      <c r="X17" s="35">
        <v>31</v>
      </c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9">
        <v>1134730</v>
      </c>
      <c r="B18" s="170" t="s">
        <v>51</v>
      </c>
      <c r="C18" s="170" t="s">
        <v>57</v>
      </c>
      <c r="D18" s="170">
        <v>100</v>
      </c>
      <c r="E18" s="170" t="s">
        <v>54</v>
      </c>
      <c r="F18" s="171" t="s">
        <v>55</v>
      </c>
      <c r="G18" s="136">
        <v>21</v>
      </c>
      <c r="H18" s="137"/>
      <c r="I18" s="124"/>
      <c r="J18" s="124" t="s">
        <v>61</v>
      </c>
      <c r="K18" s="124"/>
      <c r="L18" s="124"/>
      <c r="M18" s="124"/>
      <c r="N18" s="124"/>
      <c r="O18" s="124"/>
      <c r="P18" s="109" t="s">
        <v>52</v>
      </c>
      <c r="Q18" s="98">
        <v>0</v>
      </c>
      <c r="R18" s="98">
        <f>3*4</f>
        <v>12</v>
      </c>
      <c r="S18" s="98">
        <f>+Q18+R18</f>
        <v>12</v>
      </c>
      <c r="T18" s="52"/>
      <c r="U18" s="53"/>
      <c r="V18" s="60">
        <v>1</v>
      </c>
      <c r="W18" s="53">
        <v>2</v>
      </c>
      <c r="X18" s="53">
        <v>3</v>
      </c>
      <c r="Y18" s="5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6"/>
      <c r="B19" s="177"/>
      <c r="C19" s="177"/>
      <c r="D19" s="177"/>
      <c r="E19" s="177"/>
      <c r="F19" s="178"/>
      <c r="G19" s="138"/>
      <c r="H19" s="139"/>
      <c r="I19" s="107"/>
      <c r="J19" s="107"/>
      <c r="K19" s="107"/>
      <c r="L19" s="107"/>
      <c r="M19" s="107"/>
      <c r="N19" s="107"/>
      <c r="O19" s="107"/>
      <c r="P19" s="107"/>
      <c r="Q19" s="99"/>
      <c r="R19" s="99"/>
      <c r="S19" s="99"/>
      <c r="T19" s="48">
        <v>6</v>
      </c>
      <c r="U19" s="43">
        <v>7</v>
      </c>
      <c r="V19" s="59">
        <v>8</v>
      </c>
      <c r="W19" s="49">
        <v>9</v>
      </c>
      <c r="X19" s="59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6"/>
      <c r="B20" s="177"/>
      <c r="C20" s="177"/>
      <c r="D20" s="177"/>
      <c r="E20" s="177"/>
      <c r="F20" s="178"/>
      <c r="G20" s="138"/>
      <c r="H20" s="139"/>
      <c r="I20" s="107"/>
      <c r="J20" s="107"/>
      <c r="K20" s="107"/>
      <c r="L20" s="107"/>
      <c r="M20" s="107"/>
      <c r="N20" s="107"/>
      <c r="O20" s="107"/>
      <c r="P20" s="107"/>
      <c r="Q20" s="99"/>
      <c r="R20" s="99"/>
      <c r="S20" s="99"/>
      <c r="T20" s="48">
        <v>13</v>
      </c>
      <c r="U20" s="43">
        <v>14</v>
      </c>
      <c r="V20" s="59">
        <v>15</v>
      </c>
      <c r="W20" s="59">
        <v>16</v>
      </c>
      <c r="X20" s="32">
        <v>17</v>
      </c>
      <c r="Y20" s="5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6"/>
      <c r="B21" s="177"/>
      <c r="C21" s="177"/>
      <c r="D21" s="177"/>
      <c r="E21" s="177"/>
      <c r="F21" s="178"/>
      <c r="G21" s="138"/>
      <c r="H21" s="139"/>
      <c r="I21" s="107"/>
      <c r="J21" s="107"/>
      <c r="K21" s="107"/>
      <c r="L21" s="107"/>
      <c r="M21" s="107"/>
      <c r="N21" s="107"/>
      <c r="O21" s="107"/>
      <c r="P21" s="107"/>
      <c r="Q21" s="99"/>
      <c r="R21" s="99"/>
      <c r="S21" s="99"/>
      <c r="T21" s="59">
        <v>20</v>
      </c>
      <c r="U21" s="42">
        <v>21</v>
      </c>
      <c r="V21" s="59">
        <v>22</v>
      </c>
      <c r="W21" s="59">
        <v>23</v>
      </c>
      <c r="X21" s="32">
        <v>24</v>
      </c>
      <c r="Y21" s="5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76"/>
      <c r="B22" s="177"/>
      <c r="C22" s="177"/>
      <c r="D22" s="177"/>
      <c r="E22" s="177"/>
      <c r="F22" s="178"/>
      <c r="G22" s="138"/>
      <c r="H22" s="139"/>
      <c r="I22" s="108"/>
      <c r="J22" s="108"/>
      <c r="K22" s="108"/>
      <c r="L22" s="108"/>
      <c r="M22" s="108"/>
      <c r="N22" s="108"/>
      <c r="O22" s="108"/>
      <c r="P22" s="108"/>
      <c r="Q22" s="100"/>
      <c r="R22" s="100"/>
      <c r="S22" s="100"/>
      <c r="T22" s="33">
        <v>27</v>
      </c>
      <c r="U22" s="62">
        <v>28</v>
      </c>
      <c r="V22" s="35">
        <v>29</v>
      </c>
      <c r="W22" s="63">
        <v>30</v>
      </c>
      <c r="X22" s="35">
        <v>31</v>
      </c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76"/>
      <c r="B23" s="177"/>
      <c r="C23" s="177"/>
      <c r="D23" s="177"/>
      <c r="E23" s="177"/>
      <c r="F23" s="178"/>
      <c r="G23" s="138"/>
      <c r="H23" s="139"/>
      <c r="I23" s="124"/>
      <c r="J23" s="124"/>
      <c r="K23" s="124"/>
      <c r="L23" s="124" t="s">
        <v>62</v>
      </c>
      <c r="M23" s="124"/>
      <c r="N23" s="124"/>
      <c r="O23" s="124"/>
      <c r="P23" s="109" t="s">
        <v>52</v>
      </c>
      <c r="Q23" s="98">
        <v>0</v>
      </c>
      <c r="R23" s="98">
        <v>30</v>
      </c>
      <c r="S23" s="98">
        <f>+Q23+R23</f>
        <v>30</v>
      </c>
      <c r="T23" s="52"/>
      <c r="U23" s="53"/>
      <c r="V23" s="60">
        <v>1</v>
      </c>
      <c r="W23" s="51">
        <v>2</v>
      </c>
      <c r="X23" s="53">
        <v>3</v>
      </c>
      <c r="Y23" s="54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76"/>
      <c r="B24" s="177"/>
      <c r="C24" s="177"/>
      <c r="D24" s="177"/>
      <c r="E24" s="177"/>
      <c r="F24" s="178"/>
      <c r="G24" s="138"/>
      <c r="H24" s="139"/>
      <c r="I24" s="107"/>
      <c r="J24" s="107"/>
      <c r="K24" s="107"/>
      <c r="L24" s="107"/>
      <c r="M24" s="107"/>
      <c r="N24" s="107"/>
      <c r="O24" s="107"/>
      <c r="P24" s="107"/>
      <c r="Q24" s="99"/>
      <c r="R24" s="99"/>
      <c r="S24" s="99"/>
      <c r="T24" s="48">
        <v>6</v>
      </c>
      <c r="U24" s="49">
        <v>7</v>
      </c>
      <c r="V24" s="59">
        <v>8</v>
      </c>
      <c r="W24" s="43">
        <v>9</v>
      </c>
      <c r="X24" s="59">
        <v>10</v>
      </c>
      <c r="Y24" s="50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76"/>
      <c r="B25" s="177"/>
      <c r="C25" s="177"/>
      <c r="D25" s="177"/>
      <c r="E25" s="177"/>
      <c r="F25" s="178"/>
      <c r="G25" s="138"/>
      <c r="H25" s="139"/>
      <c r="I25" s="107"/>
      <c r="J25" s="107"/>
      <c r="K25" s="107"/>
      <c r="L25" s="107"/>
      <c r="M25" s="107"/>
      <c r="N25" s="107"/>
      <c r="O25" s="107"/>
      <c r="P25" s="107"/>
      <c r="Q25" s="99"/>
      <c r="R25" s="99"/>
      <c r="S25" s="99"/>
      <c r="T25" s="48">
        <v>13</v>
      </c>
      <c r="U25" s="59">
        <v>14</v>
      </c>
      <c r="V25" s="59">
        <v>15</v>
      </c>
      <c r="W25" s="42">
        <v>16</v>
      </c>
      <c r="X25" s="32">
        <v>17</v>
      </c>
      <c r="Y25" s="50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76"/>
      <c r="B26" s="177"/>
      <c r="C26" s="177"/>
      <c r="D26" s="177"/>
      <c r="E26" s="177"/>
      <c r="F26" s="178"/>
      <c r="G26" s="138"/>
      <c r="H26" s="139"/>
      <c r="I26" s="107"/>
      <c r="J26" s="107"/>
      <c r="K26" s="107"/>
      <c r="L26" s="107"/>
      <c r="M26" s="107"/>
      <c r="N26" s="107"/>
      <c r="O26" s="107"/>
      <c r="P26" s="107"/>
      <c r="Q26" s="99"/>
      <c r="R26" s="99"/>
      <c r="S26" s="99"/>
      <c r="T26" s="59">
        <v>20</v>
      </c>
      <c r="U26" s="59">
        <v>21</v>
      </c>
      <c r="V26" s="59">
        <v>22</v>
      </c>
      <c r="W26" s="42">
        <v>23</v>
      </c>
      <c r="X26" s="32">
        <v>24</v>
      </c>
      <c r="Y26" s="50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79"/>
      <c r="B27" s="180"/>
      <c r="C27" s="180"/>
      <c r="D27" s="180"/>
      <c r="E27" s="180"/>
      <c r="F27" s="181"/>
      <c r="G27" s="140"/>
      <c r="H27" s="141"/>
      <c r="I27" s="108"/>
      <c r="J27" s="108"/>
      <c r="K27" s="108"/>
      <c r="L27" s="108"/>
      <c r="M27" s="108"/>
      <c r="N27" s="108"/>
      <c r="O27" s="108"/>
      <c r="P27" s="108"/>
      <c r="Q27" s="100"/>
      <c r="R27" s="100"/>
      <c r="S27" s="100"/>
      <c r="T27" s="33">
        <v>27</v>
      </c>
      <c r="U27" s="63">
        <v>28</v>
      </c>
      <c r="V27" s="35">
        <v>29</v>
      </c>
      <c r="W27" s="65">
        <v>30</v>
      </c>
      <c r="X27" s="35">
        <v>31</v>
      </c>
      <c r="Y27" s="5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6"/>
      <c r="H28" s="5"/>
      <c r="I28" s="154"/>
      <c r="J28" s="153"/>
      <c r="K28" s="153"/>
      <c r="L28" s="153"/>
      <c r="M28" s="153"/>
      <c r="N28" s="153"/>
      <c r="O28" s="153"/>
      <c r="P28" s="155"/>
      <c r="Q28" s="30"/>
      <c r="R28" s="36">
        <f>SUM(R13:R27)</f>
        <v>82</v>
      </c>
      <c r="S28" s="152"/>
      <c r="T28" s="153"/>
      <c r="U28" s="153"/>
      <c r="V28" s="153"/>
      <c r="W28" s="153"/>
      <c r="X28" s="153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56" t="s">
        <v>19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8"/>
      <c r="S29" s="157"/>
      <c r="T29" s="157"/>
      <c r="U29" s="157"/>
      <c r="V29" s="157"/>
      <c r="W29" s="157"/>
      <c r="X29" s="157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92" t="s">
        <v>20</v>
      </c>
      <c r="B30" s="93"/>
      <c r="C30" s="93"/>
      <c r="D30" s="67"/>
      <c r="E30" s="66" t="s">
        <v>21</v>
      </c>
      <c r="F30" s="67"/>
      <c r="G30" s="73" t="s">
        <v>22</v>
      </c>
      <c r="H30" s="70" t="s">
        <v>48</v>
      </c>
      <c r="I30" s="66" t="s">
        <v>6</v>
      </c>
      <c r="J30" s="72"/>
      <c r="K30" s="72"/>
      <c r="L30" s="72"/>
      <c r="M30" s="72"/>
      <c r="N30" s="72"/>
      <c r="O30" s="19"/>
      <c r="P30" s="81" t="s">
        <v>43</v>
      </c>
      <c r="Q30" s="82" t="s">
        <v>23</v>
      </c>
      <c r="R30" s="82" t="s">
        <v>24</v>
      </c>
      <c r="S30" s="73" t="s">
        <v>25</v>
      </c>
      <c r="T30" s="66" t="s">
        <v>26</v>
      </c>
      <c r="U30" s="72"/>
      <c r="V30" s="72"/>
      <c r="W30" s="72"/>
      <c r="X30" s="72"/>
      <c r="Y30" s="7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94"/>
      <c r="B31" s="95"/>
      <c r="C31" s="95"/>
      <c r="D31" s="69"/>
      <c r="E31" s="68"/>
      <c r="F31" s="69"/>
      <c r="G31" s="74"/>
      <c r="H31" s="71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74"/>
      <c r="Q31" s="83"/>
      <c r="R31" s="84"/>
      <c r="S31" s="74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 x14ac:dyDescent="0.2">
      <c r="A32" s="89"/>
      <c r="B32" s="90"/>
      <c r="C32" s="90"/>
      <c r="D32" s="90"/>
      <c r="E32" s="89"/>
      <c r="F32" s="116"/>
      <c r="G32" s="78"/>
      <c r="H32" s="106"/>
      <c r="I32" s="75"/>
      <c r="J32" s="106"/>
      <c r="K32" s="106"/>
      <c r="L32" s="106"/>
      <c r="M32" s="106"/>
      <c r="N32" s="106"/>
      <c r="O32" s="106"/>
      <c r="P32" s="102"/>
      <c r="Q32" s="105"/>
      <c r="R32" s="101"/>
      <c r="S32" s="98">
        <v>0</v>
      </c>
      <c r="T32" s="52">
        <v>2</v>
      </c>
      <c r="U32" s="53">
        <v>3</v>
      </c>
      <c r="V32" s="53">
        <v>4</v>
      </c>
      <c r="W32" s="53">
        <v>5</v>
      </c>
      <c r="X32" s="53">
        <v>6</v>
      </c>
      <c r="Y32" s="54">
        <v>7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90"/>
      <c r="B33" s="91"/>
      <c r="C33" s="91"/>
      <c r="D33" s="90"/>
      <c r="E33" s="90"/>
      <c r="F33" s="116"/>
      <c r="G33" s="79"/>
      <c r="H33" s="103"/>
      <c r="I33" s="76"/>
      <c r="J33" s="103"/>
      <c r="K33" s="103"/>
      <c r="L33" s="103"/>
      <c r="M33" s="103"/>
      <c r="N33" s="103"/>
      <c r="O33" s="103"/>
      <c r="P33" s="103"/>
      <c r="Q33" s="103"/>
      <c r="R33" s="99"/>
      <c r="S33" s="99"/>
      <c r="T33" s="48">
        <v>9</v>
      </c>
      <c r="U33" s="49">
        <v>10</v>
      </c>
      <c r="V33" s="49">
        <v>11</v>
      </c>
      <c r="W33" s="49">
        <v>12</v>
      </c>
      <c r="X33" s="49">
        <v>13</v>
      </c>
      <c r="Y33" s="50">
        <v>14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90"/>
      <c r="B34" s="91"/>
      <c r="C34" s="91"/>
      <c r="D34" s="90"/>
      <c r="E34" s="90"/>
      <c r="F34" s="116"/>
      <c r="G34" s="79"/>
      <c r="H34" s="103"/>
      <c r="I34" s="76"/>
      <c r="J34" s="103"/>
      <c r="K34" s="103"/>
      <c r="L34" s="103"/>
      <c r="M34" s="103"/>
      <c r="N34" s="103"/>
      <c r="O34" s="103"/>
      <c r="P34" s="103"/>
      <c r="Q34" s="103"/>
      <c r="R34" s="99"/>
      <c r="S34" s="99"/>
      <c r="T34" s="48">
        <v>16</v>
      </c>
      <c r="U34" s="49">
        <v>17</v>
      </c>
      <c r="V34" s="49">
        <v>18</v>
      </c>
      <c r="W34" s="32">
        <v>19</v>
      </c>
      <c r="X34" s="32">
        <v>20</v>
      </c>
      <c r="Y34" s="50">
        <v>21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90"/>
      <c r="B35" s="91"/>
      <c r="C35" s="91"/>
      <c r="D35" s="90"/>
      <c r="E35" s="90"/>
      <c r="F35" s="116"/>
      <c r="G35" s="79"/>
      <c r="H35" s="103"/>
      <c r="I35" s="76"/>
      <c r="J35" s="103"/>
      <c r="K35" s="103"/>
      <c r="L35" s="103"/>
      <c r="M35" s="103"/>
      <c r="N35" s="103"/>
      <c r="O35" s="103"/>
      <c r="P35" s="103"/>
      <c r="Q35" s="103"/>
      <c r="R35" s="99"/>
      <c r="S35" s="99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50">
        <v>29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90"/>
      <c r="B36" s="90"/>
      <c r="C36" s="90"/>
      <c r="D36" s="90"/>
      <c r="E36" s="90"/>
      <c r="F36" s="116"/>
      <c r="G36" s="80"/>
      <c r="H36" s="104"/>
      <c r="I36" s="77"/>
      <c r="J36" s="104"/>
      <c r="K36" s="104"/>
      <c r="L36" s="104"/>
      <c r="M36" s="104"/>
      <c r="N36" s="104"/>
      <c r="O36" s="104"/>
      <c r="P36" s="104"/>
      <c r="Q36" s="104"/>
      <c r="R36" s="100"/>
      <c r="S36" s="100"/>
      <c r="T36" s="33">
        <v>30</v>
      </c>
      <c r="U36" s="34">
        <v>31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85"/>
      <c r="B37" s="85"/>
      <c r="C37" s="85"/>
      <c r="D37" s="85"/>
      <c r="E37" s="85"/>
      <c r="F37" s="85"/>
      <c r="G37" s="85"/>
      <c r="H37" s="85"/>
      <c r="I37" s="86" t="s">
        <v>35</v>
      </c>
      <c r="J37" s="87"/>
      <c r="K37" s="87"/>
      <c r="L37" s="87"/>
      <c r="M37" s="87"/>
      <c r="N37" s="87"/>
      <c r="O37" s="87"/>
      <c r="P37" s="87"/>
      <c r="Q37" s="88"/>
      <c r="S37" s="57">
        <f>R28+S32</f>
        <v>82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8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08">
    <mergeCell ref="E18:E27"/>
    <mergeCell ref="F18:F27"/>
    <mergeCell ref="G18:H27"/>
    <mergeCell ref="I18:I22"/>
    <mergeCell ref="J18:J22"/>
    <mergeCell ref="K18:K22"/>
    <mergeCell ref="L18:L22"/>
    <mergeCell ref="M18:M22"/>
    <mergeCell ref="N18:N22"/>
    <mergeCell ref="I23:I27"/>
    <mergeCell ref="J23:J27"/>
    <mergeCell ref="L23:L27"/>
    <mergeCell ref="M23:M27"/>
    <mergeCell ref="N23:N27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P18:P22"/>
    <mergeCell ref="Q18:Q22"/>
    <mergeCell ref="R18:R22"/>
    <mergeCell ref="S18:S22"/>
    <mergeCell ref="D18:D27"/>
    <mergeCell ref="A18:A27"/>
    <mergeCell ref="B18:B27"/>
    <mergeCell ref="C18:C27"/>
    <mergeCell ref="G4:O4"/>
    <mergeCell ref="G5:O5"/>
    <mergeCell ref="G6:O6"/>
    <mergeCell ref="G7:Y7"/>
    <mergeCell ref="G10:H11"/>
    <mergeCell ref="G13:H17"/>
    <mergeCell ref="O18:O22"/>
    <mergeCell ref="O23:O27"/>
    <mergeCell ref="P23:P27"/>
    <mergeCell ref="Q23:Q27"/>
    <mergeCell ref="R23:R27"/>
    <mergeCell ref="S23:S27"/>
    <mergeCell ref="R10:R11"/>
    <mergeCell ref="P10:P11"/>
    <mergeCell ref="Q10:Q11"/>
    <mergeCell ref="P8:X8"/>
    <mergeCell ref="X4:Y6"/>
    <mergeCell ref="P13:P17"/>
    <mergeCell ref="O13:O17"/>
    <mergeCell ref="N13:N17"/>
    <mergeCell ref="K13:K17"/>
    <mergeCell ref="L13:L17"/>
    <mergeCell ref="M13:M17"/>
    <mergeCell ref="K23:K27"/>
    <mergeCell ref="D13:D17"/>
    <mergeCell ref="I10:N1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I13:I17"/>
    <mergeCell ref="A37:H37"/>
    <mergeCell ref="I37:Q37"/>
    <mergeCell ref="A32:D36"/>
    <mergeCell ref="A30:D31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A9:Y9"/>
    <mergeCell ref="A2:A7"/>
    <mergeCell ref="E30:F31"/>
    <mergeCell ref="H30:H31"/>
    <mergeCell ref="I30:N30"/>
    <mergeCell ref="S30:S31"/>
    <mergeCell ref="I32:I36"/>
    <mergeCell ref="G32:G36"/>
    <mergeCell ref="P30:P31"/>
    <mergeCell ref="Q30:Q31"/>
    <mergeCell ref="R30:R31"/>
    <mergeCell ref="G30:G31"/>
  </mergeCells>
  <dataValidations count="1">
    <dataValidation type="list" allowBlank="1" showInputMessage="1" showErrorMessage="1" sqref="P32:P36">
      <formula1>Actividad</formula1>
    </dataValidation>
  </dataValidations>
  <hyperlinks>
    <hyperlink ref="P4" r:id="rId1"/>
  </hyperlinks>
  <pageMargins left="0.7" right="0.7" top="0.75" bottom="0.75" header="0.3" footer="0.3"/>
  <pageSetup paperSize="9" scale="37" orientation="landscape" r:id="rId2"/>
  <rowBreaks count="1" manualBreakCount="1">
    <brk id="37" max="24" man="1"/>
  </rowBreaks>
  <colBreaks count="1" manualBreakCount="1">
    <brk id="26" max="1000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44</v>
      </c>
    </row>
    <row r="7" spans="1:3" x14ac:dyDescent="0.2">
      <c r="A7" s="47" t="s">
        <v>45</v>
      </c>
    </row>
    <row r="8" spans="1:3" x14ac:dyDescent="0.2">
      <c r="A8" s="47" t="s">
        <v>27</v>
      </c>
    </row>
    <row r="10" spans="1:3" x14ac:dyDescent="0.2">
      <c r="B10">
        <v>60</v>
      </c>
    </row>
    <row r="11" spans="1:3" x14ac:dyDescent="0.2">
      <c r="B11">
        <v>4</v>
      </c>
    </row>
    <row r="12" spans="1:3" x14ac:dyDescent="0.2">
      <c r="A12">
        <f>13*3</f>
        <v>39</v>
      </c>
      <c r="B12">
        <f>+B10/B11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FEB 2017</vt:lpstr>
      <vt:lpstr>Hoja1</vt:lpstr>
      <vt:lpstr>Actividad</vt:lpstr>
      <vt:lpstr>'RMI - FEB 2017'!Área_de_impresión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2017-02-21T21:45:10Z</cp:lastPrinted>
  <dcterms:created xsi:type="dcterms:W3CDTF">2017-01-11T00:53:31Z</dcterms:created>
  <dcterms:modified xsi:type="dcterms:W3CDTF">2017-03-09T19:50:47Z</dcterms:modified>
</cp:coreProperties>
</file>