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Reporte Abril\"/>
    </mc:Choice>
  </mc:AlternateContent>
  <bookViews>
    <workbookView xWindow="0" yWindow="0" windowWidth="16815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8" i="2" l="1"/>
  <c r="R33" i="2" l="1"/>
  <c r="R28" i="2"/>
  <c r="R23" i="2" l="1"/>
  <c r="R13" i="2"/>
  <c r="R18" i="2"/>
  <c r="Q48" i="2" l="1"/>
  <c r="R62" i="2" l="1"/>
</calcChain>
</file>

<file path=xl/sharedStrings.xml><?xml version="1.0" encoding="utf-8"?>
<sst xmlns="http://schemas.openxmlformats.org/spreadsheetml/2006/main" count="124" uniqueCount="83">
  <si>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</si>
  <si>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</si>
  <si>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</si>
  <si>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</si>
  <si>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</si>
  <si>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</si>
  <si>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</si>
  <si>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</si>
  <si>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</si>
  <si>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</si>
  <si>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</si>
  <si>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</si>
  <si>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</si>
  <si>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</si>
  <si>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</si>
  <si>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</si>
  <si>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</si>
  <si>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</si>
  <si>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</si>
  <si>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</si>
  <si>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</si>
  <si>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</si>
  <si>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</si>
  <si>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</si>
  <si>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</si>
  <si>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</si>
  <si>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</si>
  <si>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</si>
  <si>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</si>
  <si>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</si>
  <si>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</si>
  <si>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</si>
  <si>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</si>
  <si>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</si>
  <si>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</si>
  <si>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</si>
  <si>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</si>
  <si>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</si>
  <si>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</si>
  <si>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</si>
  <si>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</si>
  <si>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</si>
  <si>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</si>
  <si>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</si>
  <si>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</si>
  <si>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</si>
  <si>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</si>
  <si>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</si>
  <si>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APRENDICES</t>
  </si>
  <si>
    <t>JEAN ALEJANDRO CUBILLOS ROJAS</t>
  </si>
  <si>
    <t>jeancubillos@misena.edu.co</t>
  </si>
  <si>
    <t>AUTOMATIZACION</t>
  </si>
  <si>
    <t>MANTENIMIENTO ELECTRÓNICO Y DE INSTRUMENTAL INDUSTRIAL</t>
  </si>
  <si>
    <t>MECATRÓNICA</t>
  </si>
  <si>
    <t>13:01   18:59</t>
  </si>
  <si>
    <t>Gestionar la Automatización</t>
  </si>
  <si>
    <t xml:space="preserve">Corregir de un bien los sistemas electrónicos </t>
  </si>
  <si>
    <t>07:00
12:59</t>
  </si>
  <si>
    <t>Lunes 6 de marzo de 2017</t>
  </si>
  <si>
    <t>DISEÑAR CIRCUITOS NEUMATICOS</t>
  </si>
  <si>
    <t>Proyecto de Investigación avalado por SENNOVA</t>
  </si>
  <si>
    <t>MARZO</t>
  </si>
  <si>
    <t>Escritura Artículo post-Investigación para Revista. Diseño de un prototipo para 
el beneficio del Fique</t>
  </si>
  <si>
    <t>DISEÑO DE CIRCUITOS ELECTRONICOS APLICADOS A LA ROBOTICA MOVIL</t>
  </si>
  <si>
    <t>19:01 22:00</t>
  </si>
  <si>
    <t>07:00
13:00</t>
  </si>
  <si>
    <t>7:01   12:59</t>
  </si>
  <si>
    <t>Definir las alternativas de solución del automatismo del sistema mecatrónico según las necesidades del cliente y condiciones de la empresa.</t>
  </si>
  <si>
    <t xml:space="preserve">Determinar características de componentes, equipos y recursos para automatización de acuerdo con la orden de pdn
Ensamblar el prototipo objeto del diseño siguiendo los procedimientos de ensamble sugeridos en la información técnica.
</t>
  </si>
  <si>
    <t xml:space="preserve"> Determinar características de componentes, equipos y recursos para automatización de acuerdo con la orden de pdn
Ensamblar el prototipo objeto del diseño siguiendo los procedimientos de ensamble sugeridos en la información técnica.
</t>
  </si>
  <si>
    <t>ELECTRONICA 3</t>
  </si>
  <si>
    <t>REALIZAR CONTROL DIGITAL</t>
  </si>
  <si>
    <t>Implementar Redes de Comunicación Industrial en procesos automatizados, para lograr la integración y efectividad en el proceso</t>
  </si>
  <si>
    <t>RAE 3: Verificar el estado de funcionamiento de los circuitos convertidores de corriente alterna en corriente continua analizando esquemas</t>
  </si>
  <si>
    <t>INTERPRETACIÓN DE PLANOS ELÉCTRICOS Y SIMBOLOGÍA EN EQUIPOS ELECTRÓNICOS INDUSTRIALES</t>
  </si>
  <si>
    <t>MANTENER SISTEMAS ELECTRÓNICOS ANÁLOGOS DE ACUERDO CON LOS
PROCEDIMIENTOS ESTABLECIDOS.</t>
  </si>
  <si>
    <t>19:01  22:00</t>
  </si>
  <si>
    <t>ACTIVAR MOTORES Y DISEÑAR TABLEROS DE CONTROL</t>
  </si>
  <si>
    <t>Ejecutar actividades de recuperación o reparación de sistemas electrónicos y de instrumental industrial (hardware y software) de acuerdo con la dinámica de la empresa</t>
  </si>
  <si>
    <t>INDUCCION A LA IMPLEMENTACION Y MANTENIMIENTO DE EQUIPOS ELECTRONICOS
INDUSTRIALES</t>
  </si>
  <si>
    <t>Elaboración de la presentación del programa de Diseño e Integración de Automatismos Mecatrónicos para visita de apres académicos</t>
  </si>
  <si>
    <t>14:00  16:00</t>
  </si>
  <si>
    <t>8:00
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</si>
</sst>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7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/>
    </xf>
    <xf numFmtId="0" fontId="19" fillId="8" borderId="20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49" fontId="44" fillId="12" borderId="24" xfId="0" applyNumberFormat="1" applyFont="1" applyFill="1" applyBorder="1" applyAlignment="1">
      <alignment horizontal="left"/>
    </xf>
    <xf numFmtId="49" fontId="44" fillId="12" borderId="24" xfId="0" applyNumberFormat="1" applyFont="1" applyFill="1" applyBorder="1" applyAlignment="1"/>
    <xf numFmtId="49" fontId="44" fillId="12" borderId="61" xfId="0" applyNumberFormat="1" applyFont="1" applyFill="1" applyBorder="1" applyAlignment="1">
      <alignment horizontal="left"/>
    </xf>
    <xf numFmtId="0" fontId="0" fillId="0" borderId="24" xfId="0" applyFont="1" applyBorder="1" applyAlignment="1"/>
    <xf numFmtId="49" fontId="44" fillId="12" borderId="62" xfId="0" applyNumberFormat="1" applyFont="1" applyFill="1" applyBorder="1" applyAlignment="1">
      <alignment horizontal="left"/>
    </xf>
    <xf numFmtId="49" fontId="44" fillId="12" borderId="63" xfId="0" applyNumberFormat="1" applyFont="1" applyFill="1" applyBorder="1" applyAlignment="1">
      <alignment horizontal="left"/>
    </xf>
    <xf numFmtId="49" fontId="44" fillId="12" borderId="64" xfId="0" applyNumberFormat="1" applyFont="1" applyFill="1" applyBorder="1" applyAlignment="1"/>
    <xf numFmtId="49" fontId="44" fillId="12" borderId="65" xfId="0" applyNumberFormat="1" applyFont="1" applyFill="1" applyBorder="1" applyAlignment="1">
      <alignment horizontal="left"/>
    </xf>
    <xf numFmtId="49" fontId="44" fillId="12" borderId="66" xfId="0" applyNumberFormat="1" applyFont="1" applyFill="1" applyBorder="1" applyAlignment="1"/>
    <xf numFmtId="0" fontId="44" fillId="12" borderId="66" xfId="0" applyNumberFormat="1" applyFont="1" applyFill="1" applyBorder="1" applyAlignment="1"/>
    <xf numFmtId="49" fontId="44" fillId="12" borderId="67" xfId="0" applyNumberFormat="1" applyFont="1" applyFill="1" applyBorder="1" applyAlignment="1">
      <alignment horizontal="left"/>
    </xf>
    <xf numFmtId="49" fontId="44" fillId="12" borderId="68" xfId="0" applyNumberFormat="1" applyFont="1" applyFill="1" applyBorder="1" applyAlignment="1"/>
    <xf numFmtId="0" fontId="44" fillId="12" borderId="69" xfId="0" applyNumberFormat="1" applyFont="1" applyFill="1" applyBorder="1" applyAlignment="1"/>
    <xf numFmtId="0" fontId="35" fillId="0" borderId="64" xfId="0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0" fontId="0" fillId="0" borderId="69" xfId="0" applyFont="1" applyBorder="1" applyAlignment="1"/>
    <xf numFmtId="0" fontId="35" fillId="0" borderId="62" xfId="0" applyFont="1" applyBorder="1" applyAlignment="1"/>
    <xf numFmtId="0" fontId="35" fillId="0" borderId="63" xfId="0" applyFont="1" applyBorder="1" applyAlignment="1"/>
    <xf numFmtId="0" fontId="35" fillId="0" borderId="65" xfId="0" applyFont="1" applyBorder="1" applyAlignment="1"/>
    <xf numFmtId="0" fontId="0" fillId="0" borderId="62" xfId="0" applyFont="1" applyBorder="1" applyAlignment="1"/>
    <xf numFmtId="0" fontId="0" fillId="0" borderId="63" xfId="0" applyFont="1" applyBorder="1" applyAlignment="1"/>
    <xf numFmtId="0" fontId="0" fillId="0" borderId="64" xfId="0" applyFont="1" applyBorder="1" applyAlignment="1"/>
    <xf numFmtId="49" fontId="44" fillId="12" borderId="70" xfId="0" applyNumberFormat="1" applyFont="1" applyFill="1" applyBorder="1" applyAlignment="1">
      <alignment horizontal="left"/>
    </xf>
    <xf numFmtId="49" fontId="44" fillId="12" borderId="71" xfId="0" applyNumberFormat="1" applyFont="1" applyFill="1" applyBorder="1" applyAlignment="1"/>
    <xf numFmtId="0" fontId="45" fillId="0" borderId="24" xfId="0" applyFont="1" applyBorder="1" applyAlignment="1">
      <alignment horizontal="left" vertical="top" wrapText="1"/>
    </xf>
    <xf numFmtId="0" fontId="45" fillId="0" borderId="63" xfId="0" applyFont="1" applyBorder="1" applyAlignment="1">
      <alignment horizontal="left" vertical="top" wrapText="1"/>
    </xf>
    <xf numFmtId="0" fontId="45" fillId="0" borderId="64" xfId="0" applyFont="1" applyBorder="1" applyAlignment="1">
      <alignment horizontal="left" vertical="top" wrapText="1"/>
    </xf>
    <xf numFmtId="0" fontId="45" fillId="0" borderId="65" xfId="0" applyFont="1" applyBorder="1" applyAlignment="1">
      <alignment horizontal="left" vertical="top" wrapText="1"/>
    </xf>
    <xf numFmtId="0" fontId="45" fillId="0" borderId="66" xfId="0" applyFont="1" applyBorder="1" applyAlignment="1">
      <alignment horizontal="left" vertical="top" wrapText="1"/>
    </xf>
    <xf numFmtId="0" fontId="14" fillId="0" borderId="66" xfId="0" applyFont="1" applyBorder="1"/>
    <xf numFmtId="0" fontId="45" fillId="0" borderId="67" xfId="0" applyFont="1" applyBorder="1" applyAlignment="1">
      <alignment horizontal="left" vertical="top" wrapText="1"/>
    </xf>
    <xf numFmtId="0" fontId="45" fillId="0" borderId="68" xfId="0" applyFont="1" applyBorder="1" applyAlignment="1">
      <alignment horizontal="left" vertical="top" wrapText="1"/>
    </xf>
    <xf numFmtId="0" fontId="14" fillId="0" borderId="69" xfId="0" applyFont="1" applyBorder="1"/>
    <xf numFmtId="0" fontId="19" fillId="13" borderId="36" xfId="0" applyFont="1" applyFill="1" applyBorder="1" applyAlignment="1">
      <alignment horizontal="center" vertical="center" wrapText="1"/>
    </xf>
    <xf numFmtId="0" fontId="0" fillId="0" borderId="72" xfId="0" applyFont="1" applyBorder="1" applyAlignment="1"/>
    <xf numFmtId="0" fontId="0" fillId="0" borderId="73" xfId="0" applyFont="1" applyBorder="1" applyAlignment="1"/>
    <xf numFmtId="0" fontId="0" fillId="0" borderId="74" xfId="0" applyFont="1" applyBorder="1" applyAlignment="1"/>
    <xf numFmtId="0" fontId="19" fillId="9" borderId="75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11" borderId="76" xfId="0" applyFont="1" applyFill="1" applyBorder="1" applyAlignment="1">
      <alignment horizontal="center" vertical="center" wrapText="1"/>
    </xf>
    <xf numFmtId="0" fontId="19" fillId="14" borderId="36" xfId="0" applyFont="1" applyFill="1" applyBorder="1" applyAlignment="1">
      <alignment horizontal="center" vertical="center" wrapText="1"/>
    </xf>
    <xf numFmtId="0" fontId="19" fillId="11" borderId="77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19" fillId="11" borderId="40" xfId="0" applyFont="1" applyFill="1" applyBorder="1" applyAlignment="1">
      <alignment horizontal="center" vertical="center" wrapText="1"/>
    </xf>
    <xf numFmtId="0" fontId="19" fillId="9" borderId="76" xfId="0" applyFont="1" applyFill="1" applyBorder="1" applyAlignment="1">
      <alignment horizontal="center" vertical="center" wrapText="1"/>
    </xf>
    <xf numFmtId="0" fontId="19" fillId="9" borderId="77" xfId="0" applyFont="1" applyFill="1" applyBorder="1" applyAlignment="1">
      <alignment horizontal="center" vertical="center" wrapText="1"/>
    </xf>
    <xf numFmtId="0" fontId="19" fillId="10" borderId="39" xfId="0" applyFont="1" applyFill="1" applyBorder="1" applyAlignment="1">
      <alignment horizontal="center" vertical="center" wrapText="1"/>
    </xf>
    <xf numFmtId="0" fontId="19" fillId="14" borderId="34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8" xfId="0" applyFont="1" applyBorder="1"/>
    <xf numFmtId="0" fontId="31" fillId="0" borderId="57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49" fontId="42" fillId="6" borderId="59" xfId="0" applyNumberFormat="1" applyFont="1" applyFill="1" applyBorder="1" applyAlignment="1">
      <alignment horizontal="center" vertical="center"/>
    </xf>
    <xf numFmtId="0" fontId="43" fillId="6" borderId="59" xfId="0" applyFont="1" applyFill="1" applyBorder="1" applyAlignment="1">
      <alignment vertical="top" wrapText="1"/>
    </xf>
    <xf numFmtId="0" fontId="43" fillId="6" borderId="60" xfId="0" applyFont="1" applyFill="1" applyBorder="1" applyAlignment="1">
      <alignment vertical="top" wrapText="1"/>
    </xf>
    <xf numFmtId="0" fontId="29" fillId="0" borderId="31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37" xfId="0" applyFont="1" applyBorder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vertical="center"/>
    </xf>
    <xf numFmtId="0" fontId="30" fillId="0" borderId="38" xfId="0" applyFont="1" applyBorder="1" applyAlignment="1">
      <alignment vertical="center"/>
    </xf>
    <xf numFmtId="20" fontId="29" fillId="0" borderId="32" xfId="0" applyNumberFormat="1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23" fillId="5" borderId="2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/>
    </xf>
    <xf numFmtId="0" fontId="30" fillId="0" borderId="38" xfId="0" applyFont="1" applyBorder="1" applyAlignment="1">
      <alignment horizontal="center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8" xfId="0" applyFont="1" applyBorder="1"/>
    <xf numFmtId="20" fontId="28" fillId="0" borderId="32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8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20" fontId="28" fillId="0" borderId="44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5" xfId="0" applyFont="1" applyBorder="1"/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1" xfId="0" applyFont="1" applyBorder="1" applyAlignment="1">
      <alignment vertical="center" wrapText="1"/>
    </xf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38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8" xfId="0" applyFont="1" applyBorder="1"/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14" fontId="28" fillId="0" borderId="32" xfId="0" applyNumberFormat="1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19" fillId="0" borderId="35" xfId="0" applyFont="1" applyBorder="1"/>
    <xf numFmtId="0" fontId="19" fillId="0" borderId="37" xfId="0" applyFont="1" applyBorder="1"/>
    <xf numFmtId="0" fontId="5" fillId="0" borderId="0" xfId="0" applyFont="1" applyBorder="1" applyAlignment="1">
      <alignment horizontal="center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54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12" fillId="0" borderId="5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top" wrapText="1"/>
    </xf>
    <xf numFmtId="0" fontId="28" fillId="0" borderId="18" xfId="0" applyFont="1" applyBorder="1" applyAlignment="1">
      <alignment horizontal="center" vertical="top" wrapText="1"/>
    </xf>
    <xf numFmtId="0" fontId="28" fillId="0" borderId="38" xfId="0" applyFont="1" applyBorder="1" applyAlignment="1">
      <alignment horizontal="center" vertical="top" wrapText="1"/>
    </xf>
    <xf numFmtId="0" fontId="18" fillId="0" borderId="5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cubillo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zoomScale="80" zoomScaleNormal="80" workbookViewId="0">
      <selection activeCell="E57" sqref="E57:F61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180" t="s">
        <v>0</v>
      </c>
      <c r="B2" s="138"/>
      <c r="C2" s="138"/>
      <c r="D2" s="209" t="s">
        <v>46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181"/>
      <c r="B3" s="138"/>
      <c r="C3" s="138"/>
      <c r="D3" s="140" t="s">
        <v>61</v>
      </c>
      <c r="E3" s="140"/>
      <c r="F3" s="140"/>
      <c r="G3" s="141" t="s">
        <v>28</v>
      </c>
      <c r="H3" s="141"/>
      <c r="I3" s="141"/>
      <c r="J3" s="141"/>
      <c r="K3" s="141"/>
      <c r="L3" s="141"/>
      <c r="M3" s="141"/>
      <c r="N3" s="141"/>
      <c r="O3" s="141" t="s">
        <v>29</v>
      </c>
      <c r="P3" s="141"/>
      <c r="Q3" s="141"/>
      <c r="R3" s="141"/>
      <c r="S3" s="141"/>
      <c r="T3" s="141"/>
      <c r="U3" s="141"/>
      <c r="V3" s="141"/>
      <c r="W3" s="141" t="s">
        <v>31</v>
      </c>
      <c r="X3" s="14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181"/>
      <c r="B4" s="138"/>
      <c r="C4" s="138"/>
      <c r="D4" s="140"/>
      <c r="E4" s="140"/>
      <c r="F4" s="140"/>
      <c r="G4" s="142" t="s">
        <v>49</v>
      </c>
      <c r="H4" s="142"/>
      <c r="I4" s="142"/>
      <c r="J4" s="142"/>
      <c r="K4" s="142"/>
      <c r="L4" s="142"/>
      <c r="M4" s="142"/>
      <c r="N4" s="142"/>
      <c r="O4" s="143" t="s">
        <v>50</v>
      </c>
      <c r="P4" s="144"/>
      <c r="Q4" s="144"/>
      <c r="R4" s="144"/>
      <c r="S4" s="144"/>
      <c r="T4" s="144"/>
      <c r="U4" s="144"/>
      <c r="V4" s="145"/>
      <c r="W4" s="166" t="s">
        <v>58</v>
      </c>
      <c r="X4" s="16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181"/>
      <c r="B5" s="139" t="s">
        <v>27</v>
      </c>
      <c r="C5" s="139"/>
      <c r="D5" s="140"/>
      <c r="E5" s="140"/>
      <c r="F5" s="140"/>
      <c r="G5" s="141" t="s">
        <v>1</v>
      </c>
      <c r="H5" s="141"/>
      <c r="I5" s="141"/>
      <c r="J5" s="141"/>
      <c r="K5" s="141"/>
      <c r="L5" s="141"/>
      <c r="M5" s="141"/>
      <c r="N5" s="141"/>
      <c r="O5" s="146" t="s">
        <v>30</v>
      </c>
      <c r="P5" s="146"/>
      <c r="Q5" s="146"/>
      <c r="R5" s="146"/>
      <c r="S5" s="146"/>
      <c r="T5" s="146"/>
      <c r="U5" s="146"/>
      <c r="V5" s="146"/>
      <c r="W5" s="168"/>
      <c r="X5" s="16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181"/>
      <c r="B6" s="139"/>
      <c r="C6" s="139"/>
      <c r="D6" s="140"/>
      <c r="E6" s="140"/>
      <c r="F6" s="140"/>
      <c r="G6" s="142">
        <v>76325135</v>
      </c>
      <c r="H6" s="142"/>
      <c r="I6" s="142"/>
      <c r="J6" s="142"/>
      <c r="K6" s="142"/>
      <c r="L6" s="142"/>
      <c r="M6" s="142"/>
      <c r="N6" s="142"/>
      <c r="O6" s="142">
        <v>3002851271</v>
      </c>
      <c r="P6" s="142"/>
      <c r="Q6" s="142"/>
      <c r="R6" s="142"/>
      <c r="S6" s="142"/>
      <c r="T6" s="142"/>
      <c r="U6" s="142"/>
      <c r="V6" s="142"/>
      <c r="W6" s="170"/>
      <c r="X6" s="17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81"/>
      <c r="B7" s="139"/>
      <c r="C7" s="139"/>
      <c r="D7" s="140"/>
      <c r="E7" s="140"/>
      <c r="F7" s="140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64"/>
      <c r="P8" s="165"/>
      <c r="Q8" s="165"/>
      <c r="R8" s="165"/>
      <c r="S8" s="165"/>
      <c r="T8" s="165"/>
      <c r="U8" s="165"/>
      <c r="V8" s="165"/>
      <c r="W8" s="16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175" t="s">
        <v>32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178" t="s">
        <v>2</v>
      </c>
      <c r="B10" s="134" t="s">
        <v>3</v>
      </c>
      <c r="C10" s="134" t="s">
        <v>45</v>
      </c>
      <c r="D10" s="136" t="s">
        <v>5</v>
      </c>
      <c r="E10" s="134" t="s">
        <v>7</v>
      </c>
      <c r="F10" s="134" t="s">
        <v>4</v>
      </c>
      <c r="G10" s="134" t="s">
        <v>8</v>
      </c>
      <c r="H10" s="182" t="s">
        <v>6</v>
      </c>
      <c r="I10" s="212"/>
      <c r="J10" s="212"/>
      <c r="K10" s="212"/>
      <c r="L10" s="212"/>
      <c r="M10" s="212"/>
      <c r="N10" s="17"/>
      <c r="O10" s="151" t="s">
        <v>11</v>
      </c>
      <c r="P10" s="153" t="s">
        <v>33</v>
      </c>
      <c r="Q10" s="153" t="s">
        <v>9</v>
      </c>
      <c r="R10" s="134" t="s">
        <v>10</v>
      </c>
      <c r="S10" s="211" t="s">
        <v>12</v>
      </c>
      <c r="T10" s="212"/>
      <c r="U10" s="212"/>
      <c r="V10" s="212"/>
      <c r="W10" s="212"/>
      <c r="X10" s="213"/>
      <c r="Y10" s="109" t="s">
        <v>48</v>
      </c>
      <c r="Z10" s="110"/>
      <c r="AA10" s="110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179"/>
      <c r="B11" s="135"/>
      <c r="C11" s="135"/>
      <c r="D11" s="137"/>
      <c r="E11" s="135"/>
      <c r="F11" s="135"/>
      <c r="G11" s="135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5"/>
      <c r="P11" s="163"/>
      <c r="Q11" s="162"/>
      <c r="R11" s="135"/>
      <c r="S11" s="214"/>
      <c r="T11" s="215"/>
      <c r="U11" s="215"/>
      <c r="V11" s="215"/>
      <c r="W11" s="215"/>
      <c r="X11" s="216"/>
      <c r="Y11" s="110"/>
      <c r="Z11" s="110"/>
      <c r="AA11" s="110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11"/>
      <c r="Z12" s="111"/>
      <c r="AA12" s="11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>
      <c r="A13" s="112">
        <v>1134730</v>
      </c>
      <c r="B13" s="115" t="s">
        <v>51</v>
      </c>
      <c r="C13" s="115" t="s">
        <v>71</v>
      </c>
      <c r="D13" s="115">
        <v>160</v>
      </c>
      <c r="E13" s="115" t="s">
        <v>55</v>
      </c>
      <c r="F13" s="101" t="s">
        <v>72</v>
      </c>
      <c r="G13" s="101">
        <v>19</v>
      </c>
      <c r="H13" s="118" t="s">
        <v>54</v>
      </c>
      <c r="I13" s="118"/>
      <c r="J13" s="118" t="s">
        <v>54</v>
      </c>
      <c r="K13" s="118"/>
      <c r="L13" s="118"/>
      <c r="M13" s="118"/>
      <c r="N13" s="118"/>
      <c r="O13" s="101" t="s">
        <v>51</v>
      </c>
      <c r="P13" s="119">
        <v>96</v>
      </c>
      <c r="Q13" s="122">
        <v>48</v>
      </c>
      <c r="R13" s="107">
        <f>+P13+Q13</f>
        <v>144</v>
      </c>
      <c r="S13" s="89"/>
      <c r="T13" s="44"/>
      <c r="U13" s="44"/>
      <c r="V13" s="44"/>
      <c r="W13" s="44"/>
      <c r="X13" s="90">
        <v>1</v>
      </c>
      <c r="Y13" s="68"/>
      <c r="Z13" s="69"/>
      <c r="AA13" s="62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>
      <c r="A14" s="113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20"/>
      <c r="Q14" s="123"/>
      <c r="R14" s="108"/>
      <c r="S14" s="91">
        <v>3</v>
      </c>
      <c r="T14" s="42">
        <v>4</v>
      </c>
      <c r="U14" s="36">
        <v>5</v>
      </c>
      <c r="V14" s="42">
        <v>6</v>
      </c>
      <c r="W14" s="41">
        <v>7</v>
      </c>
      <c r="X14" s="43">
        <v>8</v>
      </c>
      <c r="Y14" s="70"/>
      <c r="Z14" s="52"/>
      <c r="AA14" s="64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>
      <c r="A15" s="113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20"/>
      <c r="Q15" s="123"/>
      <c r="R15" s="108"/>
      <c r="S15" s="91">
        <v>10</v>
      </c>
      <c r="T15" s="42">
        <v>11</v>
      </c>
      <c r="U15" s="36">
        <v>12</v>
      </c>
      <c r="V15" s="41">
        <v>13</v>
      </c>
      <c r="W15" s="42">
        <v>14</v>
      </c>
      <c r="X15" s="43">
        <v>15</v>
      </c>
      <c r="Y15" s="63"/>
      <c r="Z15" s="52"/>
      <c r="AA15" s="64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6.5" customHeight="1">
      <c r="A16" s="113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20"/>
      <c r="Q16" s="123"/>
      <c r="R16" s="108"/>
      <c r="S16" s="91">
        <v>17</v>
      </c>
      <c r="T16" s="29">
        <v>18</v>
      </c>
      <c r="U16" s="36">
        <v>19</v>
      </c>
      <c r="V16" s="29">
        <v>20</v>
      </c>
      <c r="W16" s="29">
        <v>21</v>
      </c>
      <c r="X16" s="92">
        <v>22</v>
      </c>
      <c r="Y16" s="63"/>
      <c r="Z16" s="52"/>
      <c r="AA16" s="64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thickBot="1">
      <c r="A17" s="113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20"/>
      <c r="Q17" s="123"/>
      <c r="R17" s="108"/>
      <c r="S17" s="93">
        <v>24</v>
      </c>
      <c r="T17" s="94">
        <v>25</v>
      </c>
      <c r="U17" s="95">
        <v>26</v>
      </c>
      <c r="V17" s="30">
        <v>27</v>
      </c>
      <c r="W17" s="30">
        <v>28</v>
      </c>
      <c r="X17" s="45">
        <v>29</v>
      </c>
      <c r="Y17" s="86"/>
      <c r="Z17" s="87"/>
      <c r="AA17" s="88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>
      <c r="A18" s="112">
        <v>1100881</v>
      </c>
      <c r="B18" s="115" t="s">
        <v>52</v>
      </c>
      <c r="C18" s="115" t="s">
        <v>77</v>
      </c>
      <c r="D18" s="115">
        <v>60</v>
      </c>
      <c r="E18" s="115" t="s">
        <v>56</v>
      </c>
      <c r="F18" s="101" t="s">
        <v>78</v>
      </c>
      <c r="G18" s="101">
        <v>12</v>
      </c>
      <c r="H18" s="118"/>
      <c r="I18" s="118" t="s">
        <v>57</v>
      </c>
      <c r="J18" s="118"/>
      <c r="K18" s="118" t="s">
        <v>57</v>
      </c>
      <c r="L18" s="118"/>
      <c r="M18" s="118"/>
      <c r="N18" s="118"/>
      <c r="O18" s="101" t="s">
        <v>53</v>
      </c>
      <c r="P18" s="119">
        <v>0</v>
      </c>
      <c r="Q18" s="122">
        <v>42</v>
      </c>
      <c r="R18" s="107">
        <f>+P18+Q18</f>
        <v>42</v>
      </c>
      <c r="S18" s="89"/>
      <c r="T18" s="44"/>
      <c r="U18" s="44"/>
      <c r="V18" s="44"/>
      <c r="W18" s="44"/>
      <c r="X18" s="90">
        <v>1</v>
      </c>
      <c r="Y18" s="71"/>
      <c r="Z18" s="72"/>
      <c r="AA18" s="7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13"/>
      <c r="B19" s="105"/>
      <c r="C19" s="116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20"/>
      <c r="Q19" s="123"/>
      <c r="R19" s="108"/>
      <c r="S19" s="97">
        <v>3</v>
      </c>
      <c r="T19" s="36">
        <v>4</v>
      </c>
      <c r="U19" s="29">
        <v>5</v>
      </c>
      <c r="V19" s="36">
        <v>6</v>
      </c>
      <c r="W19" s="41">
        <v>7</v>
      </c>
      <c r="X19" s="43">
        <v>8</v>
      </c>
      <c r="Y19" s="63"/>
      <c r="Z19" s="52"/>
      <c r="AA19" s="64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113"/>
      <c r="B20" s="105"/>
      <c r="C20" s="116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20"/>
      <c r="Q20" s="123"/>
      <c r="R20" s="108"/>
      <c r="S20" s="97">
        <v>10</v>
      </c>
      <c r="T20" s="36">
        <v>11</v>
      </c>
      <c r="U20" s="29">
        <v>12</v>
      </c>
      <c r="V20" s="29">
        <v>13</v>
      </c>
      <c r="W20" s="42">
        <v>14</v>
      </c>
      <c r="X20" s="43">
        <v>15</v>
      </c>
      <c r="Y20" s="63"/>
      <c r="Z20" s="52"/>
      <c r="AA20" s="64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113"/>
      <c r="B21" s="105"/>
      <c r="C21" s="116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20"/>
      <c r="Q21" s="123"/>
      <c r="R21" s="108"/>
      <c r="S21" s="97">
        <v>17</v>
      </c>
      <c r="T21" s="36">
        <v>18</v>
      </c>
      <c r="U21" s="29">
        <v>19</v>
      </c>
      <c r="V21" s="36">
        <v>20</v>
      </c>
      <c r="W21" s="29">
        <v>21</v>
      </c>
      <c r="X21" s="92">
        <v>22</v>
      </c>
      <c r="Y21" s="63"/>
      <c r="Z21" s="52"/>
      <c r="AA21" s="64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 thickBot="1">
      <c r="A22" s="114"/>
      <c r="B22" s="106"/>
      <c r="C22" s="117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21"/>
      <c r="Q22" s="124"/>
      <c r="R22" s="125"/>
      <c r="S22" s="98">
        <v>24</v>
      </c>
      <c r="T22" s="99">
        <v>25</v>
      </c>
      <c r="U22" s="30">
        <v>26</v>
      </c>
      <c r="V22" s="95">
        <v>27</v>
      </c>
      <c r="W22" s="30">
        <v>28</v>
      </c>
      <c r="X22" s="45">
        <v>29</v>
      </c>
      <c r="Y22" s="65"/>
      <c r="Z22" s="66"/>
      <c r="AA22" s="67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>
      <c r="A23" s="112">
        <v>1100881</v>
      </c>
      <c r="B23" s="115" t="s">
        <v>52</v>
      </c>
      <c r="C23" s="115" t="s">
        <v>77</v>
      </c>
      <c r="D23" s="115">
        <v>60</v>
      </c>
      <c r="E23" s="115" t="s">
        <v>56</v>
      </c>
      <c r="F23" s="101" t="s">
        <v>78</v>
      </c>
      <c r="G23" s="101">
        <v>12</v>
      </c>
      <c r="H23" s="101"/>
      <c r="I23" s="118"/>
      <c r="J23" s="101"/>
      <c r="K23" s="118"/>
      <c r="L23" s="118" t="s">
        <v>66</v>
      </c>
      <c r="M23" s="101"/>
      <c r="N23" s="101"/>
      <c r="O23" s="101" t="s">
        <v>53</v>
      </c>
      <c r="P23" s="119">
        <v>0</v>
      </c>
      <c r="Q23" s="122">
        <v>18</v>
      </c>
      <c r="R23" s="107">
        <f>+P23+Q23</f>
        <v>18</v>
      </c>
      <c r="S23" s="89"/>
      <c r="T23" s="44"/>
      <c r="U23" s="44"/>
      <c r="V23" s="44"/>
      <c r="W23" s="44"/>
      <c r="X23" s="90">
        <v>1</v>
      </c>
      <c r="Y23" s="79"/>
      <c r="Z23" s="76"/>
      <c r="AA23" s="76"/>
      <c r="AB23" s="77"/>
      <c r="AC23" s="77"/>
      <c r="AD23" s="77"/>
      <c r="AE23" s="3"/>
      <c r="AF23" s="3"/>
      <c r="AG23" s="3"/>
      <c r="AH23" s="3"/>
      <c r="AI23" s="3"/>
      <c r="AJ23" s="3"/>
      <c r="AK23" s="3"/>
    </row>
    <row r="24" spans="1:37" ht="16.5" customHeight="1">
      <c r="A24" s="113"/>
      <c r="B24" s="105"/>
      <c r="C24" s="116"/>
      <c r="D24" s="105"/>
      <c r="E24" s="105"/>
      <c r="F24" s="105"/>
      <c r="G24" s="102"/>
      <c r="H24" s="102"/>
      <c r="I24" s="105"/>
      <c r="J24" s="102"/>
      <c r="K24" s="105"/>
      <c r="L24" s="105"/>
      <c r="M24" s="102"/>
      <c r="N24" s="102"/>
      <c r="O24" s="105"/>
      <c r="P24" s="120"/>
      <c r="Q24" s="123"/>
      <c r="R24" s="108"/>
      <c r="S24" s="97">
        <v>3</v>
      </c>
      <c r="T24" s="42">
        <v>4</v>
      </c>
      <c r="U24" s="41">
        <v>5</v>
      </c>
      <c r="V24" s="29">
        <v>6</v>
      </c>
      <c r="W24" s="36">
        <v>7</v>
      </c>
      <c r="X24" s="43">
        <v>8</v>
      </c>
      <c r="Y24" s="79"/>
      <c r="Z24" s="76"/>
      <c r="AA24" s="76"/>
      <c r="AB24" s="76"/>
      <c r="AC24" s="76"/>
      <c r="AD24" s="76"/>
      <c r="AE24" s="3"/>
      <c r="AF24" s="3"/>
      <c r="AG24" s="3"/>
      <c r="AH24" s="3"/>
      <c r="AI24" s="3"/>
      <c r="AJ24" s="3"/>
      <c r="AK24" s="3"/>
    </row>
    <row r="25" spans="1:37" ht="16.5" customHeight="1">
      <c r="A25" s="113"/>
      <c r="B25" s="105"/>
      <c r="C25" s="116"/>
      <c r="D25" s="105"/>
      <c r="E25" s="105"/>
      <c r="F25" s="105"/>
      <c r="G25" s="102"/>
      <c r="H25" s="102"/>
      <c r="I25" s="105"/>
      <c r="J25" s="102"/>
      <c r="K25" s="105"/>
      <c r="L25" s="105"/>
      <c r="M25" s="102"/>
      <c r="N25" s="102"/>
      <c r="O25" s="105"/>
      <c r="P25" s="120"/>
      <c r="Q25" s="123"/>
      <c r="R25" s="108"/>
      <c r="S25" s="97">
        <v>10</v>
      </c>
      <c r="T25" s="42">
        <v>11</v>
      </c>
      <c r="U25" s="29">
        <v>12</v>
      </c>
      <c r="V25" s="29">
        <v>13</v>
      </c>
      <c r="W25" s="42">
        <v>14</v>
      </c>
      <c r="X25" s="43">
        <v>15</v>
      </c>
      <c r="Y25" s="79"/>
      <c r="Z25" s="76"/>
      <c r="AA25" s="76"/>
      <c r="AB25" s="76"/>
      <c r="AC25" s="76"/>
      <c r="AD25" s="76"/>
      <c r="AE25" s="3"/>
      <c r="AF25" s="3"/>
      <c r="AG25" s="3"/>
      <c r="AH25" s="3"/>
      <c r="AI25" s="3"/>
      <c r="AJ25" s="3"/>
      <c r="AK25" s="3"/>
    </row>
    <row r="26" spans="1:37" ht="16.5" customHeight="1">
      <c r="A26" s="113"/>
      <c r="B26" s="105"/>
      <c r="C26" s="116"/>
      <c r="D26" s="105"/>
      <c r="E26" s="105"/>
      <c r="F26" s="105"/>
      <c r="G26" s="102"/>
      <c r="H26" s="102"/>
      <c r="I26" s="105"/>
      <c r="J26" s="102"/>
      <c r="K26" s="105"/>
      <c r="L26" s="105"/>
      <c r="M26" s="102"/>
      <c r="N26" s="102"/>
      <c r="O26" s="105"/>
      <c r="P26" s="120"/>
      <c r="Q26" s="123"/>
      <c r="R26" s="108"/>
      <c r="S26" s="97">
        <v>17</v>
      </c>
      <c r="T26" s="29">
        <v>18</v>
      </c>
      <c r="U26" s="29">
        <v>19</v>
      </c>
      <c r="V26" s="29">
        <v>20</v>
      </c>
      <c r="W26" s="36">
        <v>21</v>
      </c>
      <c r="X26" s="92">
        <v>22</v>
      </c>
      <c r="Y26" s="79"/>
      <c r="Z26" s="76"/>
      <c r="AA26" s="76"/>
      <c r="AB26" s="76"/>
      <c r="AC26" s="76"/>
      <c r="AD26" s="76"/>
      <c r="AE26" s="3"/>
      <c r="AF26" s="3"/>
      <c r="AG26" s="3"/>
      <c r="AH26" s="3"/>
      <c r="AI26" s="3"/>
      <c r="AJ26" s="3"/>
      <c r="AK26" s="3"/>
    </row>
    <row r="27" spans="1:37" ht="16.5" customHeight="1" thickBot="1">
      <c r="A27" s="114"/>
      <c r="B27" s="106"/>
      <c r="C27" s="117"/>
      <c r="D27" s="106"/>
      <c r="E27" s="106"/>
      <c r="F27" s="106"/>
      <c r="G27" s="103"/>
      <c r="H27" s="103"/>
      <c r="I27" s="106"/>
      <c r="J27" s="103"/>
      <c r="K27" s="106"/>
      <c r="L27" s="106"/>
      <c r="M27" s="103"/>
      <c r="N27" s="103"/>
      <c r="O27" s="106"/>
      <c r="P27" s="121"/>
      <c r="Q27" s="124"/>
      <c r="R27" s="125"/>
      <c r="S27" s="98">
        <v>24</v>
      </c>
      <c r="T27" s="94">
        <v>25</v>
      </c>
      <c r="U27" s="30">
        <v>26</v>
      </c>
      <c r="V27" s="30">
        <v>27</v>
      </c>
      <c r="W27" s="95">
        <v>28</v>
      </c>
      <c r="X27" s="45">
        <v>29</v>
      </c>
      <c r="Y27" s="82"/>
      <c r="Z27" s="83"/>
      <c r="AA27" s="83"/>
      <c r="AB27" s="83"/>
      <c r="AC27" s="83"/>
      <c r="AD27" s="83"/>
      <c r="AE27" s="3"/>
      <c r="AF27" s="3"/>
      <c r="AG27" s="3"/>
      <c r="AH27" s="3"/>
      <c r="AI27" s="3"/>
      <c r="AJ27" s="3"/>
      <c r="AK27" s="3"/>
    </row>
    <row r="28" spans="1:37" ht="16.5" customHeight="1">
      <c r="A28" s="112">
        <v>1417007</v>
      </c>
      <c r="B28" s="101" t="s">
        <v>63</v>
      </c>
      <c r="C28" s="101" t="s">
        <v>59</v>
      </c>
      <c r="D28" s="101">
        <v>50</v>
      </c>
      <c r="E28" s="101" t="s">
        <v>67</v>
      </c>
      <c r="F28" s="221" t="s">
        <v>69</v>
      </c>
      <c r="G28" s="101">
        <v>24</v>
      </c>
      <c r="H28" s="101" t="s">
        <v>64</v>
      </c>
      <c r="I28" s="118"/>
      <c r="J28" s="101" t="s">
        <v>64</v>
      </c>
      <c r="K28" s="101" t="s">
        <v>64</v>
      </c>
      <c r="L28" s="101"/>
      <c r="M28" s="101"/>
      <c r="N28" s="101"/>
      <c r="O28" s="101" t="s">
        <v>70</v>
      </c>
      <c r="P28" s="119">
        <v>0</v>
      </c>
      <c r="Q28" s="122">
        <v>12</v>
      </c>
      <c r="R28" s="224">
        <f>+P28+Q28</f>
        <v>12</v>
      </c>
      <c r="S28" s="89"/>
      <c r="T28" s="44"/>
      <c r="U28" s="44"/>
      <c r="V28" s="44"/>
      <c r="W28" s="44"/>
      <c r="X28" s="90">
        <v>1</v>
      </c>
      <c r="Y28" s="79"/>
      <c r="Z28" s="76"/>
      <c r="AA28" s="76"/>
      <c r="AB28" s="77"/>
      <c r="AC28" s="77"/>
      <c r="AD28" s="77"/>
      <c r="AE28" s="78"/>
      <c r="AF28" s="3"/>
      <c r="AG28" s="3"/>
      <c r="AH28" s="3"/>
      <c r="AI28" s="3"/>
      <c r="AJ28" s="3"/>
      <c r="AK28" s="3"/>
    </row>
    <row r="29" spans="1:37" ht="16.5" customHeight="1">
      <c r="A29" s="219"/>
      <c r="B29" s="102"/>
      <c r="C29" s="102"/>
      <c r="D29" s="102"/>
      <c r="E29" s="102"/>
      <c r="F29" s="222"/>
      <c r="G29" s="102"/>
      <c r="H29" s="102"/>
      <c r="I29" s="105"/>
      <c r="J29" s="102"/>
      <c r="K29" s="102"/>
      <c r="L29" s="102"/>
      <c r="M29" s="102"/>
      <c r="N29" s="102"/>
      <c r="O29" s="102"/>
      <c r="P29" s="120"/>
      <c r="Q29" s="123"/>
      <c r="R29" s="225"/>
      <c r="S29" s="97">
        <v>3</v>
      </c>
      <c r="T29" s="29">
        <v>4</v>
      </c>
      <c r="U29" s="29">
        <v>5</v>
      </c>
      <c r="V29" s="42">
        <v>6</v>
      </c>
      <c r="W29" s="41">
        <v>7</v>
      </c>
      <c r="X29" s="43">
        <v>8</v>
      </c>
      <c r="Y29" s="79"/>
      <c r="Z29" s="76"/>
      <c r="AA29" s="76"/>
      <c r="AB29" s="76"/>
      <c r="AC29" s="76"/>
      <c r="AD29" s="76"/>
      <c r="AE29" s="80"/>
      <c r="AF29" s="3"/>
      <c r="AG29" s="3"/>
      <c r="AH29" s="3"/>
      <c r="AI29" s="3"/>
      <c r="AJ29" s="3"/>
      <c r="AK29" s="3"/>
    </row>
    <row r="30" spans="1:37" ht="16.5" customHeight="1">
      <c r="A30" s="219"/>
      <c r="B30" s="102"/>
      <c r="C30" s="102"/>
      <c r="D30" s="102"/>
      <c r="E30" s="102"/>
      <c r="F30" s="222"/>
      <c r="G30" s="102"/>
      <c r="H30" s="102"/>
      <c r="I30" s="105"/>
      <c r="J30" s="102"/>
      <c r="K30" s="102"/>
      <c r="L30" s="102"/>
      <c r="M30" s="102"/>
      <c r="N30" s="102"/>
      <c r="O30" s="102"/>
      <c r="P30" s="120"/>
      <c r="Q30" s="123"/>
      <c r="R30" s="225"/>
      <c r="S30" s="97">
        <v>10</v>
      </c>
      <c r="T30" s="29">
        <v>11</v>
      </c>
      <c r="U30" s="29">
        <v>12</v>
      </c>
      <c r="V30" s="29">
        <v>13</v>
      </c>
      <c r="W30" s="42">
        <v>14</v>
      </c>
      <c r="X30" s="43">
        <v>15</v>
      </c>
      <c r="Y30" s="79"/>
      <c r="Z30" s="76"/>
      <c r="AA30" s="76"/>
      <c r="AB30" s="76"/>
      <c r="AC30" s="76"/>
      <c r="AD30" s="76"/>
      <c r="AE30" s="81"/>
      <c r="AF30" s="3"/>
      <c r="AG30" s="3"/>
      <c r="AH30" s="3"/>
      <c r="AI30" s="3"/>
      <c r="AJ30" s="3"/>
      <c r="AK30" s="3"/>
    </row>
    <row r="31" spans="1:37" ht="16.5" customHeight="1">
      <c r="A31" s="219"/>
      <c r="B31" s="102"/>
      <c r="C31" s="102"/>
      <c r="D31" s="102"/>
      <c r="E31" s="102"/>
      <c r="F31" s="222"/>
      <c r="G31" s="102"/>
      <c r="H31" s="102"/>
      <c r="I31" s="105"/>
      <c r="J31" s="102"/>
      <c r="K31" s="102"/>
      <c r="L31" s="102"/>
      <c r="M31" s="102"/>
      <c r="N31" s="102"/>
      <c r="O31" s="102"/>
      <c r="P31" s="120"/>
      <c r="Q31" s="123"/>
      <c r="R31" s="225"/>
      <c r="S31" s="91">
        <v>17</v>
      </c>
      <c r="T31" s="29">
        <v>18</v>
      </c>
      <c r="U31" s="36">
        <v>19</v>
      </c>
      <c r="V31" s="29">
        <v>20</v>
      </c>
      <c r="W31" s="29">
        <v>21</v>
      </c>
      <c r="X31" s="92">
        <v>22</v>
      </c>
      <c r="Y31" s="79"/>
      <c r="Z31" s="76"/>
      <c r="AA31" s="76"/>
      <c r="AB31" s="76"/>
      <c r="AC31" s="76"/>
      <c r="AD31" s="76"/>
      <c r="AE31" s="81"/>
      <c r="AF31" s="3"/>
      <c r="AG31" s="3"/>
      <c r="AH31" s="3"/>
      <c r="AI31" s="3"/>
      <c r="AJ31" s="3"/>
      <c r="AK31" s="3"/>
    </row>
    <row r="32" spans="1:37" ht="45.75" customHeight="1" thickBot="1">
      <c r="A32" s="220"/>
      <c r="B32" s="103"/>
      <c r="C32" s="103"/>
      <c r="D32" s="103"/>
      <c r="E32" s="103"/>
      <c r="F32" s="223"/>
      <c r="G32" s="103"/>
      <c r="H32" s="103"/>
      <c r="I32" s="106"/>
      <c r="J32" s="103"/>
      <c r="K32" s="103"/>
      <c r="L32" s="103"/>
      <c r="M32" s="103"/>
      <c r="N32" s="103"/>
      <c r="O32" s="103"/>
      <c r="P32" s="121"/>
      <c r="Q32" s="124"/>
      <c r="R32" s="226"/>
      <c r="S32" s="93">
        <v>24</v>
      </c>
      <c r="T32" s="94">
        <v>25</v>
      </c>
      <c r="U32" s="95">
        <v>26</v>
      </c>
      <c r="V32" s="30">
        <v>27</v>
      </c>
      <c r="W32" s="30">
        <v>28</v>
      </c>
      <c r="X32" s="45">
        <v>29</v>
      </c>
      <c r="Y32" s="82"/>
      <c r="Z32" s="83"/>
      <c r="AA32" s="83"/>
      <c r="AB32" s="83"/>
      <c r="AC32" s="83"/>
      <c r="AD32" s="83"/>
      <c r="AE32" s="84"/>
      <c r="AF32" s="3"/>
      <c r="AG32" s="3"/>
      <c r="AH32" s="3"/>
      <c r="AI32" s="3"/>
      <c r="AJ32" s="3"/>
      <c r="AK32" s="3"/>
    </row>
    <row r="33" spans="1:37" ht="16.5" customHeight="1">
      <c r="A33" s="112">
        <v>1417007</v>
      </c>
      <c r="B33" s="101" t="s">
        <v>63</v>
      </c>
      <c r="C33" s="101" t="s">
        <v>59</v>
      </c>
      <c r="D33" s="101">
        <v>50</v>
      </c>
      <c r="E33" s="101" t="s">
        <v>67</v>
      </c>
      <c r="F33" s="221" t="s">
        <v>68</v>
      </c>
      <c r="G33" s="101">
        <v>24</v>
      </c>
      <c r="H33" s="101"/>
      <c r="I33" s="118"/>
      <c r="J33" s="101"/>
      <c r="K33" s="118"/>
      <c r="L33" s="101"/>
      <c r="M33" s="101" t="s">
        <v>65</v>
      </c>
      <c r="N33" s="101"/>
      <c r="O33" s="101" t="s">
        <v>70</v>
      </c>
      <c r="P33" s="190">
        <v>0</v>
      </c>
      <c r="Q33" s="190">
        <v>12</v>
      </c>
      <c r="R33" s="224">
        <f>+P33+Q33</f>
        <v>12</v>
      </c>
      <c r="S33" s="89"/>
      <c r="T33" s="44"/>
      <c r="U33" s="44"/>
      <c r="V33" s="44"/>
      <c r="W33" s="44"/>
      <c r="X33" s="90">
        <v>1</v>
      </c>
      <c r="Y33" s="79"/>
      <c r="Z33" s="76"/>
      <c r="AA33" s="76"/>
      <c r="AB33" s="77"/>
      <c r="AC33" s="77"/>
      <c r="AD33" s="77"/>
      <c r="AE33" s="78"/>
      <c r="AF33" s="3"/>
      <c r="AG33" s="3"/>
      <c r="AH33" s="3"/>
      <c r="AI33" s="3"/>
      <c r="AJ33" s="3"/>
      <c r="AK33" s="3"/>
    </row>
    <row r="34" spans="1:37" ht="16.5" customHeight="1">
      <c r="A34" s="219"/>
      <c r="B34" s="102"/>
      <c r="C34" s="102"/>
      <c r="D34" s="102"/>
      <c r="E34" s="102"/>
      <c r="F34" s="222"/>
      <c r="G34" s="102"/>
      <c r="H34" s="102"/>
      <c r="I34" s="105"/>
      <c r="J34" s="102"/>
      <c r="K34" s="105"/>
      <c r="L34" s="102"/>
      <c r="M34" s="102"/>
      <c r="N34" s="102"/>
      <c r="O34" s="102"/>
      <c r="P34" s="128"/>
      <c r="Q34" s="128"/>
      <c r="R34" s="225"/>
      <c r="S34" s="97">
        <v>3</v>
      </c>
      <c r="T34" s="29">
        <v>4</v>
      </c>
      <c r="U34" s="29">
        <v>5</v>
      </c>
      <c r="V34" s="42">
        <v>6</v>
      </c>
      <c r="W34" s="41">
        <v>7</v>
      </c>
      <c r="X34" s="43">
        <v>8</v>
      </c>
      <c r="Y34" s="79"/>
      <c r="Z34" s="76"/>
      <c r="AA34" s="76"/>
      <c r="AB34" s="76"/>
      <c r="AC34" s="76"/>
      <c r="AD34" s="76"/>
      <c r="AE34" s="80"/>
      <c r="AF34" s="3"/>
      <c r="AG34" s="3"/>
      <c r="AH34" s="3"/>
      <c r="AI34" s="3"/>
      <c r="AJ34" s="3"/>
      <c r="AK34" s="3"/>
    </row>
    <row r="35" spans="1:37" ht="16.5" customHeight="1">
      <c r="A35" s="219"/>
      <c r="B35" s="102"/>
      <c r="C35" s="102"/>
      <c r="D35" s="102"/>
      <c r="E35" s="102"/>
      <c r="F35" s="222"/>
      <c r="G35" s="102"/>
      <c r="H35" s="102"/>
      <c r="I35" s="105"/>
      <c r="J35" s="102"/>
      <c r="K35" s="105"/>
      <c r="L35" s="102"/>
      <c r="M35" s="102"/>
      <c r="N35" s="102"/>
      <c r="O35" s="102"/>
      <c r="P35" s="128"/>
      <c r="Q35" s="128"/>
      <c r="R35" s="225"/>
      <c r="S35" s="97">
        <v>10</v>
      </c>
      <c r="T35" s="29">
        <v>11</v>
      </c>
      <c r="U35" s="29">
        <v>12</v>
      </c>
      <c r="V35" s="29">
        <v>13</v>
      </c>
      <c r="W35" s="42">
        <v>14</v>
      </c>
      <c r="X35" s="43">
        <v>15</v>
      </c>
      <c r="Y35" s="79"/>
      <c r="Z35" s="76"/>
      <c r="AA35" s="76"/>
      <c r="AB35" s="76"/>
      <c r="AC35" s="76"/>
      <c r="AD35" s="76"/>
      <c r="AE35" s="81"/>
      <c r="AF35" s="3"/>
      <c r="AG35" s="3"/>
      <c r="AH35" s="3"/>
      <c r="AI35" s="3"/>
      <c r="AJ35" s="3"/>
      <c r="AK35" s="3"/>
    </row>
    <row r="36" spans="1:37" ht="16.5" customHeight="1">
      <c r="A36" s="219"/>
      <c r="B36" s="102"/>
      <c r="C36" s="102"/>
      <c r="D36" s="102"/>
      <c r="E36" s="102"/>
      <c r="F36" s="222"/>
      <c r="G36" s="102"/>
      <c r="H36" s="102"/>
      <c r="I36" s="105"/>
      <c r="J36" s="102"/>
      <c r="K36" s="105"/>
      <c r="L36" s="102"/>
      <c r="M36" s="102"/>
      <c r="N36" s="102"/>
      <c r="O36" s="102"/>
      <c r="P36" s="128"/>
      <c r="Q36" s="128"/>
      <c r="R36" s="225"/>
      <c r="S36" s="97">
        <v>17</v>
      </c>
      <c r="T36" s="29">
        <v>18</v>
      </c>
      <c r="U36" s="29">
        <v>19</v>
      </c>
      <c r="V36" s="29">
        <v>20</v>
      </c>
      <c r="W36" s="29">
        <v>21</v>
      </c>
      <c r="X36" s="85">
        <v>22</v>
      </c>
      <c r="Y36" s="79"/>
      <c r="Z36" s="76"/>
      <c r="AA36" s="76"/>
      <c r="AB36" s="76"/>
      <c r="AC36" s="76"/>
      <c r="AD36" s="76"/>
      <c r="AE36" s="81"/>
      <c r="AF36" s="3"/>
      <c r="AG36" s="3"/>
      <c r="AH36" s="3"/>
      <c r="AI36" s="3"/>
      <c r="AJ36" s="3"/>
      <c r="AK36" s="3"/>
    </row>
    <row r="37" spans="1:37" ht="47.25" customHeight="1" thickBot="1">
      <c r="A37" s="220"/>
      <c r="B37" s="103"/>
      <c r="C37" s="103"/>
      <c r="D37" s="103"/>
      <c r="E37" s="103"/>
      <c r="F37" s="223"/>
      <c r="G37" s="103"/>
      <c r="H37" s="103"/>
      <c r="I37" s="106"/>
      <c r="J37" s="103"/>
      <c r="K37" s="106"/>
      <c r="L37" s="103"/>
      <c r="M37" s="103"/>
      <c r="N37" s="103"/>
      <c r="O37" s="103"/>
      <c r="P37" s="129"/>
      <c r="Q37" s="129"/>
      <c r="R37" s="226"/>
      <c r="S37" s="98">
        <v>24</v>
      </c>
      <c r="T37" s="94">
        <v>25</v>
      </c>
      <c r="U37" s="30">
        <v>26</v>
      </c>
      <c r="V37" s="30">
        <v>27</v>
      </c>
      <c r="W37" s="30">
        <v>28</v>
      </c>
      <c r="X37" s="96">
        <v>29</v>
      </c>
      <c r="Y37" s="82"/>
      <c r="Z37" s="83"/>
      <c r="AA37" s="83"/>
      <c r="AB37" s="83"/>
      <c r="AC37" s="83"/>
      <c r="AD37" s="83"/>
      <c r="AE37" s="84"/>
      <c r="AF37" s="3"/>
      <c r="AG37" s="3"/>
      <c r="AH37" s="3"/>
      <c r="AI37" s="3"/>
      <c r="AJ37" s="3"/>
      <c r="AK37" s="3"/>
    </row>
    <row r="38" spans="1:37" ht="16.5" customHeight="1">
      <c r="A38" s="219">
        <v>1369409</v>
      </c>
      <c r="B38" s="104" t="s">
        <v>79</v>
      </c>
      <c r="C38" s="104" t="s">
        <v>74</v>
      </c>
      <c r="D38" s="104">
        <v>40</v>
      </c>
      <c r="E38" s="104" t="s">
        <v>75</v>
      </c>
      <c r="F38" s="102" t="s">
        <v>73</v>
      </c>
      <c r="G38" s="102">
        <v>30</v>
      </c>
      <c r="H38" s="102"/>
      <c r="I38" s="132"/>
      <c r="J38" s="102"/>
      <c r="K38" s="132"/>
      <c r="L38" s="102" t="s">
        <v>76</v>
      </c>
      <c r="M38" s="102"/>
      <c r="N38" s="102"/>
      <c r="O38" s="102" t="s">
        <v>53</v>
      </c>
      <c r="P38" s="128">
        <v>0</v>
      </c>
      <c r="Q38" s="128">
        <v>3</v>
      </c>
      <c r="R38" s="130">
        <f>+P38+Q38</f>
        <v>3</v>
      </c>
      <c r="S38" s="89"/>
      <c r="T38" s="44"/>
      <c r="U38" s="44"/>
      <c r="V38" s="44"/>
      <c r="W38" s="44"/>
      <c r="X38" s="100">
        <v>1</v>
      </c>
      <c r="Y38" s="74"/>
      <c r="Z38" s="51"/>
      <c r="AA38" s="75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6.5" customHeight="1">
      <c r="A39" s="113"/>
      <c r="B39" s="105"/>
      <c r="C39" s="105"/>
      <c r="D39" s="105"/>
      <c r="E39" s="105"/>
      <c r="F39" s="105"/>
      <c r="G39" s="105"/>
      <c r="H39" s="102"/>
      <c r="I39" s="132"/>
      <c r="J39" s="102"/>
      <c r="K39" s="132"/>
      <c r="L39" s="102"/>
      <c r="M39" s="102"/>
      <c r="N39" s="102"/>
      <c r="O39" s="105"/>
      <c r="P39" s="128"/>
      <c r="Q39" s="128"/>
      <c r="R39" s="130"/>
      <c r="S39" s="97">
        <v>3</v>
      </c>
      <c r="T39" s="29">
        <v>4</v>
      </c>
      <c r="U39" s="29">
        <v>5</v>
      </c>
      <c r="V39" s="42">
        <v>6</v>
      </c>
      <c r="W39" s="41">
        <v>7</v>
      </c>
      <c r="X39" s="43">
        <v>8</v>
      </c>
      <c r="Y39" s="56"/>
      <c r="Z39" s="49"/>
      <c r="AA39" s="57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6.5" customHeight="1">
      <c r="A40" s="113"/>
      <c r="B40" s="105"/>
      <c r="C40" s="105"/>
      <c r="D40" s="105"/>
      <c r="E40" s="105"/>
      <c r="F40" s="105"/>
      <c r="G40" s="105"/>
      <c r="H40" s="102"/>
      <c r="I40" s="132"/>
      <c r="J40" s="102"/>
      <c r="K40" s="132"/>
      <c r="L40" s="102"/>
      <c r="M40" s="102"/>
      <c r="N40" s="102"/>
      <c r="O40" s="105"/>
      <c r="P40" s="128"/>
      <c r="Q40" s="128"/>
      <c r="R40" s="130"/>
      <c r="S40" s="97">
        <v>10</v>
      </c>
      <c r="T40" s="29">
        <v>11</v>
      </c>
      <c r="U40" s="29">
        <v>12</v>
      </c>
      <c r="V40" s="29">
        <v>13</v>
      </c>
      <c r="W40" s="42">
        <v>14</v>
      </c>
      <c r="X40" s="43">
        <v>15</v>
      </c>
      <c r="Y40" s="56"/>
      <c r="Z40" s="49"/>
      <c r="AA40" s="57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6.5" customHeight="1">
      <c r="A41" s="113"/>
      <c r="B41" s="105"/>
      <c r="C41" s="105"/>
      <c r="D41" s="105"/>
      <c r="E41" s="105"/>
      <c r="F41" s="105"/>
      <c r="G41" s="105"/>
      <c r="H41" s="102"/>
      <c r="I41" s="132"/>
      <c r="J41" s="102"/>
      <c r="K41" s="132"/>
      <c r="L41" s="102"/>
      <c r="M41" s="102"/>
      <c r="N41" s="102"/>
      <c r="O41" s="105"/>
      <c r="P41" s="128"/>
      <c r="Q41" s="128"/>
      <c r="R41" s="130"/>
      <c r="S41" s="97">
        <v>17</v>
      </c>
      <c r="T41" s="29">
        <v>18</v>
      </c>
      <c r="U41" s="29">
        <v>19</v>
      </c>
      <c r="V41" s="29">
        <v>20</v>
      </c>
      <c r="W41" s="36">
        <v>21</v>
      </c>
      <c r="X41" s="92">
        <v>22</v>
      </c>
      <c r="Y41" s="56"/>
      <c r="Z41" s="50"/>
      <c r="AA41" s="58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7.75" customHeight="1" thickBot="1">
      <c r="A42" s="114"/>
      <c r="B42" s="106"/>
      <c r="C42" s="106"/>
      <c r="D42" s="106"/>
      <c r="E42" s="106"/>
      <c r="F42" s="106"/>
      <c r="G42" s="106"/>
      <c r="H42" s="103"/>
      <c r="I42" s="133"/>
      <c r="J42" s="103"/>
      <c r="K42" s="133"/>
      <c r="L42" s="103"/>
      <c r="M42" s="103"/>
      <c r="N42" s="103"/>
      <c r="O42" s="106"/>
      <c r="P42" s="129"/>
      <c r="Q42" s="129"/>
      <c r="R42" s="131"/>
      <c r="S42" s="98">
        <v>24</v>
      </c>
      <c r="T42" s="94">
        <v>25</v>
      </c>
      <c r="U42" s="30">
        <v>26</v>
      </c>
      <c r="V42" s="30">
        <v>27</v>
      </c>
      <c r="W42" s="30">
        <v>28</v>
      </c>
      <c r="X42" s="45">
        <v>29</v>
      </c>
      <c r="Y42" s="59"/>
      <c r="Z42" s="60"/>
      <c r="AA42" s="61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customHeight="1">
      <c r="A43" s="112"/>
      <c r="B43" s="115"/>
      <c r="C43" s="115"/>
      <c r="D43" s="115"/>
      <c r="E43" s="115"/>
      <c r="F43" s="101"/>
      <c r="G43" s="101"/>
      <c r="H43" s="118"/>
      <c r="I43" s="118"/>
      <c r="J43" s="118"/>
      <c r="K43" s="118"/>
      <c r="L43" s="118"/>
      <c r="M43" s="118"/>
      <c r="N43" s="118"/>
      <c r="O43" s="101"/>
      <c r="P43" s="190"/>
      <c r="Q43" s="190"/>
      <c r="R43" s="190"/>
      <c r="S43" s="89"/>
      <c r="T43" s="44"/>
      <c r="U43" s="44"/>
      <c r="V43" s="44"/>
      <c r="W43" s="44"/>
      <c r="X43" s="100">
        <v>1</v>
      </c>
      <c r="Y43" s="53"/>
      <c r="Z43" s="54"/>
      <c r="AA43" s="55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13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91"/>
      <c r="Q44" s="191"/>
      <c r="R44" s="191"/>
      <c r="S44" s="97">
        <v>3</v>
      </c>
      <c r="T44" s="29">
        <v>4</v>
      </c>
      <c r="U44" s="29">
        <v>5</v>
      </c>
      <c r="V44" s="42">
        <v>6</v>
      </c>
      <c r="W44" s="41">
        <v>7</v>
      </c>
      <c r="X44" s="43">
        <v>8</v>
      </c>
      <c r="Y44" s="56"/>
      <c r="Z44" s="49"/>
      <c r="AA44" s="57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6.5" customHeight="1">
      <c r="A45" s="113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91"/>
      <c r="Q45" s="191"/>
      <c r="R45" s="191"/>
      <c r="S45" s="97">
        <v>10</v>
      </c>
      <c r="T45" s="29">
        <v>11</v>
      </c>
      <c r="U45" s="29">
        <v>12</v>
      </c>
      <c r="V45" s="29">
        <v>13</v>
      </c>
      <c r="W45" s="42">
        <v>14</v>
      </c>
      <c r="X45" s="43">
        <v>15</v>
      </c>
      <c r="Y45" s="56"/>
      <c r="Z45" s="49"/>
      <c r="AA45" s="57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6.5" customHeight="1">
      <c r="A46" s="113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91"/>
      <c r="Q46" s="191"/>
      <c r="R46" s="191"/>
      <c r="S46" s="97">
        <v>17</v>
      </c>
      <c r="T46" s="29">
        <v>18</v>
      </c>
      <c r="U46" s="29">
        <v>19</v>
      </c>
      <c r="V46" s="29">
        <v>20</v>
      </c>
      <c r="W46" s="29">
        <v>21</v>
      </c>
      <c r="X46" s="92">
        <v>22</v>
      </c>
      <c r="Y46" s="56"/>
      <c r="Z46" s="49"/>
      <c r="AA46" s="57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6.5" customHeight="1" thickBot="1">
      <c r="A47" s="114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92"/>
      <c r="Q47" s="192"/>
      <c r="R47" s="192"/>
      <c r="S47" s="98">
        <v>24</v>
      </c>
      <c r="T47" s="94">
        <v>25</v>
      </c>
      <c r="U47" s="30">
        <v>26</v>
      </c>
      <c r="V47" s="30">
        <v>27</v>
      </c>
      <c r="W47" s="30">
        <v>28</v>
      </c>
      <c r="X47" s="45">
        <v>29</v>
      </c>
      <c r="Y47" s="59"/>
      <c r="Z47" s="60"/>
      <c r="AA47" s="61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32.25" customHeight="1" thickBot="1">
      <c r="A48" s="7"/>
      <c r="B48" s="47"/>
      <c r="C48" s="47"/>
      <c r="D48" s="47"/>
      <c r="E48" s="47"/>
      <c r="F48" s="47"/>
      <c r="G48" s="47"/>
      <c r="H48" s="160"/>
      <c r="I48" s="160"/>
      <c r="J48" s="160"/>
      <c r="K48" s="160"/>
      <c r="L48" s="160"/>
      <c r="M48" s="160"/>
      <c r="N48" s="160"/>
      <c r="O48" s="161"/>
      <c r="P48" s="28"/>
      <c r="Q48" s="31">
        <f>SUM(Q13:Q47)</f>
        <v>135</v>
      </c>
      <c r="R48" s="217"/>
      <c r="S48" s="218"/>
      <c r="T48" s="218"/>
      <c r="U48" s="218"/>
      <c r="V48" s="218"/>
      <c r="W48" s="218"/>
      <c r="X48" s="27"/>
      <c r="Y48" s="5"/>
      <c r="Z48" s="5"/>
      <c r="AA48" s="5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37.5" customHeight="1">
      <c r="A49" s="126" t="s">
        <v>19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4"/>
      <c r="Y49" s="5"/>
      <c r="Z49" s="5"/>
      <c r="AA49" s="5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38.25" customHeight="1">
      <c r="A50" s="205" t="s">
        <v>20</v>
      </c>
      <c r="B50" s="206"/>
      <c r="C50" s="206"/>
      <c r="D50" s="183"/>
      <c r="E50" s="182" t="s">
        <v>21</v>
      </c>
      <c r="F50" s="183"/>
      <c r="G50" s="134" t="s">
        <v>22</v>
      </c>
      <c r="H50" s="158" t="s">
        <v>6</v>
      </c>
      <c r="I50" s="159"/>
      <c r="J50" s="159"/>
      <c r="K50" s="159"/>
      <c r="L50" s="159"/>
      <c r="M50" s="159"/>
      <c r="N50" s="17"/>
      <c r="O50" s="151" t="s">
        <v>42</v>
      </c>
      <c r="P50" s="153" t="s">
        <v>23</v>
      </c>
      <c r="Q50" s="153" t="s">
        <v>24</v>
      </c>
      <c r="R50" s="134" t="s">
        <v>25</v>
      </c>
      <c r="S50" s="158" t="s">
        <v>26</v>
      </c>
      <c r="T50" s="159"/>
      <c r="U50" s="159"/>
      <c r="V50" s="159"/>
      <c r="W50" s="159"/>
      <c r="X50" s="15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>
      <c r="A51" s="207"/>
      <c r="B51" s="208"/>
      <c r="C51" s="208"/>
      <c r="D51" s="185"/>
      <c r="E51" s="184"/>
      <c r="F51" s="185"/>
      <c r="G51" s="186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46" t="s">
        <v>17</v>
      </c>
      <c r="N51" s="46" t="s">
        <v>18</v>
      </c>
      <c r="O51" s="152"/>
      <c r="P51" s="154"/>
      <c r="Q51" s="154"/>
      <c r="R51" s="186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46" t="s">
        <v>17</v>
      </c>
      <c r="Y51" s="38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7" customFormat="1" ht="12" customHeight="1">
      <c r="A52" s="201" t="s">
        <v>62</v>
      </c>
      <c r="B52" s="202"/>
      <c r="C52" s="202"/>
      <c r="D52" s="202"/>
      <c r="E52" s="201" t="s">
        <v>60</v>
      </c>
      <c r="F52" s="204"/>
      <c r="G52" s="194" t="s">
        <v>37</v>
      </c>
      <c r="H52" s="155" t="s">
        <v>82</v>
      </c>
      <c r="I52" s="150"/>
      <c r="J52" s="150"/>
      <c r="K52" s="150"/>
      <c r="L52" s="150"/>
      <c r="M52" s="150"/>
      <c r="N52" s="150"/>
      <c r="O52" s="147" t="s">
        <v>40</v>
      </c>
      <c r="P52" s="193">
        <v>42828</v>
      </c>
      <c r="Q52" s="187">
        <v>42849</v>
      </c>
      <c r="R52" s="190">
        <v>8</v>
      </c>
      <c r="S52" s="89"/>
      <c r="T52" s="44"/>
      <c r="U52" s="44"/>
      <c r="V52" s="44"/>
      <c r="W52" s="44"/>
      <c r="X52" s="100">
        <v>1</v>
      </c>
      <c r="Y52" s="38"/>
      <c r="Z52" s="38"/>
      <c r="AA52" s="38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37" customFormat="1" ht="12" customHeight="1">
      <c r="A53" s="202"/>
      <c r="B53" s="203"/>
      <c r="C53" s="203"/>
      <c r="D53" s="202"/>
      <c r="E53" s="202"/>
      <c r="F53" s="204"/>
      <c r="G53" s="195"/>
      <c r="H53" s="156"/>
      <c r="I53" s="148"/>
      <c r="J53" s="148"/>
      <c r="K53" s="148"/>
      <c r="L53" s="148"/>
      <c r="M53" s="148"/>
      <c r="N53" s="148"/>
      <c r="O53" s="148"/>
      <c r="P53" s="148"/>
      <c r="Q53" s="188"/>
      <c r="R53" s="191"/>
      <c r="S53" s="91">
        <v>3</v>
      </c>
      <c r="T53" s="29">
        <v>4</v>
      </c>
      <c r="U53" s="29">
        <v>5</v>
      </c>
      <c r="V53" s="42">
        <v>6</v>
      </c>
      <c r="W53" s="41">
        <v>7</v>
      </c>
      <c r="X53" s="43">
        <v>8</v>
      </c>
      <c r="Y53" s="38"/>
      <c r="Z53" s="38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37" customFormat="1" ht="12" customHeight="1">
      <c r="A54" s="202"/>
      <c r="B54" s="203"/>
      <c r="C54" s="203"/>
      <c r="D54" s="202"/>
      <c r="E54" s="202"/>
      <c r="F54" s="204"/>
      <c r="G54" s="195"/>
      <c r="H54" s="156"/>
      <c r="I54" s="148"/>
      <c r="J54" s="148"/>
      <c r="K54" s="148"/>
      <c r="L54" s="148"/>
      <c r="M54" s="148"/>
      <c r="N54" s="148"/>
      <c r="O54" s="148"/>
      <c r="P54" s="148"/>
      <c r="Q54" s="188"/>
      <c r="R54" s="191"/>
      <c r="S54" s="91">
        <v>10</v>
      </c>
      <c r="T54" s="29">
        <v>11</v>
      </c>
      <c r="U54" s="29">
        <v>12</v>
      </c>
      <c r="V54" s="29">
        <v>13</v>
      </c>
      <c r="W54" s="42">
        <v>14</v>
      </c>
      <c r="X54" s="43">
        <v>15</v>
      </c>
      <c r="Y54" s="38"/>
      <c r="Z54" s="38"/>
      <c r="AA54" s="38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37" customFormat="1" ht="12" customHeight="1">
      <c r="A55" s="202"/>
      <c r="B55" s="203"/>
      <c r="C55" s="203"/>
      <c r="D55" s="202"/>
      <c r="E55" s="202"/>
      <c r="F55" s="204"/>
      <c r="G55" s="195"/>
      <c r="H55" s="156"/>
      <c r="I55" s="148"/>
      <c r="J55" s="148"/>
      <c r="K55" s="148"/>
      <c r="L55" s="148"/>
      <c r="M55" s="148"/>
      <c r="N55" s="148"/>
      <c r="O55" s="148"/>
      <c r="P55" s="148"/>
      <c r="Q55" s="188"/>
      <c r="R55" s="191"/>
      <c r="S55" s="91">
        <v>17</v>
      </c>
      <c r="T55" s="29">
        <v>18</v>
      </c>
      <c r="U55" s="29">
        <v>19</v>
      </c>
      <c r="V55" s="29">
        <v>20</v>
      </c>
      <c r="W55" s="29">
        <v>21</v>
      </c>
      <c r="X55" s="92">
        <v>22</v>
      </c>
      <c r="Y55" s="38"/>
      <c r="Z55" s="38"/>
      <c r="AA55" s="38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37" customFormat="1" ht="12" customHeight="1" thickBot="1">
      <c r="A56" s="202"/>
      <c r="B56" s="202"/>
      <c r="C56" s="202"/>
      <c r="D56" s="202"/>
      <c r="E56" s="202"/>
      <c r="F56" s="204"/>
      <c r="G56" s="196"/>
      <c r="H56" s="157"/>
      <c r="I56" s="149"/>
      <c r="J56" s="149"/>
      <c r="K56" s="149"/>
      <c r="L56" s="149"/>
      <c r="M56" s="149"/>
      <c r="N56" s="149"/>
      <c r="O56" s="149"/>
      <c r="P56" s="149"/>
      <c r="Q56" s="189"/>
      <c r="R56" s="192"/>
      <c r="S56" s="93">
        <v>24</v>
      </c>
      <c r="T56" s="94">
        <v>25</v>
      </c>
      <c r="U56" s="30">
        <v>26</v>
      </c>
      <c r="V56" s="30">
        <v>27</v>
      </c>
      <c r="W56" s="30">
        <v>28</v>
      </c>
      <c r="X56" s="45">
        <v>29</v>
      </c>
      <c r="Y56" s="38"/>
      <c r="Z56" s="38"/>
      <c r="AA56" s="38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37" customFormat="1" ht="12" customHeight="1">
      <c r="A57" s="201" t="s">
        <v>80</v>
      </c>
      <c r="B57" s="202"/>
      <c r="C57" s="202"/>
      <c r="D57" s="202"/>
      <c r="E57" s="201" t="s">
        <v>80</v>
      </c>
      <c r="F57" s="204"/>
      <c r="G57" s="194" t="s">
        <v>35</v>
      </c>
      <c r="H57" s="155"/>
      <c r="I57" s="150" t="s">
        <v>81</v>
      </c>
      <c r="J57" s="150"/>
      <c r="K57" s="150"/>
      <c r="L57" s="150"/>
      <c r="M57" s="150"/>
      <c r="N57" s="150"/>
      <c r="O57" s="147" t="s">
        <v>40</v>
      </c>
      <c r="P57" s="193">
        <v>42829</v>
      </c>
      <c r="Q57" s="187">
        <v>42850</v>
      </c>
      <c r="R57" s="190">
        <v>8</v>
      </c>
      <c r="S57" s="89"/>
      <c r="T57" s="44"/>
      <c r="U57" s="44"/>
      <c r="V57" s="44"/>
      <c r="W57" s="44"/>
      <c r="X57" s="100">
        <v>1</v>
      </c>
      <c r="Y57" s="38"/>
      <c r="Z57" s="38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37" customFormat="1" ht="12" customHeight="1">
      <c r="A58" s="202"/>
      <c r="B58" s="203"/>
      <c r="C58" s="203"/>
      <c r="D58" s="202"/>
      <c r="E58" s="202"/>
      <c r="F58" s="204"/>
      <c r="G58" s="195"/>
      <c r="H58" s="156"/>
      <c r="I58" s="148"/>
      <c r="J58" s="148"/>
      <c r="K58" s="148"/>
      <c r="L58" s="148"/>
      <c r="M58" s="148"/>
      <c r="N58" s="148"/>
      <c r="O58" s="148"/>
      <c r="P58" s="148"/>
      <c r="Q58" s="188"/>
      <c r="R58" s="191"/>
      <c r="S58" s="97">
        <v>3</v>
      </c>
      <c r="T58" s="29">
        <v>4</v>
      </c>
      <c r="U58" s="29">
        <v>5</v>
      </c>
      <c r="V58" s="42">
        <v>6</v>
      </c>
      <c r="W58" s="41">
        <v>7</v>
      </c>
      <c r="X58" s="43">
        <v>8</v>
      </c>
      <c r="Y58" s="38"/>
      <c r="Z58" s="38"/>
      <c r="AA58" s="38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37" customFormat="1" ht="12" customHeight="1">
      <c r="A59" s="202"/>
      <c r="B59" s="203"/>
      <c r="C59" s="203"/>
      <c r="D59" s="202"/>
      <c r="E59" s="202"/>
      <c r="F59" s="204"/>
      <c r="G59" s="195"/>
      <c r="H59" s="156"/>
      <c r="I59" s="148"/>
      <c r="J59" s="148"/>
      <c r="K59" s="148"/>
      <c r="L59" s="148"/>
      <c r="M59" s="148"/>
      <c r="N59" s="148"/>
      <c r="O59" s="148"/>
      <c r="P59" s="148"/>
      <c r="Q59" s="188"/>
      <c r="R59" s="191"/>
      <c r="S59" s="97">
        <v>10</v>
      </c>
      <c r="T59" s="29">
        <v>11</v>
      </c>
      <c r="U59" s="29">
        <v>12</v>
      </c>
      <c r="V59" s="29">
        <v>13</v>
      </c>
      <c r="W59" s="42">
        <v>14</v>
      </c>
      <c r="X59" s="43">
        <v>15</v>
      </c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>
      <c r="A60" s="202"/>
      <c r="B60" s="203"/>
      <c r="C60" s="203"/>
      <c r="D60" s="202"/>
      <c r="E60" s="202"/>
      <c r="F60" s="204"/>
      <c r="G60" s="195"/>
      <c r="H60" s="156"/>
      <c r="I60" s="148"/>
      <c r="J60" s="148"/>
      <c r="K60" s="148"/>
      <c r="L60" s="148"/>
      <c r="M60" s="148"/>
      <c r="N60" s="148"/>
      <c r="O60" s="148"/>
      <c r="P60" s="148"/>
      <c r="Q60" s="188"/>
      <c r="R60" s="191"/>
      <c r="S60" s="97">
        <v>17</v>
      </c>
      <c r="T60" s="29">
        <v>18</v>
      </c>
      <c r="U60" s="29">
        <v>19</v>
      </c>
      <c r="V60" s="29">
        <v>20</v>
      </c>
      <c r="W60" s="29">
        <v>21</v>
      </c>
      <c r="X60" s="92">
        <v>22</v>
      </c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thickBot="1">
      <c r="A61" s="202"/>
      <c r="B61" s="202"/>
      <c r="C61" s="202"/>
      <c r="D61" s="202"/>
      <c r="E61" s="202"/>
      <c r="F61" s="204"/>
      <c r="G61" s="196"/>
      <c r="H61" s="157"/>
      <c r="I61" s="149"/>
      <c r="J61" s="149"/>
      <c r="K61" s="149"/>
      <c r="L61" s="149"/>
      <c r="M61" s="149"/>
      <c r="N61" s="149"/>
      <c r="O61" s="149"/>
      <c r="P61" s="149"/>
      <c r="Q61" s="189"/>
      <c r="R61" s="192"/>
      <c r="S61" s="98">
        <v>24</v>
      </c>
      <c r="T61" s="94">
        <v>25</v>
      </c>
      <c r="U61" s="30">
        <v>26</v>
      </c>
      <c r="V61" s="30">
        <v>27</v>
      </c>
      <c r="W61" s="30">
        <v>28</v>
      </c>
      <c r="X61" s="45">
        <v>29</v>
      </c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ht="33.75" customHeight="1" thickBot="1">
      <c r="A62" s="197"/>
      <c r="B62" s="197"/>
      <c r="C62" s="197"/>
      <c r="D62" s="197"/>
      <c r="E62" s="197"/>
      <c r="F62" s="197"/>
      <c r="G62" s="197"/>
      <c r="H62" s="198" t="s">
        <v>34</v>
      </c>
      <c r="I62" s="199"/>
      <c r="J62" s="199"/>
      <c r="K62" s="199"/>
      <c r="L62" s="199"/>
      <c r="M62" s="199"/>
      <c r="N62" s="199"/>
      <c r="O62" s="199"/>
      <c r="P62" s="200"/>
      <c r="R62" s="48">
        <f>Q48+R52+R57</f>
        <v>151</v>
      </c>
      <c r="X62" s="32"/>
      <c r="Y62" s="5"/>
      <c r="Z62" s="5"/>
      <c r="AA62" s="5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2.75" customHeight="1">
      <c r="A63" s="8"/>
      <c r="B63" s="8"/>
      <c r="C63" s="8"/>
      <c r="E63" s="8"/>
      <c r="F63" s="8"/>
      <c r="G63" s="8"/>
      <c r="O63" s="9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>
      <c r="A66" s="8"/>
      <c r="B66" s="8"/>
      <c r="C66" s="8"/>
      <c r="E66" s="8"/>
      <c r="F66" s="8"/>
      <c r="G66" s="8"/>
      <c r="O66" s="8"/>
      <c r="P66" s="8"/>
      <c r="Q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200">
    <mergeCell ref="R28:R32"/>
    <mergeCell ref="L23:L27"/>
    <mergeCell ref="M23:M27"/>
    <mergeCell ref="N23:N27"/>
    <mergeCell ref="O23:O27"/>
    <mergeCell ref="P23:P27"/>
    <mergeCell ref="Q23:Q27"/>
    <mergeCell ref="R23:R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A23:A27"/>
    <mergeCell ref="B23:B27"/>
    <mergeCell ref="P33:P37"/>
    <mergeCell ref="Q33:Q37"/>
    <mergeCell ref="R33:R37"/>
    <mergeCell ref="N43:N47"/>
    <mergeCell ref="O43:O47"/>
    <mergeCell ref="P43:P47"/>
    <mergeCell ref="Q43:Q47"/>
    <mergeCell ref="R43:R47"/>
    <mergeCell ref="J43:J47"/>
    <mergeCell ref="K43:K47"/>
    <mergeCell ref="L43:L47"/>
    <mergeCell ref="M43:M47"/>
    <mergeCell ref="H33:H37"/>
    <mergeCell ref="I33:I37"/>
    <mergeCell ref="J33:J37"/>
    <mergeCell ref="K33:K37"/>
    <mergeCell ref="L33:L37"/>
    <mergeCell ref="Q28:Q32"/>
    <mergeCell ref="C23:C27"/>
    <mergeCell ref="D23:D27"/>
    <mergeCell ref="E23:E27"/>
    <mergeCell ref="F23:F27"/>
    <mergeCell ref="A33:A37"/>
    <mergeCell ref="B33:B37"/>
    <mergeCell ref="C33:C37"/>
    <mergeCell ref="D33:D37"/>
    <mergeCell ref="E33:E37"/>
    <mergeCell ref="F33:F37"/>
    <mergeCell ref="G33:G37"/>
    <mergeCell ref="A38:A42"/>
    <mergeCell ref="B38:B42"/>
    <mergeCell ref="C38:C42"/>
    <mergeCell ref="F38:F42"/>
    <mergeCell ref="G38:G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O33:O37"/>
    <mergeCell ref="H10:M10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G52:G5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S50:X50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I38:I42"/>
    <mergeCell ref="J38:J42"/>
    <mergeCell ref="K38:K42"/>
    <mergeCell ref="L38:L42"/>
    <mergeCell ref="F10:F11"/>
    <mergeCell ref="D10:D11"/>
    <mergeCell ref="G10:G11"/>
    <mergeCell ref="G23:G27"/>
    <mergeCell ref="H23:H27"/>
    <mergeCell ref="I23:I27"/>
    <mergeCell ref="J23:J27"/>
    <mergeCell ref="K23:K27"/>
    <mergeCell ref="D38:D42"/>
    <mergeCell ref="A49:W49"/>
    <mergeCell ref="M38:M42"/>
    <mergeCell ref="N38:N42"/>
    <mergeCell ref="O38:O42"/>
    <mergeCell ref="P38:P42"/>
    <mergeCell ref="Q38:Q42"/>
    <mergeCell ref="R38:R42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K13:K17"/>
    <mergeCell ref="L13:L17"/>
    <mergeCell ref="M13:M17"/>
    <mergeCell ref="N13:N17"/>
    <mergeCell ref="O13:O17"/>
    <mergeCell ref="P13:P17"/>
    <mergeCell ref="Q13:Q17"/>
    <mergeCell ref="M33:M37"/>
    <mergeCell ref="N33:N37"/>
    <mergeCell ref="E38:E42"/>
    <mergeCell ref="R13:R17"/>
    <mergeCell ref="Y10:AA1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H38:H42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40" t="s">
        <v>40</v>
      </c>
    </row>
    <row r="2" spans="1:3">
      <c r="A2" t="s">
        <v>36</v>
      </c>
      <c r="C2" s="40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40" t="s">
        <v>43</v>
      </c>
    </row>
    <row r="7" spans="1:3">
      <c r="A7" s="40" t="s">
        <v>44</v>
      </c>
    </row>
    <row r="8" spans="1:3">
      <c r="A8" s="4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2017-04-24T01:19:45Z</dcterms:modified>
</cp:coreProperties>
</file>