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DOCUMENTOS  2017\SENA ENERO 2017\PORTAFOLIO RENOVADO FICHAS PRIMER  SEMESTRE 2017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7" i="2" l="1"/>
  <c r="U14" i="2" l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U19" i="2"/>
  <c r="V19" i="2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29" i="2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Q43" i="2"/>
  <c r="U39" i="2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</calcChain>
</file>

<file path=xl/sharedStrings.xml><?xml version="1.0" encoding="utf-8"?>
<sst xmlns="http://schemas.openxmlformats.org/spreadsheetml/2006/main" count="125" uniqueCount="75">
  <si>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</si>
  <si>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</si>
  <si>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</si>
  <si>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</si>
  <si>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</si>
  <si>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</si>
  <si>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</si>
  <si>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</si>
  <si>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</si>
  <si>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</si>
  <si>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</si>
  <si>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</si>
  <si>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</si>
  <si>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</si>
  <si>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</si>
  <si>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</si>
  <si>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</si>
  <si>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</si>
  <si>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</si>
  <si>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</si>
  <si>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</si>
  <si>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</si>
  <si>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</si>
  <si>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</si>
  <si>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</si>
  <si>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</si>
  <si>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</si>
  <si>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</si>
  <si>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</si>
  <si>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</si>
  <si>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</si>
  <si>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</si>
  <si>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</si>
  <si>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</si>
  <si>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</si>
  <si>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</si>
  <si>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</si>
  <si>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</si>
  <si>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</si>
  <si>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</si>
  <si>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</si>
  <si>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</si>
  <si>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</si>
  <si>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</si>
  <si>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</si>
  <si>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</si>
  <si>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</si>
  <si>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</si>
  <si>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</si>
  <si>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</si>
  <si>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</si>
  <si>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</si>
  <si>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</si>
  <si>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1134719.</t>
  </si>
  <si>
    <t>Competencia 1 “Comprender textos en ingles en forma escrita y auditiva”</t>
  </si>
  <si>
    <t>13:00  A 16:00 p.m</t>
  </si>
  <si>
    <t>BILINGUISMO</t>
  </si>
  <si>
    <t>Diagnòstico de  entrada, ejercicios  de aplicaciòn.</t>
  </si>
  <si>
    <t>TECNÒLOGO EN   GESTION EMPRESARIAL  1025548</t>
  </si>
  <si>
    <t>Competencia 2 “Producir textos en ingles en forma oral  y escrita”</t>
  </si>
  <si>
    <t>18:00  A  22:00 p.m</t>
  </si>
  <si>
    <t xml:space="preserve">TECNÒLOGO  DESARROLLO GRAFICO </t>
  </si>
  <si>
    <t>10:00  A 13:00 p.m</t>
  </si>
  <si>
    <t xml:space="preserve"> TECNÒLOGO  EN CONSTRUCCIÒN  </t>
  </si>
  <si>
    <t>TODOS  LOS  RESULTADOS</t>
  </si>
  <si>
    <t xml:space="preserve"> TECNÒLOGO EN  TOPOGRAFIA</t>
  </si>
  <si>
    <t xml:space="preserve">
TECNÒLOGO EN  CONSTRUCCIÒN    
</t>
  </si>
  <si>
    <t>Dagnòstico de  comprensiòn de  lectura, ejercicios  de aplicaciòn.</t>
  </si>
  <si>
    <t>RODRIGO ALBERTO  JÀCOME</t>
  </si>
  <si>
    <t>rjacome@sena.edu.co</t>
  </si>
  <si>
    <t xml:space="preserve">TÈCNICO  EN  TOPOGRAFIA </t>
  </si>
  <si>
    <t>Diagnòstico de  comprensiòn de  letura, ejercicios  de aplicaciòn.</t>
  </si>
  <si>
    <t>8:00 a  12:00</t>
  </si>
  <si>
    <t>08:00 A 17:00</t>
  </si>
  <si>
    <t>8:00 a 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</si>
</sst>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9" xfId="0" applyFont="1" applyBorder="1" applyAlignment="1">
      <alignment wrapText="1"/>
    </xf>
    <xf numFmtId="0" fontId="13" fillId="0" borderId="49" xfId="0" applyFont="1" applyBorder="1" applyAlignment="1">
      <alignment horizont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3" fillId="6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1" fillId="0" borderId="37" xfId="0" applyFont="1" applyBorder="1"/>
    <xf numFmtId="0" fontId="31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acom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E38" zoomScale="70" zoomScaleNormal="70" workbookViewId="0">
      <selection activeCell="M66" sqref="M6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5.85546875" customWidth="1"/>
    <col min="17" max="17" width="20.5703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8" t="s">
        <v>0</v>
      </c>
      <c r="B2" s="110"/>
      <c r="C2" s="110"/>
      <c r="D2" s="106" t="s">
        <v>52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9"/>
      <c r="B3" s="110"/>
      <c r="C3" s="110"/>
      <c r="D3" s="168" t="s">
        <v>29</v>
      </c>
      <c r="E3" s="168"/>
      <c r="F3" s="168"/>
      <c r="G3" s="146" t="s">
        <v>30</v>
      </c>
      <c r="H3" s="146"/>
      <c r="I3" s="146"/>
      <c r="J3" s="146"/>
      <c r="K3" s="146"/>
      <c r="L3" s="146"/>
      <c r="M3" s="146"/>
      <c r="N3" s="146"/>
      <c r="O3" s="146" t="s">
        <v>31</v>
      </c>
      <c r="P3" s="146"/>
      <c r="Q3" s="146"/>
      <c r="R3" s="146"/>
      <c r="S3" s="146"/>
      <c r="T3" s="146"/>
      <c r="U3" s="146"/>
      <c r="V3" s="146"/>
      <c r="W3" s="146" t="s">
        <v>33</v>
      </c>
      <c r="X3" s="14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9"/>
      <c r="B4" s="110"/>
      <c r="C4" s="110"/>
      <c r="D4" s="168"/>
      <c r="E4" s="168"/>
      <c r="F4" s="168"/>
      <c r="G4" s="151" t="s">
        <v>68</v>
      </c>
      <c r="H4" s="151"/>
      <c r="I4" s="151"/>
      <c r="J4" s="151"/>
      <c r="K4" s="151"/>
      <c r="L4" s="151"/>
      <c r="M4" s="151"/>
      <c r="N4" s="151"/>
      <c r="O4" s="147" t="s">
        <v>69</v>
      </c>
      <c r="P4" s="148"/>
      <c r="Q4" s="148"/>
      <c r="R4" s="148"/>
      <c r="S4" s="148"/>
      <c r="T4" s="148"/>
      <c r="U4" s="148"/>
      <c r="V4" s="149"/>
      <c r="W4" s="84" t="s">
        <v>45</v>
      </c>
      <c r="X4" s="8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9"/>
      <c r="B5" s="111" t="s">
        <v>28</v>
      </c>
      <c r="C5" s="111"/>
      <c r="D5" s="168"/>
      <c r="E5" s="168"/>
      <c r="F5" s="168"/>
      <c r="G5" s="146" t="s">
        <v>1</v>
      </c>
      <c r="H5" s="146"/>
      <c r="I5" s="146"/>
      <c r="J5" s="146"/>
      <c r="K5" s="146"/>
      <c r="L5" s="146"/>
      <c r="M5" s="146"/>
      <c r="N5" s="146"/>
      <c r="O5" s="150" t="s">
        <v>32</v>
      </c>
      <c r="P5" s="150"/>
      <c r="Q5" s="150"/>
      <c r="R5" s="150"/>
      <c r="S5" s="150"/>
      <c r="T5" s="150"/>
      <c r="U5" s="150"/>
      <c r="V5" s="150"/>
      <c r="W5" s="86"/>
      <c r="X5" s="8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9"/>
      <c r="B6" s="111"/>
      <c r="C6" s="111"/>
      <c r="D6" s="168"/>
      <c r="E6" s="168"/>
      <c r="F6" s="168"/>
      <c r="G6" s="151">
        <v>10546862</v>
      </c>
      <c r="H6" s="151"/>
      <c r="I6" s="151"/>
      <c r="J6" s="151"/>
      <c r="K6" s="151"/>
      <c r="L6" s="151"/>
      <c r="M6" s="151"/>
      <c r="N6" s="151"/>
      <c r="O6" s="151">
        <v>3127695324</v>
      </c>
      <c r="P6" s="151"/>
      <c r="Q6" s="151"/>
      <c r="R6" s="151"/>
      <c r="S6" s="151"/>
      <c r="T6" s="151"/>
      <c r="U6" s="151"/>
      <c r="V6" s="151"/>
      <c r="W6" s="88"/>
      <c r="X6" s="8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9"/>
      <c r="B7" s="111"/>
      <c r="C7" s="111"/>
      <c r="D7" s="168"/>
      <c r="E7" s="168"/>
      <c r="F7" s="168"/>
      <c r="G7" s="90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08"/>
      <c r="P8" s="109"/>
      <c r="Q8" s="109"/>
      <c r="R8" s="109"/>
      <c r="S8" s="109"/>
      <c r="T8" s="109"/>
      <c r="U8" s="109"/>
      <c r="V8" s="109"/>
      <c r="W8" s="10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3" t="s">
        <v>34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6" t="s">
        <v>2</v>
      </c>
      <c r="B10" s="100" t="s">
        <v>3</v>
      </c>
      <c r="C10" s="100" t="s">
        <v>51</v>
      </c>
      <c r="D10" s="102" t="s">
        <v>5</v>
      </c>
      <c r="E10" s="100" t="s">
        <v>7</v>
      </c>
      <c r="F10" s="100" t="s">
        <v>4</v>
      </c>
      <c r="G10" s="100" t="s">
        <v>8</v>
      </c>
      <c r="H10" s="104" t="s">
        <v>6</v>
      </c>
      <c r="I10" s="105"/>
      <c r="J10" s="105"/>
      <c r="K10" s="105"/>
      <c r="L10" s="105"/>
      <c r="M10" s="105"/>
      <c r="N10" s="17"/>
      <c r="O10" s="166" t="s">
        <v>11</v>
      </c>
      <c r="P10" s="164" t="s">
        <v>35</v>
      </c>
      <c r="Q10" s="164" t="s">
        <v>9</v>
      </c>
      <c r="R10" s="100" t="s">
        <v>10</v>
      </c>
      <c r="S10" s="155" t="s">
        <v>12</v>
      </c>
      <c r="T10" s="105"/>
      <c r="U10" s="105"/>
      <c r="V10" s="105"/>
      <c r="W10" s="105"/>
      <c r="X10" s="15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7"/>
      <c r="B11" s="101"/>
      <c r="C11" s="101"/>
      <c r="D11" s="103"/>
      <c r="E11" s="101"/>
      <c r="F11" s="101"/>
      <c r="G11" s="101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01"/>
      <c r="P11" s="167"/>
      <c r="Q11" s="165"/>
      <c r="R11" s="101"/>
      <c r="S11" s="157"/>
      <c r="T11" s="158"/>
      <c r="U11" s="158"/>
      <c r="V11" s="158"/>
      <c r="W11" s="158"/>
      <c r="X11" s="15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1" t="s">
        <v>53</v>
      </c>
      <c r="B13" s="112" t="s">
        <v>70</v>
      </c>
      <c r="C13" s="112" t="s">
        <v>57</v>
      </c>
      <c r="D13" s="112">
        <v>10</v>
      </c>
      <c r="E13" s="112" t="s">
        <v>54</v>
      </c>
      <c r="F13" s="69" t="s">
        <v>64</v>
      </c>
      <c r="G13" s="69">
        <v>30</v>
      </c>
      <c r="H13" s="75" t="s">
        <v>55</v>
      </c>
      <c r="I13" s="75"/>
      <c r="J13" s="75"/>
      <c r="K13" s="75"/>
      <c r="L13" s="75"/>
      <c r="M13" s="75"/>
      <c r="N13" s="75"/>
      <c r="O13" s="69" t="s">
        <v>56</v>
      </c>
      <c r="P13" s="72"/>
      <c r="Q13" s="72">
        <v>10</v>
      </c>
      <c r="R13" s="72"/>
      <c r="S13" s="28">
        <v>2</v>
      </c>
      <c r="T13" s="29">
        <v>3</v>
      </c>
      <c r="U13" s="60">
        <v>4</v>
      </c>
      <c r="V13" s="29">
        <v>5</v>
      </c>
      <c r="W13" s="29">
        <v>6</v>
      </c>
      <c r="X13" s="30">
        <v>7</v>
      </c>
      <c r="Y13" s="3"/>
      <c r="Z13" s="3"/>
      <c r="AA13" s="3"/>
      <c r="AB13" s="64"/>
      <c r="AC13" s="64"/>
      <c r="AD13" s="64"/>
      <c r="AE13" s="64"/>
      <c r="AF13" s="64"/>
      <c r="AG13" s="64"/>
      <c r="AH13" s="64"/>
      <c r="AI13" s="64"/>
      <c r="AJ13" s="64"/>
      <c r="AK13" s="64"/>
    </row>
    <row r="14" spans="1:37" ht="16.5" customHeight="1" x14ac:dyDescent="0.2">
      <c r="A14" s="82"/>
      <c r="B14" s="113"/>
      <c r="C14" s="113"/>
      <c r="D14" s="113"/>
      <c r="E14" s="113"/>
      <c r="F14" s="70"/>
      <c r="G14" s="70"/>
      <c r="H14" s="76"/>
      <c r="I14" s="76"/>
      <c r="J14" s="76"/>
      <c r="K14" s="76"/>
      <c r="L14" s="76"/>
      <c r="M14" s="76"/>
      <c r="N14" s="76"/>
      <c r="O14" s="70"/>
      <c r="P14" s="73"/>
      <c r="Q14" s="73"/>
      <c r="R14" s="73"/>
      <c r="S14" s="31">
        <v>9</v>
      </c>
      <c r="T14" s="32">
        <v>10</v>
      </c>
      <c r="U14" s="57">
        <f t="shared" ref="U14:X14" si="0">+T14+1</f>
        <v>11</v>
      </c>
      <c r="V14" s="32">
        <f t="shared" si="0"/>
        <v>12</v>
      </c>
      <c r="W14" s="32">
        <f t="shared" si="0"/>
        <v>13</v>
      </c>
      <c r="X14" s="33">
        <f t="shared" si="0"/>
        <v>14</v>
      </c>
      <c r="Y14" s="3"/>
      <c r="Z14" s="3"/>
      <c r="AA14" s="3"/>
      <c r="AB14" s="64"/>
      <c r="AC14" s="64"/>
      <c r="AD14" s="64"/>
      <c r="AE14" s="64"/>
      <c r="AF14" s="64"/>
      <c r="AG14" s="64"/>
      <c r="AH14" s="64"/>
      <c r="AI14" s="64"/>
      <c r="AJ14" s="64"/>
      <c r="AK14" s="64"/>
    </row>
    <row r="15" spans="1:37" ht="16.5" customHeight="1" x14ac:dyDescent="0.2">
      <c r="A15" s="82"/>
      <c r="B15" s="113"/>
      <c r="C15" s="113"/>
      <c r="D15" s="113"/>
      <c r="E15" s="113"/>
      <c r="F15" s="70"/>
      <c r="G15" s="70"/>
      <c r="H15" s="76"/>
      <c r="I15" s="76"/>
      <c r="J15" s="76"/>
      <c r="K15" s="76"/>
      <c r="L15" s="76"/>
      <c r="M15" s="76"/>
      <c r="N15" s="76"/>
      <c r="O15" s="70"/>
      <c r="P15" s="73"/>
      <c r="Q15" s="73"/>
      <c r="R15" s="73"/>
      <c r="S15" s="31">
        <f t="shared" ref="S15:S17" si="1">+X14+2</f>
        <v>16</v>
      </c>
      <c r="T15" s="32">
        <f t="shared" ref="T15:X15" si="2">+S15+1</f>
        <v>17</v>
      </c>
      <c r="U15" s="57">
        <f t="shared" si="2"/>
        <v>18</v>
      </c>
      <c r="V15" s="32">
        <f t="shared" si="2"/>
        <v>19</v>
      </c>
      <c r="W15" s="32">
        <f t="shared" si="2"/>
        <v>20</v>
      </c>
      <c r="X15" s="33">
        <f t="shared" si="2"/>
        <v>21</v>
      </c>
      <c r="Y15" s="3"/>
      <c r="Z15" s="3"/>
      <c r="AA15" s="3"/>
      <c r="AB15" s="64"/>
      <c r="AC15" s="64"/>
      <c r="AD15" s="64"/>
      <c r="AE15" s="64"/>
      <c r="AF15" s="64"/>
      <c r="AG15" s="64"/>
      <c r="AH15" s="64"/>
      <c r="AI15" s="64"/>
      <c r="AJ15" s="64"/>
      <c r="AK15" s="64"/>
    </row>
    <row r="16" spans="1:37" ht="23.25" customHeight="1" x14ac:dyDescent="0.2">
      <c r="A16" s="82"/>
      <c r="B16" s="113"/>
      <c r="C16" s="113"/>
      <c r="D16" s="113"/>
      <c r="E16" s="113"/>
      <c r="F16" s="70"/>
      <c r="G16" s="70"/>
      <c r="H16" s="76"/>
      <c r="I16" s="76"/>
      <c r="J16" s="76"/>
      <c r="K16" s="76"/>
      <c r="L16" s="76"/>
      <c r="M16" s="76"/>
      <c r="N16" s="76"/>
      <c r="O16" s="70"/>
      <c r="P16" s="73"/>
      <c r="Q16" s="73"/>
      <c r="R16" s="73"/>
      <c r="S16" s="48">
        <f t="shared" si="1"/>
        <v>23</v>
      </c>
      <c r="T16" s="37">
        <f t="shared" ref="T16:X16" si="3">+S16+1</f>
        <v>24</v>
      </c>
      <c r="U16" s="37">
        <f t="shared" si="3"/>
        <v>25</v>
      </c>
      <c r="V16" s="37">
        <f t="shared" si="3"/>
        <v>26</v>
      </c>
      <c r="W16" s="37">
        <f t="shared" si="3"/>
        <v>27</v>
      </c>
      <c r="X16" s="33">
        <f t="shared" si="3"/>
        <v>28</v>
      </c>
      <c r="Y16" s="3"/>
      <c r="Z16" s="3"/>
      <c r="AA16" s="3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r="17" spans="1:37" ht="16.5" customHeight="1" thickBot="1" x14ac:dyDescent="0.25">
      <c r="A17" s="83"/>
      <c r="B17" s="114"/>
      <c r="C17" s="114"/>
      <c r="D17" s="114"/>
      <c r="E17" s="114"/>
      <c r="F17" s="71"/>
      <c r="G17" s="71"/>
      <c r="H17" s="77"/>
      <c r="I17" s="77"/>
      <c r="J17" s="77"/>
      <c r="K17" s="77"/>
      <c r="L17" s="77"/>
      <c r="M17" s="77"/>
      <c r="N17" s="77"/>
      <c r="O17" s="71"/>
      <c r="P17" s="74"/>
      <c r="Q17" s="74"/>
      <c r="R17" s="74"/>
      <c r="S17" s="50">
        <f t="shared" si="1"/>
        <v>30</v>
      </c>
      <c r="T17" s="39">
        <f>+S17+1</f>
        <v>31</v>
      </c>
      <c r="U17" s="40"/>
      <c r="V17" s="40"/>
      <c r="W17" s="40"/>
      <c r="X17" s="34"/>
      <c r="Y17" s="3"/>
      <c r="Z17" s="3"/>
      <c r="AA17" s="3"/>
      <c r="AB17" s="64"/>
      <c r="AC17" s="64"/>
      <c r="AD17" s="64"/>
      <c r="AE17" s="64"/>
      <c r="AF17" s="64"/>
      <c r="AG17" s="64"/>
      <c r="AH17" s="64"/>
      <c r="AI17" s="64"/>
      <c r="AJ17" s="64"/>
      <c r="AK17" s="64"/>
    </row>
    <row r="18" spans="1:37" ht="16.5" customHeight="1" x14ac:dyDescent="0.2">
      <c r="A18" s="81">
        <v>1025548</v>
      </c>
      <c r="B18" s="112" t="s">
        <v>58</v>
      </c>
      <c r="C18" s="112" t="s">
        <v>71</v>
      </c>
      <c r="D18" s="112">
        <v>10</v>
      </c>
      <c r="E18" s="112" t="s">
        <v>59</v>
      </c>
      <c r="F18" s="69" t="s">
        <v>64</v>
      </c>
      <c r="G18" s="69">
        <v>27</v>
      </c>
      <c r="H18" s="75"/>
      <c r="I18" s="75" t="s">
        <v>60</v>
      </c>
      <c r="J18" s="75"/>
      <c r="K18" s="75"/>
      <c r="L18" s="75"/>
      <c r="M18" s="75"/>
      <c r="N18" s="75"/>
      <c r="O18" s="69" t="s">
        <v>56</v>
      </c>
      <c r="P18" s="72"/>
      <c r="Q18" s="72">
        <v>10</v>
      </c>
      <c r="R18" s="72"/>
      <c r="S18" s="28">
        <v>2</v>
      </c>
      <c r="T18" s="29">
        <v>3</v>
      </c>
      <c r="U18" s="60">
        <v>4</v>
      </c>
      <c r="V18" s="29">
        <v>5</v>
      </c>
      <c r="W18" s="29">
        <v>6</v>
      </c>
      <c r="X18" s="30">
        <v>7</v>
      </c>
      <c r="Y18" s="3"/>
      <c r="Z18" s="3"/>
      <c r="AA18" s="3"/>
      <c r="AB18" s="64"/>
      <c r="AC18" s="64"/>
      <c r="AD18" s="64"/>
      <c r="AE18" s="64"/>
      <c r="AF18" s="64"/>
      <c r="AG18" s="64"/>
      <c r="AH18" s="64"/>
      <c r="AI18" s="64"/>
      <c r="AJ18" s="64"/>
      <c r="AK18" s="64"/>
    </row>
    <row r="19" spans="1:37" ht="16.5" customHeight="1" x14ac:dyDescent="0.2">
      <c r="A19" s="82"/>
      <c r="B19" s="113"/>
      <c r="C19" s="113"/>
      <c r="D19" s="113"/>
      <c r="E19" s="113"/>
      <c r="F19" s="70"/>
      <c r="G19" s="70"/>
      <c r="H19" s="76"/>
      <c r="I19" s="76"/>
      <c r="J19" s="76"/>
      <c r="K19" s="76"/>
      <c r="L19" s="76"/>
      <c r="M19" s="76"/>
      <c r="N19" s="76"/>
      <c r="O19" s="70"/>
      <c r="P19" s="73"/>
      <c r="Q19" s="73"/>
      <c r="R19" s="73"/>
      <c r="S19" s="31">
        <v>9</v>
      </c>
      <c r="T19" s="32">
        <v>10</v>
      </c>
      <c r="U19" s="57">
        <f t="shared" ref="U19:U21" si="4">+T19+1</f>
        <v>11</v>
      </c>
      <c r="V19" s="32">
        <f t="shared" ref="V19:V21" si="5">+U19+1</f>
        <v>12</v>
      </c>
      <c r="W19" s="32">
        <f t="shared" ref="W19:W21" si="6">+V19+1</f>
        <v>13</v>
      </c>
      <c r="X19" s="33">
        <f t="shared" ref="X19:X21" si="7">+W19+1</f>
        <v>14</v>
      </c>
      <c r="Y19" s="3"/>
      <c r="Z19" s="3"/>
      <c r="AA19" s="3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r="20" spans="1:37" ht="16.5" customHeight="1" x14ac:dyDescent="0.2">
      <c r="A20" s="82"/>
      <c r="B20" s="113"/>
      <c r="C20" s="113"/>
      <c r="D20" s="113"/>
      <c r="E20" s="113"/>
      <c r="F20" s="70"/>
      <c r="G20" s="70"/>
      <c r="H20" s="76"/>
      <c r="I20" s="76"/>
      <c r="J20" s="76"/>
      <c r="K20" s="76"/>
      <c r="L20" s="76"/>
      <c r="M20" s="76"/>
      <c r="N20" s="76"/>
      <c r="O20" s="70"/>
      <c r="P20" s="73"/>
      <c r="Q20" s="73"/>
      <c r="R20" s="73"/>
      <c r="S20" s="31">
        <f t="shared" ref="S20:S22" si="8">+X19+2</f>
        <v>16</v>
      </c>
      <c r="T20" s="32">
        <f t="shared" ref="T20:T21" si="9">+S20+1</f>
        <v>17</v>
      </c>
      <c r="U20" s="57">
        <f t="shared" si="4"/>
        <v>18</v>
      </c>
      <c r="V20" s="32">
        <f t="shared" si="5"/>
        <v>19</v>
      </c>
      <c r="W20" s="32">
        <f t="shared" si="6"/>
        <v>20</v>
      </c>
      <c r="X20" s="33">
        <f t="shared" si="7"/>
        <v>21</v>
      </c>
      <c r="Y20" s="3"/>
      <c r="Z20" s="3"/>
      <c r="AA20" s="3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r="21" spans="1:37" ht="13.5" customHeight="1" x14ac:dyDescent="0.2">
      <c r="A21" s="82"/>
      <c r="B21" s="113"/>
      <c r="C21" s="113"/>
      <c r="D21" s="113"/>
      <c r="E21" s="113"/>
      <c r="F21" s="70"/>
      <c r="G21" s="70"/>
      <c r="H21" s="76"/>
      <c r="I21" s="76"/>
      <c r="J21" s="76"/>
      <c r="K21" s="76"/>
      <c r="L21" s="76"/>
      <c r="M21" s="76"/>
      <c r="N21" s="76"/>
      <c r="O21" s="70"/>
      <c r="P21" s="73"/>
      <c r="Q21" s="73"/>
      <c r="R21" s="73"/>
      <c r="S21" s="36">
        <f t="shared" si="8"/>
        <v>23</v>
      </c>
      <c r="T21" s="49">
        <f t="shared" si="9"/>
        <v>24</v>
      </c>
      <c r="U21" s="37">
        <f t="shared" si="4"/>
        <v>25</v>
      </c>
      <c r="V21" s="37">
        <f t="shared" si="5"/>
        <v>26</v>
      </c>
      <c r="W21" s="37">
        <f t="shared" si="6"/>
        <v>27</v>
      </c>
      <c r="X21" s="33">
        <f t="shared" si="7"/>
        <v>28</v>
      </c>
      <c r="Y21" s="3"/>
      <c r="Z21" s="3"/>
      <c r="AA21" s="3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r="22" spans="1:37" ht="18" customHeight="1" thickBot="1" x14ac:dyDescent="0.25">
      <c r="A22" s="83"/>
      <c r="B22" s="114"/>
      <c r="C22" s="114"/>
      <c r="D22" s="114"/>
      <c r="E22" s="114"/>
      <c r="F22" s="71"/>
      <c r="G22" s="71"/>
      <c r="H22" s="77"/>
      <c r="I22" s="77"/>
      <c r="J22" s="77"/>
      <c r="K22" s="77"/>
      <c r="L22" s="77"/>
      <c r="M22" s="77"/>
      <c r="N22" s="77"/>
      <c r="O22" s="71"/>
      <c r="P22" s="74"/>
      <c r="Q22" s="74"/>
      <c r="R22" s="74"/>
      <c r="S22" s="38">
        <f t="shared" si="8"/>
        <v>30</v>
      </c>
      <c r="T22" s="51">
        <f>+S22+1</f>
        <v>31</v>
      </c>
      <c r="U22" s="40"/>
      <c r="V22" s="40"/>
      <c r="W22" s="40"/>
      <c r="X22" s="34"/>
      <c r="Y22" s="3"/>
      <c r="Z22" s="3"/>
      <c r="AA22" s="3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r="23" spans="1:37" ht="11.25" customHeight="1" x14ac:dyDescent="0.2">
      <c r="A23" s="81">
        <v>1196027</v>
      </c>
      <c r="B23" s="112" t="s">
        <v>61</v>
      </c>
      <c r="C23" s="112" t="s">
        <v>57</v>
      </c>
      <c r="D23" s="112">
        <v>5</v>
      </c>
      <c r="E23" s="112" t="s">
        <v>54</v>
      </c>
      <c r="F23" s="69" t="s">
        <v>64</v>
      </c>
      <c r="G23" s="69">
        <v>26</v>
      </c>
      <c r="H23" s="75"/>
      <c r="I23" s="75"/>
      <c r="J23" s="75" t="s">
        <v>62</v>
      </c>
      <c r="K23" s="75"/>
      <c r="L23" s="75"/>
      <c r="M23" s="75"/>
      <c r="N23" s="75"/>
      <c r="O23" s="69" t="s">
        <v>56</v>
      </c>
      <c r="P23" s="72"/>
      <c r="Q23" s="72">
        <v>5</v>
      </c>
      <c r="R23" s="72"/>
      <c r="S23" s="28">
        <v>2</v>
      </c>
      <c r="T23" s="29">
        <v>3</v>
      </c>
      <c r="U23" s="60">
        <v>4</v>
      </c>
      <c r="V23" s="29">
        <v>5</v>
      </c>
      <c r="W23" s="29">
        <v>6</v>
      </c>
      <c r="X23" s="30">
        <v>7</v>
      </c>
      <c r="Y23" s="6"/>
      <c r="Z23" s="6"/>
      <c r="AA23" s="6"/>
      <c r="AB23" s="65"/>
      <c r="AC23" s="65"/>
      <c r="AD23" s="65"/>
      <c r="AE23" s="65"/>
      <c r="AF23" s="65"/>
      <c r="AG23" s="65"/>
      <c r="AH23" s="65"/>
      <c r="AI23" s="65"/>
      <c r="AJ23" s="65"/>
      <c r="AK23" s="65"/>
    </row>
    <row r="24" spans="1:37" ht="15" customHeight="1" x14ac:dyDescent="0.2">
      <c r="A24" s="82"/>
      <c r="B24" s="113"/>
      <c r="C24" s="113"/>
      <c r="D24" s="113"/>
      <c r="E24" s="113"/>
      <c r="F24" s="70"/>
      <c r="G24" s="70"/>
      <c r="H24" s="76"/>
      <c r="I24" s="76"/>
      <c r="J24" s="76"/>
      <c r="K24" s="76"/>
      <c r="L24" s="76"/>
      <c r="M24" s="76"/>
      <c r="N24" s="76"/>
      <c r="O24" s="70"/>
      <c r="P24" s="73"/>
      <c r="Q24" s="73"/>
      <c r="R24" s="73"/>
      <c r="S24" s="31">
        <v>9</v>
      </c>
      <c r="T24" s="32">
        <v>10</v>
      </c>
      <c r="U24" s="57">
        <f t="shared" ref="U24:U26" si="10">+T24+1</f>
        <v>11</v>
      </c>
      <c r="V24" s="32">
        <f t="shared" ref="V24:V26" si="11">+U24+1</f>
        <v>12</v>
      </c>
      <c r="W24" s="32">
        <f t="shared" ref="W24:W26" si="12">+V24+1</f>
        <v>13</v>
      </c>
      <c r="X24" s="33">
        <f t="shared" ref="X24:X26" si="13">+W24+1</f>
        <v>14</v>
      </c>
      <c r="Y24" s="6"/>
      <c r="Z24" s="6"/>
      <c r="AA24" s="6"/>
      <c r="AB24" s="65"/>
      <c r="AC24" s="65"/>
      <c r="AD24" s="65"/>
      <c r="AE24" s="65"/>
      <c r="AF24" s="65"/>
      <c r="AG24" s="65"/>
      <c r="AH24" s="65"/>
      <c r="AI24" s="65"/>
      <c r="AJ24" s="65"/>
      <c r="AK24" s="65"/>
    </row>
    <row r="25" spans="1:37" ht="13.5" customHeight="1" x14ac:dyDescent="0.2">
      <c r="A25" s="82"/>
      <c r="B25" s="113"/>
      <c r="C25" s="113"/>
      <c r="D25" s="113"/>
      <c r="E25" s="113"/>
      <c r="F25" s="70"/>
      <c r="G25" s="70"/>
      <c r="H25" s="76"/>
      <c r="I25" s="76"/>
      <c r="J25" s="76"/>
      <c r="K25" s="76"/>
      <c r="L25" s="76"/>
      <c r="M25" s="76"/>
      <c r="N25" s="76"/>
      <c r="O25" s="70"/>
      <c r="P25" s="73"/>
      <c r="Q25" s="73"/>
      <c r="R25" s="73"/>
      <c r="S25" s="31">
        <f t="shared" ref="S25:S27" si="14">+X24+2</f>
        <v>16</v>
      </c>
      <c r="T25" s="32">
        <f t="shared" ref="T25:T26" si="15">+S25+1</f>
        <v>17</v>
      </c>
      <c r="U25" s="57">
        <f t="shared" si="10"/>
        <v>18</v>
      </c>
      <c r="V25" s="32">
        <f t="shared" si="11"/>
        <v>19</v>
      </c>
      <c r="W25" s="32">
        <f t="shared" si="12"/>
        <v>20</v>
      </c>
      <c r="X25" s="33">
        <f t="shared" si="13"/>
        <v>21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">
      <c r="A26" s="82"/>
      <c r="B26" s="113"/>
      <c r="C26" s="113"/>
      <c r="D26" s="113"/>
      <c r="E26" s="113"/>
      <c r="F26" s="70"/>
      <c r="G26" s="70"/>
      <c r="H26" s="76"/>
      <c r="I26" s="76"/>
      <c r="J26" s="76"/>
      <c r="K26" s="76"/>
      <c r="L26" s="76"/>
      <c r="M26" s="76"/>
      <c r="N26" s="76"/>
      <c r="O26" s="70"/>
      <c r="P26" s="73"/>
      <c r="Q26" s="73"/>
      <c r="R26" s="73"/>
      <c r="S26" s="36">
        <f t="shared" si="14"/>
        <v>23</v>
      </c>
      <c r="T26" s="37">
        <f t="shared" si="15"/>
        <v>24</v>
      </c>
      <c r="U26" s="49">
        <f t="shared" si="10"/>
        <v>25</v>
      </c>
      <c r="V26" s="37">
        <f t="shared" si="11"/>
        <v>26</v>
      </c>
      <c r="W26" s="37">
        <f t="shared" si="12"/>
        <v>27</v>
      </c>
      <c r="X26" s="33">
        <f t="shared" si="13"/>
        <v>28</v>
      </c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8.75" customHeight="1" thickBot="1" x14ac:dyDescent="0.25">
      <c r="A27" s="83"/>
      <c r="B27" s="114"/>
      <c r="C27" s="114"/>
      <c r="D27" s="114"/>
      <c r="E27" s="114"/>
      <c r="F27" s="71"/>
      <c r="G27" s="71"/>
      <c r="H27" s="77"/>
      <c r="I27" s="77"/>
      <c r="J27" s="77"/>
      <c r="K27" s="77"/>
      <c r="L27" s="77"/>
      <c r="M27" s="77"/>
      <c r="N27" s="77"/>
      <c r="O27" s="71"/>
      <c r="P27" s="74"/>
      <c r="Q27" s="74"/>
      <c r="R27" s="74"/>
      <c r="S27" s="38">
        <f t="shared" si="14"/>
        <v>30</v>
      </c>
      <c r="T27" s="39">
        <f>+S27+1</f>
        <v>31</v>
      </c>
      <c r="U27" s="40"/>
      <c r="V27" s="40"/>
      <c r="W27" s="40"/>
      <c r="X27" s="34"/>
      <c r="Y27" s="54"/>
      <c r="Z27" s="54"/>
      <c r="AA27" s="54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spans="1:37" s="53" customFormat="1" ht="15.75" customHeight="1" x14ac:dyDescent="0.2">
      <c r="A28" s="81">
        <v>1134014</v>
      </c>
      <c r="B28" s="112" t="s">
        <v>63</v>
      </c>
      <c r="C28" s="112" t="s">
        <v>67</v>
      </c>
      <c r="D28" s="112">
        <v>5</v>
      </c>
      <c r="E28" s="112" t="s">
        <v>59</v>
      </c>
      <c r="F28" s="69" t="s">
        <v>64</v>
      </c>
      <c r="G28" s="69">
        <v>27</v>
      </c>
      <c r="H28" s="75"/>
      <c r="I28" s="75"/>
      <c r="J28" s="75" t="s">
        <v>60</v>
      </c>
      <c r="K28" s="75"/>
      <c r="L28" s="75"/>
      <c r="M28" s="75"/>
      <c r="N28" s="75"/>
      <c r="O28" s="69" t="s">
        <v>56</v>
      </c>
      <c r="P28" s="72"/>
      <c r="Q28" s="72">
        <v>5</v>
      </c>
      <c r="R28" s="72"/>
      <c r="S28" s="28">
        <v>2</v>
      </c>
      <c r="T28" s="29">
        <v>3</v>
      </c>
      <c r="U28" s="60">
        <v>4</v>
      </c>
      <c r="V28" s="29">
        <v>5</v>
      </c>
      <c r="W28" s="29">
        <v>6</v>
      </c>
      <c r="X28" s="30">
        <v>7</v>
      </c>
      <c r="Y28" s="54"/>
      <c r="Z28" s="54"/>
      <c r="AA28" s="54"/>
      <c r="AB28" s="66"/>
      <c r="AC28" s="66"/>
      <c r="AD28" s="66"/>
      <c r="AE28" s="66"/>
      <c r="AF28" s="66"/>
      <c r="AG28" s="66"/>
      <c r="AH28" s="66"/>
      <c r="AI28" s="66"/>
      <c r="AJ28" s="66"/>
      <c r="AK28" s="66"/>
    </row>
    <row r="29" spans="1:37" s="53" customFormat="1" ht="12" customHeight="1" x14ac:dyDescent="0.2">
      <c r="A29" s="82"/>
      <c r="B29" s="113"/>
      <c r="C29" s="113"/>
      <c r="D29" s="113"/>
      <c r="E29" s="113"/>
      <c r="F29" s="70"/>
      <c r="G29" s="70"/>
      <c r="H29" s="76"/>
      <c r="I29" s="76"/>
      <c r="J29" s="76"/>
      <c r="K29" s="76"/>
      <c r="L29" s="76"/>
      <c r="M29" s="76"/>
      <c r="N29" s="76"/>
      <c r="O29" s="70"/>
      <c r="P29" s="73"/>
      <c r="Q29" s="73"/>
      <c r="R29" s="73"/>
      <c r="S29" s="31">
        <v>9</v>
      </c>
      <c r="T29" s="32">
        <v>10</v>
      </c>
      <c r="U29" s="57">
        <f t="shared" ref="U29:U31" si="16">+T29+1</f>
        <v>11</v>
      </c>
      <c r="V29" s="32">
        <f t="shared" ref="V29:V31" si="17">+U29+1</f>
        <v>12</v>
      </c>
      <c r="W29" s="32">
        <f t="shared" ref="W29:W31" si="18">+V29+1</f>
        <v>13</v>
      </c>
      <c r="X29" s="33">
        <f t="shared" ref="X29:X31" si="19">+W29+1</f>
        <v>14</v>
      </c>
      <c r="Y29" s="54"/>
      <c r="Z29" s="54"/>
      <c r="AA29" s="54"/>
      <c r="AB29" s="66"/>
      <c r="AC29" s="66"/>
      <c r="AD29" s="66"/>
      <c r="AE29" s="66"/>
      <c r="AF29" s="66"/>
      <c r="AG29" s="66"/>
      <c r="AH29" s="66"/>
      <c r="AI29" s="66"/>
      <c r="AJ29" s="66"/>
      <c r="AK29" s="66"/>
    </row>
    <row r="30" spans="1:37" s="53" customFormat="1" ht="12" customHeight="1" x14ac:dyDescent="0.2">
      <c r="A30" s="82"/>
      <c r="B30" s="113"/>
      <c r="C30" s="113"/>
      <c r="D30" s="113"/>
      <c r="E30" s="113"/>
      <c r="F30" s="70"/>
      <c r="G30" s="70"/>
      <c r="H30" s="76"/>
      <c r="I30" s="76"/>
      <c r="J30" s="76"/>
      <c r="K30" s="76"/>
      <c r="L30" s="76"/>
      <c r="M30" s="76"/>
      <c r="N30" s="76"/>
      <c r="O30" s="70"/>
      <c r="P30" s="73"/>
      <c r="Q30" s="73"/>
      <c r="R30" s="73"/>
      <c r="S30" s="31">
        <f t="shared" ref="S30:S32" si="20">+X29+2</f>
        <v>16</v>
      </c>
      <c r="T30" s="32">
        <f t="shared" ref="T30:T31" si="21">+S30+1</f>
        <v>17</v>
      </c>
      <c r="U30" s="57">
        <f t="shared" si="16"/>
        <v>18</v>
      </c>
      <c r="V30" s="32">
        <f t="shared" si="17"/>
        <v>19</v>
      </c>
      <c r="W30" s="32">
        <f t="shared" si="18"/>
        <v>20</v>
      </c>
      <c r="X30" s="33">
        <f t="shared" si="19"/>
        <v>21</v>
      </c>
      <c r="Y30" s="54"/>
      <c r="Z30" s="54"/>
      <c r="AA30" s="54"/>
      <c r="AB30" s="66"/>
      <c r="AC30" s="66"/>
      <c r="AD30" s="66"/>
      <c r="AE30" s="66"/>
      <c r="AF30" s="66"/>
      <c r="AG30" s="66"/>
      <c r="AH30" s="66"/>
      <c r="AI30" s="66"/>
      <c r="AJ30" s="66"/>
      <c r="AK30" s="66"/>
    </row>
    <row r="31" spans="1:37" s="53" customFormat="1" ht="12" customHeight="1" x14ac:dyDescent="0.2">
      <c r="A31" s="82"/>
      <c r="B31" s="113"/>
      <c r="C31" s="113"/>
      <c r="D31" s="113"/>
      <c r="E31" s="113"/>
      <c r="F31" s="70"/>
      <c r="G31" s="70"/>
      <c r="H31" s="76"/>
      <c r="I31" s="76"/>
      <c r="J31" s="76"/>
      <c r="K31" s="76"/>
      <c r="L31" s="76"/>
      <c r="M31" s="76"/>
      <c r="N31" s="76"/>
      <c r="O31" s="70"/>
      <c r="P31" s="73"/>
      <c r="Q31" s="73"/>
      <c r="R31" s="73"/>
      <c r="S31" s="36">
        <f t="shared" si="20"/>
        <v>23</v>
      </c>
      <c r="T31" s="37">
        <f t="shared" si="21"/>
        <v>24</v>
      </c>
      <c r="U31" s="49">
        <f t="shared" si="16"/>
        <v>25</v>
      </c>
      <c r="V31" s="37">
        <f t="shared" si="17"/>
        <v>26</v>
      </c>
      <c r="W31" s="37">
        <f t="shared" si="18"/>
        <v>27</v>
      </c>
      <c r="X31" s="33">
        <f t="shared" si="19"/>
        <v>28</v>
      </c>
      <c r="Y31" s="54"/>
      <c r="Z31" s="54"/>
      <c r="AA31" s="54"/>
      <c r="AB31" s="66"/>
      <c r="AC31" s="66"/>
      <c r="AD31" s="66"/>
      <c r="AE31" s="66"/>
      <c r="AF31" s="66"/>
      <c r="AG31" s="66"/>
      <c r="AH31" s="66"/>
      <c r="AI31" s="66"/>
      <c r="AJ31" s="66"/>
      <c r="AK31" s="66"/>
    </row>
    <row r="32" spans="1:37" s="53" customFormat="1" ht="12" customHeight="1" thickBot="1" x14ac:dyDescent="0.25">
      <c r="A32" s="83"/>
      <c r="B32" s="114"/>
      <c r="C32" s="114"/>
      <c r="D32" s="114"/>
      <c r="E32" s="114"/>
      <c r="F32" s="71"/>
      <c r="G32" s="71"/>
      <c r="H32" s="77"/>
      <c r="I32" s="77"/>
      <c r="J32" s="77"/>
      <c r="K32" s="77"/>
      <c r="L32" s="77"/>
      <c r="M32" s="77"/>
      <c r="N32" s="77"/>
      <c r="O32" s="71"/>
      <c r="P32" s="74"/>
      <c r="Q32" s="74"/>
      <c r="R32" s="74"/>
      <c r="S32" s="38">
        <f t="shared" si="20"/>
        <v>30</v>
      </c>
      <c r="T32" s="39">
        <f>+S32+1</f>
        <v>31</v>
      </c>
      <c r="U32" s="40"/>
      <c r="V32" s="40"/>
      <c r="W32" s="40"/>
      <c r="X32" s="34"/>
      <c r="Y32" s="54"/>
      <c r="Z32" s="54"/>
      <c r="AA32" s="54"/>
      <c r="AB32" s="66"/>
      <c r="AC32" s="66"/>
      <c r="AD32" s="66"/>
      <c r="AE32" s="66"/>
      <c r="AF32" s="66"/>
      <c r="AG32" s="66"/>
      <c r="AH32" s="66"/>
      <c r="AI32" s="66"/>
      <c r="AJ32" s="66"/>
      <c r="AK32" s="66"/>
    </row>
    <row r="33" spans="1:37" ht="9" customHeight="1" x14ac:dyDescent="0.2">
      <c r="A33" s="81">
        <v>1196026</v>
      </c>
      <c r="B33" s="112" t="s">
        <v>65</v>
      </c>
      <c r="C33" s="112" t="s">
        <v>57</v>
      </c>
      <c r="D33" s="112">
        <v>5</v>
      </c>
      <c r="E33" s="112" t="s">
        <v>54</v>
      </c>
      <c r="F33" s="69" t="s">
        <v>64</v>
      </c>
      <c r="G33" s="69">
        <v>27</v>
      </c>
      <c r="H33" s="75"/>
      <c r="I33" s="75"/>
      <c r="J33" s="75"/>
      <c r="K33" s="75"/>
      <c r="L33" s="75" t="s">
        <v>62</v>
      </c>
      <c r="M33" s="75"/>
      <c r="N33" s="75"/>
      <c r="O33" s="69" t="s">
        <v>56</v>
      </c>
      <c r="P33" s="72"/>
      <c r="Q33" s="72">
        <v>5</v>
      </c>
      <c r="R33" s="72"/>
      <c r="S33" s="28">
        <v>2</v>
      </c>
      <c r="T33" s="29">
        <v>3</v>
      </c>
      <c r="U33" s="60">
        <v>4</v>
      </c>
      <c r="V33" s="29">
        <v>5</v>
      </c>
      <c r="W33" s="29">
        <v>6</v>
      </c>
      <c r="X33" s="30">
        <v>7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73"/>
      <c r="B34" s="171"/>
      <c r="C34" s="113"/>
      <c r="D34" s="171"/>
      <c r="E34" s="113"/>
      <c r="F34" s="171"/>
      <c r="G34" s="171"/>
      <c r="H34" s="171"/>
      <c r="I34" s="171"/>
      <c r="J34" s="171"/>
      <c r="K34" s="171"/>
      <c r="L34" s="76"/>
      <c r="M34" s="171"/>
      <c r="N34" s="171"/>
      <c r="O34" s="171"/>
      <c r="P34" s="135"/>
      <c r="Q34" s="135"/>
      <c r="R34" s="135"/>
      <c r="S34" s="31">
        <v>9</v>
      </c>
      <c r="T34" s="32">
        <v>10</v>
      </c>
      <c r="U34" s="57">
        <f t="shared" ref="U34:U36" si="22">+T34+1</f>
        <v>11</v>
      </c>
      <c r="V34" s="32">
        <f t="shared" ref="V34:V36" si="23">+U34+1</f>
        <v>12</v>
      </c>
      <c r="W34" s="32">
        <f t="shared" ref="W34:W36" si="24">+V34+1</f>
        <v>13</v>
      </c>
      <c r="X34" s="33">
        <f t="shared" ref="X34:X36" si="25">+W34+1</f>
        <v>14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73"/>
      <c r="B35" s="171"/>
      <c r="C35" s="113"/>
      <c r="D35" s="171"/>
      <c r="E35" s="113"/>
      <c r="F35" s="171"/>
      <c r="G35" s="171"/>
      <c r="H35" s="171"/>
      <c r="I35" s="171"/>
      <c r="J35" s="171"/>
      <c r="K35" s="171"/>
      <c r="L35" s="76"/>
      <c r="M35" s="171"/>
      <c r="N35" s="171"/>
      <c r="O35" s="171"/>
      <c r="P35" s="135"/>
      <c r="Q35" s="135"/>
      <c r="R35" s="135"/>
      <c r="S35" s="31">
        <f t="shared" ref="S35:S37" si="26">+X34+2</f>
        <v>16</v>
      </c>
      <c r="T35" s="32">
        <f t="shared" ref="T35:T36" si="27">+S35+1</f>
        <v>17</v>
      </c>
      <c r="U35" s="57">
        <f t="shared" si="22"/>
        <v>18</v>
      </c>
      <c r="V35" s="32">
        <f t="shared" si="23"/>
        <v>19</v>
      </c>
      <c r="W35" s="32">
        <f t="shared" si="24"/>
        <v>20</v>
      </c>
      <c r="X35" s="33">
        <f t="shared" si="25"/>
        <v>21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73"/>
      <c r="B36" s="171"/>
      <c r="C36" s="113"/>
      <c r="D36" s="171"/>
      <c r="E36" s="113"/>
      <c r="F36" s="171"/>
      <c r="G36" s="171"/>
      <c r="H36" s="171"/>
      <c r="I36" s="171"/>
      <c r="J36" s="171"/>
      <c r="K36" s="171"/>
      <c r="L36" s="76"/>
      <c r="M36" s="171"/>
      <c r="N36" s="171"/>
      <c r="O36" s="171"/>
      <c r="P36" s="135"/>
      <c r="Q36" s="135"/>
      <c r="R36" s="135"/>
      <c r="S36" s="36">
        <f t="shared" si="26"/>
        <v>23</v>
      </c>
      <c r="T36" s="37">
        <f t="shared" si="27"/>
        <v>24</v>
      </c>
      <c r="U36" s="37">
        <f t="shared" si="22"/>
        <v>25</v>
      </c>
      <c r="V36" s="37">
        <f t="shared" si="23"/>
        <v>26</v>
      </c>
      <c r="W36" s="49">
        <f t="shared" si="24"/>
        <v>27</v>
      </c>
      <c r="X36" s="33">
        <f t="shared" si="25"/>
        <v>28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thickBot="1" x14ac:dyDescent="0.25">
      <c r="A37" s="174"/>
      <c r="B37" s="172"/>
      <c r="C37" s="114"/>
      <c r="D37" s="172"/>
      <c r="E37" s="114"/>
      <c r="F37" s="172"/>
      <c r="G37" s="172"/>
      <c r="H37" s="172"/>
      <c r="I37" s="172"/>
      <c r="J37" s="172"/>
      <c r="K37" s="172"/>
      <c r="L37" s="77"/>
      <c r="M37" s="172"/>
      <c r="N37" s="172"/>
      <c r="O37" s="172"/>
      <c r="P37" s="136"/>
      <c r="Q37" s="136"/>
      <c r="R37" s="136"/>
      <c r="S37" s="38">
        <f t="shared" si="26"/>
        <v>30</v>
      </c>
      <c r="T37" s="39">
        <f>+S37+1</f>
        <v>31</v>
      </c>
      <c r="U37" s="40"/>
      <c r="V37" s="40"/>
      <c r="W37" s="40"/>
      <c r="X37" s="34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4.25" customHeight="1" x14ac:dyDescent="0.2">
      <c r="A38" s="81">
        <v>1134010</v>
      </c>
      <c r="B38" s="112" t="s">
        <v>66</v>
      </c>
      <c r="C38" s="112" t="s">
        <v>67</v>
      </c>
      <c r="D38" s="112">
        <v>5</v>
      </c>
      <c r="E38" s="112" t="s">
        <v>59</v>
      </c>
      <c r="F38" s="69" t="s">
        <v>64</v>
      </c>
      <c r="G38" s="69">
        <v>26</v>
      </c>
      <c r="H38" s="75"/>
      <c r="I38" s="75"/>
      <c r="J38" s="75"/>
      <c r="K38" s="75"/>
      <c r="L38" s="75" t="s">
        <v>55</v>
      </c>
      <c r="M38" s="75"/>
      <c r="N38" s="75"/>
      <c r="O38" s="69" t="s">
        <v>56</v>
      </c>
      <c r="P38" s="72"/>
      <c r="Q38" s="72">
        <v>5</v>
      </c>
      <c r="R38" s="72"/>
      <c r="S38" s="28">
        <v>2</v>
      </c>
      <c r="T38" s="29">
        <v>3</v>
      </c>
      <c r="U38" s="60">
        <v>4</v>
      </c>
      <c r="V38" s="29">
        <v>5</v>
      </c>
      <c r="W38" s="29">
        <v>6</v>
      </c>
      <c r="X38" s="30">
        <v>7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73"/>
      <c r="B39" s="171"/>
      <c r="C39" s="113"/>
      <c r="D39" s="171"/>
      <c r="E39" s="113"/>
      <c r="F39" s="171"/>
      <c r="G39" s="171"/>
      <c r="H39" s="171"/>
      <c r="I39" s="171"/>
      <c r="J39" s="171"/>
      <c r="K39" s="171"/>
      <c r="L39" s="76"/>
      <c r="M39" s="171"/>
      <c r="N39" s="171"/>
      <c r="O39" s="171"/>
      <c r="P39" s="135"/>
      <c r="Q39" s="135"/>
      <c r="R39" s="135"/>
      <c r="S39" s="31">
        <v>9</v>
      </c>
      <c r="T39" s="32">
        <v>10</v>
      </c>
      <c r="U39" s="57">
        <f t="shared" ref="U39:U41" si="28">+T39+1</f>
        <v>11</v>
      </c>
      <c r="V39" s="32">
        <f t="shared" ref="V39:V41" si="29">+U39+1</f>
        <v>12</v>
      </c>
      <c r="W39" s="32">
        <f t="shared" ref="W39:W41" si="30">+V39+1</f>
        <v>13</v>
      </c>
      <c r="X39" s="33">
        <f t="shared" ref="X39:X41" si="31">+W39+1</f>
        <v>14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73"/>
      <c r="B40" s="171"/>
      <c r="C40" s="113"/>
      <c r="D40" s="171"/>
      <c r="E40" s="113"/>
      <c r="F40" s="171"/>
      <c r="G40" s="171"/>
      <c r="H40" s="171"/>
      <c r="I40" s="171"/>
      <c r="J40" s="171"/>
      <c r="K40" s="171"/>
      <c r="L40" s="76"/>
      <c r="M40" s="171"/>
      <c r="N40" s="171"/>
      <c r="O40" s="171"/>
      <c r="P40" s="135"/>
      <c r="Q40" s="135"/>
      <c r="R40" s="135"/>
      <c r="S40" s="31">
        <f t="shared" ref="S40:S42" si="32">+X39+2</f>
        <v>16</v>
      </c>
      <c r="T40" s="32">
        <f t="shared" ref="T40:T41" si="33">+S40+1</f>
        <v>17</v>
      </c>
      <c r="U40" s="57">
        <f t="shared" si="28"/>
        <v>18</v>
      </c>
      <c r="V40" s="32">
        <f t="shared" si="29"/>
        <v>19</v>
      </c>
      <c r="W40" s="32">
        <f t="shared" si="30"/>
        <v>20</v>
      </c>
      <c r="X40" s="33">
        <f t="shared" si="31"/>
        <v>21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73"/>
      <c r="B41" s="171"/>
      <c r="C41" s="113"/>
      <c r="D41" s="171"/>
      <c r="E41" s="113"/>
      <c r="F41" s="171"/>
      <c r="G41" s="171"/>
      <c r="H41" s="171"/>
      <c r="I41" s="171"/>
      <c r="J41" s="171"/>
      <c r="K41" s="171"/>
      <c r="L41" s="76"/>
      <c r="M41" s="171"/>
      <c r="N41" s="171"/>
      <c r="O41" s="171"/>
      <c r="P41" s="135"/>
      <c r="Q41" s="135"/>
      <c r="R41" s="135"/>
      <c r="S41" s="36">
        <f t="shared" si="32"/>
        <v>23</v>
      </c>
      <c r="T41" s="37">
        <f t="shared" si="33"/>
        <v>24</v>
      </c>
      <c r="U41" s="37">
        <f t="shared" si="28"/>
        <v>25</v>
      </c>
      <c r="V41" s="37">
        <f t="shared" si="29"/>
        <v>26</v>
      </c>
      <c r="W41" s="49">
        <f t="shared" si="30"/>
        <v>27</v>
      </c>
      <c r="X41" s="33">
        <f t="shared" si="31"/>
        <v>28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thickBot="1" x14ac:dyDescent="0.25">
      <c r="A42" s="174"/>
      <c r="B42" s="172"/>
      <c r="C42" s="114"/>
      <c r="D42" s="172"/>
      <c r="E42" s="114"/>
      <c r="F42" s="172"/>
      <c r="G42" s="172"/>
      <c r="H42" s="172"/>
      <c r="I42" s="172"/>
      <c r="J42" s="172"/>
      <c r="K42" s="172"/>
      <c r="L42" s="77"/>
      <c r="M42" s="172"/>
      <c r="N42" s="172"/>
      <c r="O42" s="172"/>
      <c r="P42" s="136"/>
      <c r="Q42" s="136"/>
      <c r="R42" s="136"/>
      <c r="S42" s="38">
        <f t="shared" si="32"/>
        <v>30</v>
      </c>
      <c r="T42" s="39">
        <f>+S42+1</f>
        <v>31</v>
      </c>
      <c r="U42" s="40"/>
      <c r="V42" s="40"/>
      <c r="W42" s="40"/>
      <c r="X42" s="3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23.25" customHeight="1" thickBot="1" x14ac:dyDescent="0.3">
      <c r="A43" s="7"/>
      <c r="B43" s="4"/>
      <c r="C43" s="4"/>
      <c r="D43" s="4"/>
      <c r="E43" s="4"/>
      <c r="F43" s="4"/>
      <c r="G43" s="4"/>
      <c r="H43" s="162"/>
      <c r="I43" s="161"/>
      <c r="J43" s="161"/>
      <c r="K43" s="161"/>
      <c r="L43" s="161"/>
      <c r="M43" s="161"/>
      <c r="N43" s="161"/>
      <c r="O43" s="163"/>
      <c r="P43" s="35"/>
      <c r="Q43" s="41">
        <f>SUM(Q13:Q42)</f>
        <v>40</v>
      </c>
      <c r="R43" s="160"/>
      <c r="S43" s="161"/>
      <c r="T43" s="161"/>
      <c r="U43" s="161"/>
      <c r="V43" s="161"/>
      <c r="W43" s="161"/>
      <c r="X43" s="27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78" t="s">
        <v>19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0"/>
      <c r="R44" s="79"/>
      <c r="S44" s="79"/>
      <c r="T44" s="79"/>
      <c r="U44" s="79"/>
      <c r="V44" s="79"/>
      <c r="W44" s="79"/>
      <c r="X44" s="5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26" t="s">
        <v>20</v>
      </c>
      <c r="B45" s="127"/>
      <c r="C45" s="127"/>
      <c r="D45" s="128"/>
      <c r="E45" s="104" t="s">
        <v>21</v>
      </c>
      <c r="F45" s="128"/>
      <c r="G45" s="100" t="s">
        <v>22</v>
      </c>
      <c r="H45" s="104" t="s">
        <v>6</v>
      </c>
      <c r="I45" s="105"/>
      <c r="J45" s="105"/>
      <c r="K45" s="105"/>
      <c r="L45" s="105"/>
      <c r="M45" s="105"/>
      <c r="N45" s="17"/>
      <c r="O45" s="166" t="s">
        <v>44</v>
      </c>
      <c r="P45" s="164" t="s">
        <v>23</v>
      </c>
      <c r="Q45" s="164" t="s">
        <v>24</v>
      </c>
      <c r="R45" s="100" t="s">
        <v>25</v>
      </c>
      <c r="S45" s="104" t="s">
        <v>26</v>
      </c>
      <c r="T45" s="105"/>
      <c r="U45" s="105"/>
      <c r="V45" s="105"/>
      <c r="W45" s="105"/>
      <c r="X45" s="105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4.5" customHeight="1" thickBot="1" x14ac:dyDescent="0.25">
      <c r="A46" s="129"/>
      <c r="B46" s="130"/>
      <c r="C46" s="130"/>
      <c r="D46" s="131"/>
      <c r="E46" s="152"/>
      <c r="F46" s="131"/>
      <c r="G46" s="153"/>
      <c r="H46" s="45" t="s">
        <v>13</v>
      </c>
      <c r="I46" s="45" t="s">
        <v>14</v>
      </c>
      <c r="J46" s="45" t="s">
        <v>14</v>
      </c>
      <c r="K46" s="45" t="s">
        <v>15</v>
      </c>
      <c r="L46" s="45" t="s">
        <v>16</v>
      </c>
      <c r="M46" s="43" t="s">
        <v>17</v>
      </c>
      <c r="N46" s="43" t="s">
        <v>18</v>
      </c>
      <c r="O46" s="153"/>
      <c r="P46" s="169"/>
      <c r="Q46" s="170"/>
      <c r="R46" s="153"/>
      <c r="S46" s="45" t="s">
        <v>13</v>
      </c>
      <c r="T46" s="45" t="s">
        <v>14</v>
      </c>
      <c r="U46" s="45" t="s">
        <v>14</v>
      </c>
      <c r="V46" s="45" t="s">
        <v>15</v>
      </c>
      <c r="W46" s="45" t="s">
        <v>16</v>
      </c>
      <c r="X46" s="43" t="s">
        <v>17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19" t="s">
        <v>46</v>
      </c>
      <c r="B47" s="120"/>
      <c r="C47" s="120"/>
      <c r="D47" s="121"/>
      <c r="E47" s="119" t="s">
        <v>47</v>
      </c>
      <c r="F47" s="120"/>
      <c r="G47" s="132" t="s">
        <v>37</v>
      </c>
      <c r="H47" s="142" t="s">
        <v>50</v>
      </c>
      <c r="I47" s="142" t="s">
        <v>50</v>
      </c>
      <c r="J47" s="142" t="s">
        <v>73</v>
      </c>
      <c r="K47" s="142" t="s">
        <v>73</v>
      </c>
      <c r="L47" s="142" t="s">
        <v>50</v>
      </c>
      <c r="M47" s="142"/>
      <c r="N47" s="142"/>
      <c r="O47" s="138" t="s">
        <v>43</v>
      </c>
      <c r="P47" s="154">
        <v>40188</v>
      </c>
      <c r="Q47" s="154">
        <v>42755</v>
      </c>
      <c r="R47" s="72">
        <v>76</v>
      </c>
      <c r="S47" s="59">
        <v>2</v>
      </c>
      <c r="T47" s="60">
        <v>3</v>
      </c>
      <c r="U47" s="60">
        <v>4</v>
      </c>
      <c r="V47" s="60">
        <v>5</v>
      </c>
      <c r="W47" s="60">
        <v>6</v>
      </c>
      <c r="X47" s="61">
        <v>7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22"/>
      <c r="B48" s="123"/>
      <c r="C48" s="123"/>
      <c r="D48" s="124"/>
      <c r="E48" s="122"/>
      <c r="F48" s="125"/>
      <c r="G48" s="133"/>
      <c r="H48" s="139"/>
      <c r="I48" s="139"/>
      <c r="J48" s="139"/>
      <c r="K48" s="139"/>
      <c r="L48" s="139"/>
      <c r="M48" s="139"/>
      <c r="N48" s="139"/>
      <c r="O48" s="139"/>
      <c r="P48" s="135"/>
      <c r="Q48" s="135"/>
      <c r="R48" s="135"/>
      <c r="S48" s="56">
        <v>9</v>
      </c>
      <c r="T48" s="52">
        <v>10</v>
      </c>
      <c r="U48" s="52">
        <v>11</v>
      </c>
      <c r="V48" s="52">
        <v>12</v>
      </c>
      <c r="W48" s="52">
        <v>13</v>
      </c>
      <c r="X48" s="58">
        <v>14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22"/>
      <c r="B49" s="123"/>
      <c r="C49" s="123"/>
      <c r="D49" s="124"/>
      <c r="E49" s="122"/>
      <c r="F49" s="125"/>
      <c r="G49" s="133"/>
      <c r="H49" s="139"/>
      <c r="I49" s="139"/>
      <c r="J49" s="139"/>
      <c r="K49" s="139"/>
      <c r="L49" s="139"/>
      <c r="M49" s="139"/>
      <c r="N49" s="139"/>
      <c r="O49" s="139"/>
      <c r="P49" s="135"/>
      <c r="Q49" s="135"/>
      <c r="R49" s="135"/>
      <c r="S49" s="63">
        <v>16</v>
      </c>
      <c r="T49" s="52">
        <v>17</v>
      </c>
      <c r="U49" s="52">
        <v>18</v>
      </c>
      <c r="V49" s="49">
        <v>19</v>
      </c>
      <c r="W49" s="49">
        <v>20</v>
      </c>
      <c r="X49" s="58">
        <v>21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22"/>
      <c r="B50" s="123"/>
      <c r="C50" s="123"/>
      <c r="D50" s="124"/>
      <c r="E50" s="122"/>
      <c r="F50" s="125"/>
      <c r="G50" s="133"/>
      <c r="H50" s="139"/>
      <c r="I50" s="139"/>
      <c r="J50" s="139"/>
      <c r="K50" s="139"/>
      <c r="L50" s="139"/>
      <c r="M50" s="139"/>
      <c r="N50" s="139"/>
      <c r="O50" s="139"/>
      <c r="P50" s="135"/>
      <c r="Q50" s="135"/>
      <c r="R50" s="135"/>
      <c r="S50" s="36">
        <v>23</v>
      </c>
      <c r="T50" s="37">
        <v>24</v>
      </c>
      <c r="U50" s="37">
        <v>25</v>
      </c>
      <c r="V50" s="37">
        <v>26</v>
      </c>
      <c r="W50" s="37">
        <v>27</v>
      </c>
      <c r="X50" s="58">
        <v>29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thickBot="1" x14ac:dyDescent="0.25">
      <c r="A51" s="122"/>
      <c r="B51" s="125"/>
      <c r="C51" s="125"/>
      <c r="D51" s="124"/>
      <c r="E51" s="122"/>
      <c r="F51" s="125"/>
      <c r="G51" s="134"/>
      <c r="H51" s="140"/>
      <c r="I51" s="140"/>
      <c r="J51" s="140"/>
      <c r="K51" s="140"/>
      <c r="L51" s="140"/>
      <c r="M51" s="140"/>
      <c r="N51" s="140"/>
      <c r="O51" s="140"/>
      <c r="P51" s="136"/>
      <c r="Q51" s="136"/>
      <c r="R51" s="136"/>
      <c r="S51" s="38">
        <v>30</v>
      </c>
      <c r="T51" s="39">
        <v>31</v>
      </c>
      <c r="U51" s="40"/>
      <c r="V51" s="40"/>
      <c r="W51" s="40"/>
      <c r="X51" s="62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19" t="s">
        <v>46</v>
      </c>
      <c r="B52" s="120"/>
      <c r="C52" s="120"/>
      <c r="D52" s="121"/>
      <c r="E52" s="119" t="s">
        <v>47</v>
      </c>
      <c r="F52" s="120"/>
      <c r="G52" s="132" t="s">
        <v>37</v>
      </c>
      <c r="H52" s="143" t="s">
        <v>72</v>
      </c>
      <c r="I52" s="143" t="s">
        <v>74</v>
      </c>
      <c r="J52" s="142"/>
      <c r="K52" s="143" t="s">
        <v>74</v>
      </c>
      <c r="L52" s="142"/>
      <c r="M52" s="142"/>
      <c r="N52" s="142"/>
      <c r="O52" s="138"/>
      <c r="P52" s="141"/>
      <c r="Q52" s="137"/>
      <c r="R52" s="72">
        <v>20</v>
      </c>
      <c r="S52" s="59">
        <v>2</v>
      </c>
      <c r="T52" s="60">
        <v>3</v>
      </c>
      <c r="U52" s="60">
        <v>4</v>
      </c>
      <c r="V52" s="60">
        <v>5</v>
      </c>
      <c r="W52" s="60">
        <v>6</v>
      </c>
      <c r="X52" s="61">
        <v>7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22"/>
      <c r="B53" s="123"/>
      <c r="C53" s="123"/>
      <c r="D53" s="124"/>
      <c r="E53" s="122"/>
      <c r="F53" s="125"/>
      <c r="G53" s="133"/>
      <c r="H53" s="144"/>
      <c r="I53" s="144"/>
      <c r="J53" s="139"/>
      <c r="K53" s="144"/>
      <c r="L53" s="139"/>
      <c r="M53" s="139"/>
      <c r="N53" s="139"/>
      <c r="O53" s="139"/>
      <c r="P53" s="139"/>
      <c r="Q53" s="135"/>
      <c r="R53" s="135"/>
      <c r="S53" s="56">
        <v>9</v>
      </c>
      <c r="T53" s="57">
        <v>10</v>
      </c>
      <c r="U53" s="57">
        <v>11</v>
      </c>
      <c r="V53" s="57">
        <v>12</v>
      </c>
      <c r="W53" s="57">
        <v>13</v>
      </c>
      <c r="X53" s="58">
        <v>14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22"/>
      <c r="B54" s="123"/>
      <c r="C54" s="123"/>
      <c r="D54" s="124"/>
      <c r="E54" s="122"/>
      <c r="F54" s="125"/>
      <c r="G54" s="133"/>
      <c r="H54" s="144"/>
      <c r="I54" s="144"/>
      <c r="J54" s="139"/>
      <c r="K54" s="144"/>
      <c r="L54" s="139"/>
      <c r="M54" s="139"/>
      <c r="N54" s="139"/>
      <c r="O54" s="139"/>
      <c r="P54" s="139"/>
      <c r="Q54" s="135"/>
      <c r="R54" s="135"/>
      <c r="S54" s="56">
        <v>16</v>
      </c>
      <c r="T54" s="57">
        <v>17</v>
      </c>
      <c r="U54" s="57">
        <v>18</v>
      </c>
      <c r="V54" s="37">
        <v>19</v>
      </c>
      <c r="W54" s="37">
        <v>20</v>
      </c>
      <c r="X54" s="58">
        <v>21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22"/>
      <c r="B55" s="123"/>
      <c r="C55" s="123"/>
      <c r="D55" s="124"/>
      <c r="E55" s="122"/>
      <c r="F55" s="125"/>
      <c r="G55" s="133"/>
      <c r="H55" s="144"/>
      <c r="I55" s="144"/>
      <c r="J55" s="139"/>
      <c r="K55" s="144"/>
      <c r="L55" s="139"/>
      <c r="M55" s="139"/>
      <c r="N55" s="139"/>
      <c r="O55" s="139"/>
      <c r="P55" s="139"/>
      <c r="Q55" s="135"/>
      <c r="R55" s="135"/>
      <c r="S55" s="48">
        <v>23</v>
      </c>
      <c r="T55" s="37">
        <v>24</v>
      </c>
      <c r="U55" s="37">
        <v>25</v>
      </c>
      <c r="V55" s="37">
        <v>26</v>
      </c>
      <c r="W55" s="37">
        <v>27</v>
      </c>
      <c r="X55" s="58">
        <v>29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thickBot="1" x14ac:dyDescent="0.25">
      <c r="A56" s="122"/>
      <c r="B56" s="125"/>
      <c r="C56" s="125"/>
      <c r="D56" s="124"/>
      <c r="E56" s="122"/>
      <c r="F56" s="125"/>
      <c r="G56" s="134"/>
      <c r="H56" s="145"/>
      <c r="I56" s="145"/>
      <c r="J56" s="140"/>
      <c r="K56" s="145"/>
      <c r="L56" s="140"/>
      <c r="M56" s="140"/>
      <c r="N56" s="140"/>
      <c r="O56" s="140"/>
      <c r="P56" s="140"/>
      <c r="Q56" s="136"/>
      <c r="R56" s="136"/>
      <c r="S56" s="38">
        <v>30</v>
      </c>
      <c r="T56" s="39">
        <v>31</v>
      </c>
      <c r="U56" s="40"/>
      <c r="V56" s="40"/>
      <c r="W56" s="40"/>
      <c r="X56" s="6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22.5" customHeight="1" thickBot="1" x14ac:dyDescent="0.3">
      <c r="A57" s="115"/>
      <c r="B57" s="115"/>
      <c r="C57" s="115"/>
      <c r="D57" s="115"/>
      <c r="E57" s="115"/>
      <c r="F57" s="115"/>
      <c r="G57" s="115"/>
      <c r="H57" s="116" t="s">
        <v>36</v>
      </c>
      <c r="I57" s="117"/>
      <c r="J57" s="117"/>
      <c r="K57" s="117"/>
      <c r="L57" s="117"/>
      <c r="M57" s="117"/>
      <c r="N57" s="117"/>
      <c r="O57" s="117"/>
      <c r="P57" s="118"/>
      <c r="Q57" s="44"/>
      <c r="R57" s="68">
        <f>SUM(R47:R56)</f>
        <v>96</v>
      </c>
      <c r="S57" s="67"/>
      <c r="T57" s="67"/>
      <c r="U57" s="67"/>
      <c r="V57" s="67"/>
      <c r="W57" s="67"/>
      <c r="X57" s="4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5" customHeight="1" x14ac:dyDescent="0.2">
      <c r="A992" s="8"/>
      <c r="B992" s="8"/>
      <c r="C992" s="8"/>
      <c r="E992" s="8"/>
      <c r="F992" s="8"/>
      <c r="G992" s="8"/>
      <c r="O992" s="8"/>
      <c r="P992" s="8"/>
    </row>
    <row r="993" spans="1:16" ht="15" customHeight="1" x14ac:dyDescent="0.2">
      <c r="A993" s="8"/>
      <c r="B993" s="8"/>
      <c r="C993" s="8"/>
      <c r="E993" s="8"/>
      <c r="F993" s="8"/>
      <c r="G993" s="8"/>
      <c r="O993" s="8"/>
      <c r="P993" s="8"/>
    </row>
    <row r="994" spans="1:16" ht="15" customHeight="1" x14ac:dyDescent="0.2">
      <c r="A994" s="8"/>
      <c r="B994" s="8"/>
      <c r="C994" s="8"/>
      <c r="E994" s="8"/>
      <c r="F994" s="8"/>
      <c r="G994" s="8"/>
      <c r="O994" s="8"/>
      <c r="P994" s="8"/>
    </row>
    <row r="995" spans="1:16" ht="15" customHeight="1" x14ac:dyDescent="0.2">
      <c r="A995" s="8"/>
      <c r="B995" s="8"/>
      <c r="C995" s="8"/>
      <c r="E995" s="8"/>
      <c r="F995" s="8"/>
      <c r="G995" s="8"/>
      <c r="O995" s="8"/>
      <c r="P995" s="8"/>
    </row>
    <row r="996" spans="1:16" ht="15" customHeight="1" x14ac:dyDescent="0.2">
      <c r="A996" s="8"/>
      <c r="B996" s="8"/>
      <c r="C996" s="8"/>
      <c r="E996" s="8"/>
      <c r="F996" s="8"/>
      <c r="G996" s="8"/>
      <c r="O996" s="8"/>
      <c r="P996" s="8"/>
    </row>
    <row r="997" spans="1:16" ht="15" customHeight="1" x14ac:dyDescent="0.2">
      <c r="A997" s="8"/>
      <c r="B997" s="8"/>
      <c r="C997" s="8"/>
      <c r="E997" s="8"/>
      <c r="F997" s="8"/>
      <c r="G997" s="8"/>
      <c r="O997" s="8"/>
      <c r="P997" s="8"/>
    </row>
    <row r="998" spans="1:16" ht="15" customHeight="1" x14ac:dyDescent="0.2">
      <c r="A998" s="8"/>
      <c r="B998" s="8"/>
      <c r="C998" s="8"/>
      <c r="E998" s="8"/>
      <c r="F998" s="8"/>
      <c r="G998" s="8"/>
      <c r="O998" s="8"/>
      <c r="P998" s="8"/>
    </row>
    <row r="999" spans="1:16" ht="15" customHeight="1" x14ac:dyDescent="0.2">
      <c r="A999" s="8"/>
      <c r="B999" s="8"/>
      <c r="C999" s="8"/>
      <c r="E999" s="8"/>
      <c r="F999" s="8"/>
      <c r="G999" s="8"/>
      <c r="O999" s="8"/>
      <c r="P999" s="8"/>
    </row>
    <row r="1000" spans="1:16" ht="15" customHeight="1" x14ac:dyDescent="0.2">
      <c r="A1000" s="8"/>
      <c r="B1000" s="8"/>
      <c r="C1000" s="8"/>
      <c r="E1000" s="8"/>
      <c r="F1000" s="8"/>
      <c r="G1000" s="8"/>
      <c r="O1000" s="8"/>
      <c r="P1000" s="8"/>
    </row>
    <row r="1001" spans="1:16" ht="15" customHeight="1" x14ac:dyDescent="0.2">
      <c r="A1001" s="8"/>
      <c r="B1001" s="8"/>
      <c r="C1001" s="8"/>
      <c r="E1001" s="8"/>
      <c r="F1001" s="8"/>
      <c r="G1001" s="8"/>
      <c r="O1001" s="8"/>
      <c r="P1001" s="8"/>
    </row>
    <row r="1002" spans="1:16" ht="15" customHeight="1" x14ac:dyDescent="0.2">
      <c r="A1002" s="8"/>
      <c r="B1002" s="8"/>
      <c r="C1002" s="8"/>
      <c r="E1002" s="8"/>
      <c r="F1002" s="8"/>
      <c r="G1002" s="8"/>
      <c r="O1002" s="8"/>
      <c r="P1002" s="8"/>
    </row>
    <row r="1003" spans="1:16" ht="15" customHeight="1" x14ac:dyDescent="0.2">
      <c r="A1003" s="8"/>
      <c r="B1003" s="8"/>
      <c r="C1003" s="8"/>
      <c r="E1003" s="8"/>
      <c r="F1003" s="8"/>
      <c r="G1003" s="8"/>
      <c r="O1003" s="8"/>
      <c r="P1003" s="8"/>
    </row>
    <row r="1004" spans="1:16" ht="15" customHeight="1" x14ac:dyDescent="0.2">
      <c r="A1004" s="8"/>
      <c r="B1004" s="8"/>
      <c r="C1004" s="8"/>
      <c r="E1004" s="8"/>
      <c r="F1004" s="8"/>
      <c r="G1004" s="8"/>
      <c r="O1004" s="8"/>
      <c r="P1004" s="8"/>
    </row>
    <row r="1005" spans="1:16" ht="15" customHeight="1" x14ac:dyDescent="0.2">
      <c r="A1005" s="8"/>
      <c r="B1005" s="8"/>
      <c r="C1005" s="8"/>
      <c r="E1005" s="8"/>
      <c r="F1005" s="8"/>
      <c r="G1005" s="8"/>
      <c r="O1005" s="8"/>
      <c r="P1005" s="8"/>
    </row>
    <row r="1006" spans="1:16" ht="15" customHeight="1" x14ac:dyDescent="0.2">
      <c r="A1006" s="8"/>
      <c r="B1006" s="8"/>
      <c r="C1006" s="8"/>
      <c r="E1006" s="8"/>
      <c r="F1006" s="8"/>
      <c r="G1006" s="8"/>
      <c r="O1006" s="8"/>
      <c r="P1006" s="8"/>
    </row>
    <row r="1007" spans="1:16" ht="15" customHeight="1" x14ac:dyDescent="0.2">
      <c r="A1007" s="8"/>
      <c r="B1007" s="8"/>
      <c r="C1007" s="8"/>
      <c r="E1007" s="8"/>
      <c r="F1007" s="8"/>
      <c r="G1007" s="8"/>
      <c r="O1007" s="8"/>
      <c r="P1007" s="8"/>
    </row>
    <row r="1008" spans="1:16" ht="15" customHeight="1" x14ac:dyDescent="0.2">
      <c r="A1008" s="8"/>
      <c r="B1008" s="8"/>
      <c r="C1008" s="8"/>
      <c r="E1008" s="8"/>
      <c r="F1008" s="8"/>
      <c r="G1008" s="8"/>
      <c r="O1008" s="8"/>
      <c r="P1008" s="8"/>
    </row>
    <row r="1009" spans="1:16" ht="15" customHeight="1" x14ac:dyDescent="0.2">
      <c r="A1009" s="8"/>
      <c r="B1009" s="8"/>
      <c r="C1009" s="8"/>
      <c r="E1009" s="8"/>
      <c r="F1009" s="8"/>
      <c r="G1009" s="8"/>
      <c r="O1009" s="8"/>
      <c r="P1009" s="8"/>
    </row>
    <row r="1010" spans="1:16" ht="15" customHeight="1" x14ac:dyDescent="0.2">
      <c r="A1010" s="8"/>
      <c r="B1010" s="8"/>
      <c r="C1010" s="8"/>
      <c r="E1010" s="8"/>
      <c r="F1010" s="8"/>
      <c r="G1010" s="8"/>
      <c r="O1010" s="8"/>
      <c r="P1010" s="8"/>
    </row>
    <row r="1011" spans="1:16" ht="15" customHeight="1" x14ac:dyDescent="0.2">
      <c r="A1011" s="8"/>
      <c r="B1011" s="8"/>
      <c r="C1011" s="8"/>
      <c r="E1011" s="8"/>
      <c r="F1011" s="8"/>
      <c r="G1011" s="8"/>
      <c r="O1011" s="8"/>
      <c r="P1011" s="8"/>
    </row>
    <row r="1012" spans="1:16" ht="15" customHeight="1" x14ac:dyDescent="0.2">
      <c r="A1012" s="8"/>
      <c r="B1012" s="8"/>
      <c r="C1012" s="8"/>
      <c r="E1012" s="8"/>
      <c r="F1012" s="8"/>
      <c r="G1012" s="8"/>
      <c r="O1012" s="8"/>
      <c r="P1012" s="8"/>
    </row>
    <row r="1013" spans="1:16" ht="15" customHeight="1" x14ac:dyDescent="0.2">
      <c r="A1013" s="8"/>
      <c r="B1013" s="8"/>
      <c r="C1013" s="8"/>
      <c r="E1013" s="8"/>
      <c r="F1013" s="8"/>
      <c r="G1013" s="8"/>
      <c r="O1013" s="8"/>
      <c r="P1013" s="8"/>
    </row>
    <row r="1014" spans="1:16" ht="15" customHeight="1" x14ac:dyDescent="0.2">
      <c r="A1014" s="8"/>
      <c r="B1014" s="8"/>
      <c r="C1014" s="8"/>
      <c r="E1014" s="8"/>
      <c r="F1014" s="8"/>
      <c r="G1014" s="8"/>
      <c r="O1014" s="8"/>
      <c r="P1014" s="8"/>
    </row>
    <row r="1015" spans="1:16" ht="15" customHeight="1" x14ac:dyDescent="0.2">
      <c r="A1015" s="8"/>
      <c r="B1015" s="8"/>
      <c r="C1015" s="8"/>
      <c r="E1015" s="8"/>
      <c r="F1015" s="8"/>
      <c r="G1015" s="8"/>
      <c r="O1015" s="8"/>
      <c r="P1015" s="8"/>
    </row>
    <row r="1016" spans="1:16" ht="15" customHeight="1" x14ac:dyDescent="0.2">
      <c r="A1016" s="8"/>
      <c r="B1016" s="8"/>
      <c r="C1016" s="8"/>
      <c r="E1016" s="8"/>
      <c r="F1016" s="8"/>
      <c r="G1016" s="8"/>
      <c r="O1016" s="8"/>
      <c r="P1016" s="8"/>
    </row>
  </sheetData>
  <mergeCells count="181">
    <mergeCell ref="C13:C17"/>
    <mergeCell ref="B13:B17"/>
    <mergeCell ref="A13:A17"/>
    <mergeCell ref="J38:J42"/>
    <mergeCell ref="K38:K42"/>
    <mergeCell ref="L38:L42"/>
    <mergeCell ref="M38:M42"/>
    <mergeCell ref="J33:J37"/>
    <mergeCell ref="K33:K37"/>
    <mergeCell ref="L33:L37"/>
    <mergeCell ref="M33:M37"/>
    <mergeCell ref="C28:C32"/>
    <mergeCell ref="D28:D32"/>
    <mergeCell ref="E28:E32"/>
    <mergeCell ref="F28:F32"/>
    <mergeCell ref="G28:G32"/>
    <mergeCell ref="H28:H32"/>
    <mergeCell ref="I28:I32"/>
    <mergeCell ref="B23:B27"/>
    <mergeCell ref="C23:C27"/>
    <mergeCell ref="D23:D27"/>
    <mergeCell ref="E23:E27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A28:A32"/>
    <mergeCell ref="B28:B32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K23:K27"/>
    <mergeCell ref="L23:L27"/>
    <mergeCell ref="M23:M27"/>
    <mergeCell ref="N23:N27"/>
    <mergeCell ref="O23:O27"/>
    <mergeCell ref="P23:P27"/>
    <mergeCell ref="Q23:Q27"/>
    <mergeCell ref="R23:R27"/>
    <mergeCell ref="O28:O32"/>
    <mergeCell ref="P28:P32"/>
    <mergeCell ref="Q28:Q32"/>
    <mergeCell ref="R28:R32"/>
    <mergeCell ref="J28:J32"/>
    <mergeCell ref="K28:K32"/>
    <mergeCell ref="L28:L32"/>
    <mergeCell ref="M28:M32"/>
    <mergeCell ref="N28:N32"/>
    <mergeCell ref="D3:F7"/>
    <mergeCell ref="G3:N3"/>
    <mergeCell ref="G4:N4"/>
    <mergeCell ref="G5:N5"/>
    <mergeCell ref="G6:N6"/>
    <mergeCell ref="H18:H22"/>
    <mergeCell ref="I18:I22"/>
    <mergeCell ref="N18:N22"/>
    <mergeCell ref="F23:F27"/>
    <mergeCell ref="G23:G27"/>
    <mergeCell ref="H23:H27"/>
    <mergeCell ref="I23:I27"/>
    <mergeCell ref="J23:J27"/>
    <mergeCell ref="G13:G17"/>
    <mergeCell ref="D13:D17"/>
    <mergeCell ref="O3:V3"/>
    <mergeCell ref="O4:V4"/>
    <mergeCell ref="O5:V5"/>
    <mergeCell ref="O6:V6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S45:X45"/>
    <mergeCell ref="E13:E17"/>
    <mergeCell ref="F13:F17"/>
    <mergeCell ref="S10:X11"/>
    <mergeCell ref="R10:R11"/>
    <mergeCell ref="E10:E11"/>
    <mergeCell ref="R43:W43"/>
    <mergeCell ref="H43:O43"/>
    <mergeCell ref="Q10:Q11"/>
    <mergeCell ref="O10:O11"/>
    <mergeCell ref="P10:P11"/>
    <mergeCell ref="A57:G57"/>
    <mergeCell ref="H57:P57"/>
    <mergeCell ref="A47:D51"/>
    <mergeCell ref="E47:F51"/>
    <mergeCell ref="A52:D56"/>
    <mergeCell ref="A45:D46"/>
    <mergeCell ref="G47:G51"/>
    <mergeCell ref="R52:R56"/>
    <mergeCell ref="Q52:Q56"/>
    <mergeCell ref="O52:O56"/>
    <mergeCell ref="P52:P56"/>
    <mergeCell ref="M52:M56"/>
    <mergeCell ref="N52:N56"/>
    <mergeCell ref="E52:F56"/>
    <mergeCell ref="G52:G56"/>
    <mergeCell ref="K52:K56"/>
    <mergeCell ref="I52:I56"/>
    <mergeCell ref="J52:J56"/>
    <mergeCell ref="H52:H56"/>
    <mergeCell ref="A44:W44"/>
    <mergeCell ref="A23:A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R13:R17"/>
    <mergeCell ref="Q13:Q17"/>
    <mergeCell ref="P13:P17"/>
    <mergeCell ref="I13:I17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5" t="s">
        <v>42</v>
      </c>
    </row>
    <row r="2" spans="1:3" x14ac:dyDescent="0.2">
      <c r="A2" t="s">
        <v>38</v>
      </c>
      <c r="C2" s="5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5" t="s">
        <v>48</v>
      </c>
    </row>
    <row r="7" spans="1:3" x14ac:dyDescent="0.2">
      <c r="A7" s="55" t="s">
        <v>49</v>
      </c>
    </row>
    <row r="8" spans="1:3" x14ac:dyDescent="0.2">
      <c r="A8" s="5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2017-01-26T17:10:41Z</dcterms:modified>
</cp:coreProperties>
</file>