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ropbox\Proyecto Higro\"/>
    </mc:Choice>
  </mc:AlternateContent>
  <xr:revisionPtr revIDLastSave="0" documentId="13_ncr:1_{A1555C69-715F-4DED-A407-65B8DBF7A646}" xr6:coauthVersionLast="45" xr6:coauthVersionMax="45" xr10:uidLastSave="{00000000-0000-0000-0000-000000000000}"/>
  <bookViews>
    <workbookView xWindow="-120" yWindow="-120" windowWidth="29040" windowHeight="15840" tabRatio="991" xr2:uid="{00000000-000D-0000-FFFF-FFFF00000000}"/>
  </bookViews>
  <sheets>
    <sheet name="Presupuesto" sheetId="1" r:id="rId1"/>
    <sheet name="Gastos actuales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0" i="1" l="1"/>
  <c r="D50" i="1"/>
  <c r="C50" i="1"/>
  <c r="E36" i="1" l="1"/>
  <c r="E35" i="1"/>
  <c r="E16" i="1" l="1"/>
  <c r="E34" i="1"/>
  <c r="E38" i="1" l="1"/>
  <c r="E37" i="1"/>
  <c r="E33" i="1"/>
  <c r="E32" i="1"/>
  <c r="E31" i="1"/>
  <c r="E30" i="1"/>
  <c r="E28" i="1"/>
  <c r="E27" i="1"/>
  <c r="E26" i="1"/>
  <c r="I18" i="2"/>
  <c r="G18" i="2"/>
  <c r="I17" i="2"/>
  <c r="G17" i="2"/>
  <c r="I16" i="2"/>
  <c r="G16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E18" i="1"/>
  <c r="E17" i="1"/>
  <c r="E15" i="1"/>
  <c r="E14" i="1"/>
  <c r="E13" i="1"/>
  <c r="E12" i="1"/>
  <c r="E11" i="1"/>
  <c r="E10" i="1"/>
  <c r="E7" i="1"/>
  <c r="E6" i="1"/>
  <c r="E5" i="1"/>
  <c r="I20" i="2" l="1"/>
  <c r="G20" i="2"/>
  <c r="E40" i="1"/>
  <c r="E20" i="1"/>
</calcChain>
</file>

<file path=xl/sharedStrings.xml><?xml version="1.0" encoding="utf-8"?>
<sst xmlns="http://schemas.openxmlformats.org/spreadsheetml/2006/main" count="95" uniqueCount="57">
  <si>
    <t>Con pila</t>
  </si>
  <si>
    <t>Elemento</t>
  </si>
  <si>
    <t>Precio unitario estimado</t>
  </si>
  <si>
    <t>Cantidad</t>
  </si>
  <si>
    <t>Costo total</t>
  </si>
  <si>
    <t>Notas</t>
  </si>
  <si>
    <t>¿Dónde conseguir?</t>
  </si>
  <si>
    <t>ESP8266</t>
  </si>
  <si>
    <t>Sitio recomendado en Bogotá, vienen sin LED de encendido</t>
  </si>
  <si>
    <t>http://tdrobotica.co/modulo-wifi-esp8266/350.html</t>
  </si>
  <si>
    <t>Sensor DHT22</t>
  </si>
  <si>
    <t>¿Algunos con DHT11? Si se compra sin PCB, se necesitan unas resistencias extra.</t>
  </si>
  <si>
    <t>https://articulo.mercadolibre.com.co/MCO-451607734-sensor-de-humedad-dht22-arduino-raspberry-_JM?quantity=1</t>
  </si>
  <si>
    <t>Regulador 3.3V</t>
  </si>
  <si>
    <t>En Medellín.</t>
  </si>
  <si>
    <t>https://www.didacticaselectronicas.com/index.php/semiconductores/reguladores/reguladores-33v/regulador-de-voltaje-3-3v-250ma-mcp1700-3302e-to-detail</t>
  </si>
  <si>
    <t>Hay opciones en Bogotá pero son SMD.</t>
  </si>
  <si>
    <t>https://electronilab.co/tienda/mcp1825s-3302edb-regulador-smd-de-3-3-v/</t>
  </si>
  <si>
    <t>Opción en Bogotá no SMD, pero hay que probar si da la corriente</t>
  </si>
  <si>
    <t>https://www.sigmaelectronica.net/producto/lp2950cza-3-3/</t>
  </si>
  <si>
    <t>Condensadores</t>
  </si>
  <si>
    <t>De 100 uF electrolítico y 0,1 uF cerámico</t>
  </si>
  <si>
    <t>Resistencias</t>
  </si>
  <si>
    <t>Todas de 10k menos una de 560 ohm para el led</t>
  </si>
  <si>
    <t>Micro ATMega 328</t>
  </si>
  <si>
    <t>https://articulo.mercadolibre.com.co/MCO-461624276-microcontrolador-atmega328p-sin-bootloader-_JM?quantity=1</t>
  </si>
  <si>
    <t>Led</t>
  </si>
  <si>
    <t>Batería Li-ion</t>
  </si>
  <si>
    <t>Portapila</t>
  </si>
  <si>
    <t>Headers</t>
  </si>
  <si>
    <t>2x4 H, 1x3 M</t>
  </si>
  <si>
    <t>Baquela</t>
  </si>
  <si>
    <t>Universal perforada</t>
  </si>
  <si>
    <t>Caja</t>
  </si>
  <si>
    <t>TOTAL</t>
  </si>
  <si>
    <t>Con adaptador</t>
  </si>
  <si>
    <t>https://www.didacticaselectronicas.com/index.php/semiconductores/reguladores/reguladores-33v/regulador-de-voltaje-33v-08a-low-drop-ldo-encap-reguladores-3-3v-montaje-superficial-to-220-to220-detail</t>
  </si>
  <si>
    <t>Regulador actualizado Bogotá (1500)</t>
  </si>
  <si>
    <t>https://www.sigmaelectronica.net/producto/lm1117dt-3-3/</t>
  </si>
  <si>
    <t>Adaptador 5V</t>
  </si>
  <si>
    <t>1 amperio</t>
  </si>
  <si>
    <t>https://articulo.mercadolibre.com.co/MCO-531476423-fuente-adaptador-de-corriente-5-voltios-1-amperio-5v-1a-_JM?quantity=1#position=8&amp;type=item&amp;tracking_id=ab3bb55f-cc23-47fa-a33e-c3660ce89d75</t>
  </si>
  <si>
    <t>Jack de alimentación</t>
  </si>
  <si>
    <t>Interruptor</t>
  </si>
  <si>
    <t>PCB</t>
  </si>
  <si>
    <t>8 x 12000</t>
  </si>
  <si>
    <t>Andrés</t>
  </si>
  <si>
    <t>Gustavo</t>
  </si>
  <si>
    <t>ESP8266-12</t>
  </si>
  <si>
    <t>Sensor DHT11</t>
  </si>
  <si>
    <t>Opción caja 3D</t>
  </si>
  <si>
    <t>Base</t>
  </si>
  <si>
    <t>Tapa</t>
  </si>
  <si>
    <t>Costo</t>
  </si>
  <si>
    <t>Masa (g)</t>
  </si>
  <si>
    <t>Longitud (m)</t>
  </si>
  <si>
    <t>0,3 mm,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</si>
</sst>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co/MCO-451607734-sensor-de-humedad-dht22-arduino-raspberry-_JM?quantity=1" TargetMode="External"/><Relationship Id="rId3" Type="http://schemas.openxmlformats.org/officeDocument/2006/relationships/hyperlink" Target="https://www.didacticaselectronicas.com/index.php/semiconductores/reguladores/reguladores-33v/regulador-de-voltaje-3-3v-250ma-mcp1700-3302e-to-detail" TargetMode="External"/><Relationship Id="rId7" Type="http://schemas.openxmlformats.org/officeDocument/2006/relationships/hyperlink" Target="http://tdrobotica.co/modulo-wifi-esp8266/350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co/MCO-451607734-sensor-de-humedad-dht22-arduino-raspberry-_JM?quantity=1" TargetMode="External"/><Relationship Id="rId1" Type="http://schemas.openxmlformats.org/officeDocument/2006/relationships/hyperlink" Target="http://tdrobotica.co/modulo-wifi-esp8266/350.html" TargetMode="External"/><Relationship Id="rId6" Type="http://schemas.openxmlformats.org/officeDocument/2006/relationships/hyperlink" Target="https://articulo.mercadolibre.com.co/MCO-461624276-microcontrolador-atmega328p-sin-bootloader-_JM?quantity=1" TargetMode="External"/><Relationship Id="rId11" Type="http://schemas.openxmlformats.org/officeDocument/2006/relationships/hyperlink" Target="https://articulo.mercadolibre.com.co/MCO-531476423-fuente-adaptador-de-corriente-5-voltios-1-amperio-5v-1a-_JM?quantity=1" TargetMode="External"/><Relationship Id="rId5" Type="http://schemas.openxmlformats.org/officeDocument/2006/relationships/hyperlink" Target="https://www.sigmaelectronica.net/producto/lp2950cza-3-3/" TargetMode="External"/><Relationship Id="rId10" Type="http://schemas.openxmlformats.org/officeDocument/2006/relationships/hyperlink" Target="https://www.didacticaselectronicas.com/index.php/semiconductores/reguladores/reguladores-33v/regulador-de-voltaje-33v-08a-low-drop-ldo-encap-reguladores-3-3v-montaje-superficial-to-220-to220-detail" TargetMode="External"/><Relationship Id="rId4" Type="http://schemas.openxmlformats.org/officeDocument/2006/relationships/hyperlink" Target="https://electronilab.co/tienda/mcp1825s-3302edb-regulador-smd-de-3-3-v/" TargetMode="External"/><Relationship Id="rId9" Type="http://schemas.openxmlformats.org/officeDocument/2006/relationships/hyperlink" Target="https://www.sigmaelectronica.net/producto/lm1117dt-3-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0"/>
  <sheetViews>
    <sheetView tabSelected="1" topLeftCell="A14" zoomScaleNormal="100" workbookViewId="0">
      <selection activeCell="G51" sqref="G51"/>
    </sheetView>
  </sheetViews>
  <sheetFormatPr baseColWidth="10" defaultColWidth="9.140625" defaultRowHeight="12.75" x14ac:dyDescent="0.2"/>
  <cols>
    <col min="1" max="1" width="11.5703125"/>
    <col min="2" max="2" width="19.28515625" bestFit="1" customWidth="1"/>
    <col min="3" max="3" width="22.85546875"/>
    <col min="4" max="6" width="11.5703125"/>
    <col min="7" max="7" width="72.28515625" bestFit="1" customWidth="1"/>
    <col min="8" max="8" width="41.140625"/>
    <col min="9" max="1025" width="11.5703125"/>
  </cols>
  <sheetData>
    <row r="2" spans="2:8" ht="18" x14ac:dyDescent="0.25">
      <c r="B2" s="6" t="s">
        <v>0</v>
      </c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t="s">
        <v>6</v>
      </c>
    </row>
    <row r="5" spans="2:8" x14ac:dyDescent="0.2">
      <c r="B5" t="s">
        <v>7</v>
      </c>
      <c r="C5">
        <v>9000</v>
      </c>
      <c r="D5">
        <v>1</v>
      </c>
      <c r="E5">
        <f>D5*C5</f>
        <v>9000</v>
      </c>
      <c r="G5" t="s">
        <v>8</v>
      </c>
      <c r="H5" s="2" t="s">
        <v>9</v>
      </c>
    </row>
    <row r="6" spans="2:8" x14ac:dyDescent="0.2">
      <c r="B6" t="s">
        <v>10</v>
      </c>
      <c r="C6">
        <v>18000</v>
      </c>
      <c r="D6">
        <v>1</v>
      </c>
      <c r="E6">
        <f>D6*C6</f>
        <v>18000</v>
      </c>
      <c r="G6" t="s">
        <v>11</v>
      </c>
      <c r="H6" s="2" t="s">
        <v>12</v>
      </c>
    </row>
    <row r="7" spans="2:8" x14ac:dyDescent="0.2">
      <c r="B7" t="s">
        <v>13</v>
      </c>
      <c r="C7">
        <v>2000</v>
      </c>
      <c r="D7">
        <v>1</v>
      </c>
      <c r="E7">
        <f>D7*C7</f>
        <v>2000</v>
      </c>
      <c r="G7" t="s">
        <v>14</v>
      </c>
      <c r="H7" s="2" t="s">
        <v>15</v>
      </c>
    </row>
    <row r="8" spans="2:8" x14ac:dyDescent="0.2">
      <c r="G8" s="3" t="s">
        <v>16</v>
      </c>
      <c r="H8" s="2" t="s">
        <v>17</v>
      </c>
    </row>
    <row r="9" spans="2:8" x14ac:dyDescent="0.2">
      <c r="G9" t="s">
        <v>18</v>
      </c>
      <c r="H9" s="2" t="s">
        <v>19</v>
      </c>
    </row>
    <row r="10" spans="2:8" x14ac:dyDescent="0.2">
      <c r="B10" t="s">
        <v>20</v>
      </c>
      <c r="C10">
        <v>100</v>
      </c>
      <c r="D10">
        <v>2</v>
      </c>
      <c r="E10">
        <f t="shared" ref="E10:E18" si="0">D10*C10</f>
        <v>200</v>
      </c>
      <c r="G10" t="s">
        <v>21</v>
      </c>
    </row>
    <row r="11" spans="2:8" x14ac:dyDescent="0.2">
      <c r="B11" t="s">
        <v>22</v>
      </c>
      <c r="C11">
        <v>100</v>
      </c>
      <c r="D11">
        <v>6</v>
      </c>
      <c r="E11">
        <f t="shared" si="0"/>
        <v>600</v>
      </c>
      <c r="G11" t="s">
        <v>23</v>
      </c>
    </row>
    <row r="12" spans="2:8" x14ac:dyDescent="0.2">
      <c r="B12" t="s">
        <v>24</v>
      </c>
      <c r="C12">
        <v>9000</v>
      </c>
      <c r="D12">
        <v>1</v>
      </c>
      <c r="E12">
        <f t="shared" si="0"/>
        <v>9000</v>
      </c>
      <c r="H12" s="2" t="s">
        <v>25</v>
      </c>
    </row>
    <row r="13" spans="2:8" x14ac:dyDescent="0.2">
      <c r="B13" t="s">
        <v>26</v>
      </c>
      <c r="C13">
        <v>300</v>
      </c>
      <c r="D13">
        <v>1</v>
      </c>
      <c r="E13">
        <f t="shared" si="0"/>
        <v>300</v>
      </c>
    </row>
    <row r="14" spans="2:8" x14ac:dyDescent="0.2">
      <c r="B14" t="s">
        <v>27</v>
      </c>
      <c r="C14">
        <v>25000</v>
      </c>
      <c r="D14">
        <v>1</v>
      </c>
      <c r="E14">
        <f t="shared" si="0"/>
        <v>25000</v>
      </c>
    </row>
    <row r="15" spans="2:8" x14ac:dyDescent="0.2">
      <c r="B15" t="s">
        <v>28</v>
      </c>
      <c r="C15">
        <v>4000</v>
      </c>
      <c r="D15">
        <v>1</v>
      </c>
      <c r="E15">
        <f t="shared" si="0"/>
        <v>4000</v>
      </c>
    </row>
    <row r="16" spans="2:8" x14ac:dyDescent="0.2">
      <c r="B16" t="s">
        <v>29</v>
      </c>
      <c r="C16">
        <v>1000</v>
      </c>
      <c r="D16">
        <v>1</v>
      </c>
      <c r="E16">
        <f t="shared" si="0"/>
        <v>1000</v>
      </c>
      <c r="G16" t="s">
        <v>30</v>
      </c>
    </row>
    <row r="17" spans="2:8" x14ac:dyDescent="0.2">
      <c r="B17" t="s">
        <v>31</v>
      </c>
      <c r="C17">
        <v>2000</v>
      </c>
      <c r="D17">
        <v>1</v>
      </c>
      <c r="E17">
        <f t="shared" si="0"/>
        <v>2000</v>
      </c>
      <c r="G17" t="s">
        <v>32</v>
      </c>
    </row>
    <row r="18" spans="2:8" x14ac:dyDescent="0.2">
      <c r="B18" t="s">
        <v>33</v>
      </c>
      <c r="C18">
        <v>25000</v>
      </c>
      <c r="D18">
        <v>1</v>
      </c>
      <c r="E18">
        <f t="shared" si="0"/>
        <v>25000</v>
      </c>
    </row>
    <row r="20" spans="2:8" x14ac:dyDescent="0.2">
      <c r="D20" t="s">
        <v>34</v>
      </c>
      <c r="E20">
        <f>SUM(E5:E19)</f>
        <v>96100</v>
      </c>
    </row>
    <row r="23" spans="2:8" ht="18" x14ac:dyDescent="0.25">
      <c r="B23" s="6" t="s">
        <v>35</v>
      </c>
    </row>
    <row r="25" spans="2:8" x14ac:dyDescent="0.2">
      <c r="B25" s="1" t="s">
        <v>1</v>
      </c>
      <c r="C25" s="1" t="s">
        <v>2</v>
      </c>
      <c r="D25" s="1" t="s">
        <v>3</v>
      </c>
      <c r="E25" s="1" t="s">
        <v>4</v>
      </c>
      <c r="G25" s="1" t="s">
        <v>5</v>
      </c>
      <c r="H25" t="s">
        <v>6</v>
      </c>
    </row>
    <row r="26" spans="2:8" x14ac:dyDescent="0.2">
      <c r="B26" t="s">
        <v>7</v>
      </c>
      <c r="C26">
        <v>10000</v>
      </c>
      <c r="D26">
        <v>1</v>
      </c>
      <c r="E26">
        <f>D26*C26</f>
        <v>10000</v>
      </c>
      <c r="G26" t="s">
        <v>8</v>
      </c>
      <c r="H26" s="2" t="s">
        <v>9</v>
      </c>
    </row>
    <row r="27" spans="2:8" x14ac:dyDescent="0.2">
      <c r="B27" t="s">
        <v>10</v>
      </c>
      <c r="C27">
        <v>18000</v>
      </c>
      <c r="D27">
        <v>1</v>
      </c>
      <c r="E27">
        <f>D27*C27</f>
        <v>18000</v>
      </c>
      <c r="G27" t="s">
        <v>11</v>
      </c>
      <c r="H27" s="2" t="s">
        <v>12</v>
      </c>
    </row>
    <row r="28" spans="2:8" x14ac:dyDescent="0.2">
      <c r="B28" t="s">
        <v>13</v>
      </c>
      <c r="C28">
        <v>1500</v>
      </c>
      <c r="D28">
        <v>1</v>
      </c>
      <c r="E28">
        <f>D28*C28</f>
        <v>1500</v>
      </c>
      <c r="G28" t="s">
        <v>14</v>
      </c>
      <c r="H28" s="5" t="s">
        <v>36</v>
      </c>
    </row>
    <row r="29" spans="2:8" x14ac:dyDescent="0.2">
      <c r="G29" t="s">
        <v>37</v>
      </c>
      <c r="H29" s="5" t="s">
        <v>38</v>
      </c>
    </row>
    <row r="30" spans="2:8" x14ac:dyDescent="0.2">
      <c r="B30" t="s">
        <v>20</v>
      </c>
      <c r="C30">
        <v>100</v>
      </c>
      <c r="D30">
        <v>2</v>
      </c>
      <c r="E30">
        <f t="shared" ref="E30:E38" si="1">D30*C30</f>
        <v>200</v>
      </c>
      <c r="G30" t="s">
        <v>21</v>
      </c>
    </row>
    <row r="31" spans="2:8" x14ac:dyDescent="0.2">
      <c r="B31" t="s">
        <v>22</v>
      </c>
      <c r="C31">
        <v>100</v>
      </c>
      <c r="D31">
        <v>3</v>
      </c>
      <c r="E31">
        <f t="shared" si="1"/>
        <v>300</v>
      </c>
      <c r="G31" t="s">
        <v>23</v>
      </c>
    </row>
    <row r="32" spans="2:8" x14ac:dyDescent="0.2">
      <c r="B32" t="s">
        <v>26</v>
      </c>
      <c r="C32">
        <v>300</v>
      </c>
      <c r="D32">
        <v>1</v>
      </c>
      <c r="E32">
        <f t="shared" si="1"/>
        <v>300</v>
      </c>
    </row>
    <row r="33" spans="2:8" x14ac:dyDescent="0.2">
      <c r="B33" t="s">
        <v>39</v>
      </c>
      <c r="C33">
        <v>5000</v>
      </c>
      <c r="D33">
        <v>1</v>
      </c>
      <c r="E33">
        <f t="shared" si="1"/>
        <v>5000</v>
      </c>
      <c r="G33" t="s">
        <v>40</v>
      </c>
      <c r="H33" s="5" t="s">
        <v>41</v>
      </c>
    </row>
    <row r="34" spans="2:8" x14ac:dyDescent="0.2">
      <c r="B34" t="s">
        <v>29</v>
      </c>
      <c r="C34">
        <v>1000</v>
      </c>
      <c r="D34">
        <v>1</v>
      </c>
      <c r="E34">
        <f t="shared" si="1"/>
        <v>1000</v>
      </c>
      <c r="G34" t="s">
        <v>30</v>
      </c>
    </row>
    <row r="35" spans="2:8" x14ac:dyDescent="0.2">
      <c r="B35" t="s">
        <v>42</v>
      </c>
      <c r="C35">
        <v>1000</v>
      </c>
      <c r="D35">
        <v>1</v>
      </c>
      <c r="E35">
        <f t="shared" si="1"/>
        <v>1000</v>
      </c>
    </row>
    <row r="36" spans="2:8" x14ac:dyDescent="0.2">
      <c r="B36" t="s">
        <v>43</v>
      </c>
      <c r="C36">
        <v>1000</v>
      </c>
      <c r="D36">
        <v>1</v>
      </c>
      <c r="E36">
        <f t="shared" si="1"/>
        <v>1000</v>
      </c>
    </row>
    <row r="37" spans="2:8" x14ac:dyDescent="0.2">
      <c r="B37" t="s">
        <v>44</v>
      </c>
      <c r="C37">
        <v>2000</v>
      </c>
      <c r="D37">
        <v>1</v>
      </c>
      <c r="E37">
        <f t="shared" si="1"/>
        <v>2000</v>
      </c>
      <c r="G37" t="s">
        <v>45</v>
      </c>
    </row>
    <row r="38" spans="2:8" x14ac:dyDescent="0.2">
      <c r="B38" t="s">
        <v>33</v>
      </c>
      <c r="C38">
        <v>15000</v>
      </c>
      <c r="D38">
        <v>1</v>
      </c>
      <c r="E38">
        <f t="shared" si="1"/>
        <v>15000</v>
      </c>
    </row>
    <row r="40" spans="2:8" x14ac:dyDescent="0.2">
      <c r="D40" t="s">
        <v>34</v>
      </c>
      <c r="E40">
        <f>SUM(E26:E39)</f>
        <v>55300</v>
      </c>
    </row>
    <row r="44" spans="2:8" x14ac:dyDescent="0.2">
      <c r="B44" t="s">
        <v>50</v>
      </c>
    </row>
    <row r="45" spans="2:8" x14ac:dyDescent="0.2">
      <c r="B45" t="s">
        <v>56</v>
      </c>
    </row>
    <row r="46" spans="2:8" x14ac:dyDescent="0.2">
      <c r="C46" t="s">
        <v>54</v>
      </c>
      <c r="D46" t="s">
        <v>55</v>
      </c>
      <c r="E46" t="s">
        <v>53</v>
      </c>
    </row>
    <row r="47" spans="2:8" x14ac:dyDescent="0.2">
      <c r="B47" t="s">
        <v>52</v>
      </c>
      <c r="C47">
        <v>21</v>
      </c>
      <c r="D47">
        <v>7.13</v>
      </c>
      <c r="E47">
        <v>1920</v>
      </c>
    </row>
    <row r="48" spans="2:8" x14ac:dyDescent="0.2">
      <c r="B48" t="s">
        <v>51</v>
      </c>
      <c r="C48">
        <v>7</v>
      </c>
      <c r="D48">
        <v>2.5099999999999998</v>
      </c>
      <c r="E48">
        <v>680</v>
      </c>
    </row>
    <row r="50" spans="2:5" x14ac:dyDescent="0.2">
      <c r="B50" t="s">
        <v>34</v>
      </c>
      <c r="C50">
        <f>SUM(C47:C49)</f>
        <v>28</v>
      </c>
      <c r="D50">
        <f t="shared" ref="D50:E50" si="2">SUM(D47:D49)</f>
        <v>9.64</v>
      </c>
      <c r="E50">
        <f t="shared" si="2"/>
        <v>2600</v>
      </c>
    </row>
  </sheetData>
  <hyperlinks>
    <hyperlink ref="H5" r:id="rId1" xr:uid="{00000000-0004-0000-0000-000000000000}"/>
    <hyperlink ref="H6" r:id="rId2" xr:uid="{00000000-0004-0000-0000-000001000000}"/>
    <hyperlink ref="H7" r:id="rId3" xr:uid="{00000000-0004-0000-0000-000002000000}"/>
    <hyperlink ref="H8" r:id="rId4" xr:uid="{00000000-0004-0000-0000-000003000000}"/>
    <hyperlink ref="H9" r:id="rId5" xr:uid="{00000000-0004-0000-0000-000004000000}"/>
    <hyperlink ref="H12" r:id="rId6" xr:uid="{00000000-0004-0000-0000-000005000000}"/>
    <hyperlink ref="H26" r:id="rId7" xr:uid="{00000000-0004-0000-0000-000006000000}"/>
    <hyperlink ref="H27" r:id="rId8" xr:uid="{00000000-0004-0000-0000-000007000000}"/>
    <hyperlink ref="H29" r:id="rId9" xr:uid="{00000000-0004-0000-0000-000008000000}"/>
    <hyperlink ref="H28" r:id="rId10" xr:uid="{00000000-0004-0000-0000-000009000000}"/>
    <hyperlink ref="H33" r:id="rId11" location="position=8&amp;type=item&amp;tracking_id=ab3bb55f-cc23-47fa-a33e-c3660ce89d75" xr:uid="{00000000-0004-0000-0000-00000A000000}"/>
  </hyperlinks>
  <pageMargins left="0.78749999999999998" right="0.78749999999999998" top="1.05277777777778" bottom="1.05277777777778" header="0.78749999999999998" footer="0.78749999999999998"/>
  <pageSetup orientation="portrait" useFirstPageNumber="1" r:id="rId12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I20"/>
  <sheetViews>
    <sheetView zoomScaleNormal="100" workbookViewId="0">
      <selection activeCell="A14" sqref="A14"/>
    </sheetView>
  </sheetViews>
  <sheetFormatPr baseColWidth="10" defaultColWidth="9.140625" defaultRowHeight="12.75" x14ac:dyDescent="0.2"/>
  <cols>
    <col min="1" max="2" width="11.5703125"/>
    <col min="3" max="3" width="16.5703125"/>
    <col min="4" max="4" width="22.85546875"/>
    <col min="6" max="6" width="10.85546875"/>
    <col min="7" max="1025" width="11.5703125"/>
  </cols>
  <sheetData>
    <row r="2" spans="3:9" x14ac:dyDescent="0.2">
      <c r="C2" s="1" t="s">
        <v>1</v>
      </c>
      <c r="D2" s="1" t="s">
        <v>2</v>
      </c>
      <c r="E2" s="1"/>
      <c r="F2" s="4" t="s">
        <v>46</v>
      </c>
      <c r="G2" s="4"/>
      <c r="H2" s="4" t="s">
        <v>47</v>
      </c>
      <c r="I2" s="4"/>
    </row>
    <row r="3" spans="3:9" x14ac:dyDescent="0.2">
      <c r="C3" t="s">
        <v>7</v>
      </c>
      <c r="D3">
        <v>8000</v>
      </c>
      <c r="F3">
        <v>4</v>
      </c>
      <c r="G3">
        <f t="shared" ref="G3:G14" si="0">D3*F3</f>
        <v>32000</v>
      </c>
      <c r="I3">
        <f t="shared" ref="I3:I14" si="1">D3*H3</f>
        <v>0</v>
      </c>
    </row>
    <row r="4" spans="3:9" x14ac:dyDescent="0.2">
      <c r="C4" t="s">
        <v>48</v>
      </c>
      <c r="D4">
        <v>15000</v>
      </c>
      <c r="F4">
        <v>1</v>
      </c>
      <c r="G4">
        <f t="shared" si="0"/>
        <v>15000</v>
      </c>
      <c r="I4">
        <f t="shared" si="1"/>
        <v>0</v>
      </c>
    </row>
    <row r="5" spans="3:9" x14ac:dyDescent="0.2">
      <c r="C5" t="s">
        <v>49</v>
      </c>
      <c r="D5">
        <v>7000</v>
      </c>
      <c r="F5">
        <v>1</v>
      </c>
      <c r="G5">
        <f t="shared" si="0"/>
        <v>7000</v>
      </c>
      <c r="I5">
        <f t="shared" si="1"/>
        <v>0</v>
      </c>
    </row>
    <row r="6" spans="3:9" x14ac:dyDescent="0.2">
      <c r="C6" t="s">
        <v>10</v>
      </c>
      <c r="D6">
        <v>18000</v>
      </c>
      <c r="G6">
        <f t="shared" si="0"/>
        <v>0</v>
      </c>
      <c r="I6">
        <f t="shared" si="1"/>
        <v>0</v>
      </c>
    </row>
    <row r="7" spans="3:9" x14ac:dyDescent="0.2">
      <c r="C7" t="s">
        <v>13</v>
      </c>
      <c r="D7">
        <v>3000</v>
      </c>
      <c r="F7">
        <v>1</v>
      </c>
      <c r="G7">
        <f t="shared" si="0"/>
        <v>3000</v>
      </c>
      <c r="I7">
        <f t="shared" si="1"/>
        <v>0</v>
      </c>
    </row>
    <row r="8" spans="3:9" x14ac:dyDescent="0.2">
      <c r="C8" t="s">
        <v>20</v>
      </c>
      <c r="D8">
        <v>100</v>
      </c>
      <c r="G8">
        <f t="shared" si="0"/>
        <v>0</v>
      </c>
      <c r="I8">
        <f t="shared" si="1"/>
        <v>0</v>
      </c>
    </row>
    <row r="9" spans="3:9" x14ac:dyDescent="0.2">
      <c r="C9" t="s">
        <v>22</v>
      </c>
      <c r="D9">
        <v>100</v>
      </c>
      <c r="G9">
        <f t="shared" si="0"/>
        <v>0</v>
      </c>
      <c r="I9">
        <f t="shared" si="1"/>
        <v>0</v>
      </c>
    </row>
    <row r="10" spans="3:9" x14ac:dyDescent="0.2">
      <c r="C10" t="s">
        <v>24</v>
      </c>
      <c r="D10">
        <v>9000</v>
      </c>
      <c r="F10">
        <v>1</v>
      </c>
      <c r="G10">
        <f t="shared" si="0"/>
        <v>9000</v>
      </c>
      <c r="I10">
        <f t="shared" si="1"/>
        <v>0</v>
      </c>
    </row>
    <row r="11" spans="3:9" x14ac:dyDescent="0.2">
      <c r="C11" t="s">
        <v>26</v>
      </c>
      <c r="D11">
        <v>300</v>
      </c>
      <c r="G11">
        <f t="shared" si="0"/>
        <v>0</v>
      </c>
      <c r="I11">
        <f t="shared" si="1"/>
        <v>0</v>
      </c>
    </row>
    <row r="12" spans="3:9" x14ac:dyDescent="0.2">
      <c r="G12">
        <f t="shared" si="0"/>
        <v>0</v>
      </c>
      <c r="I12">
        <f t="shared" si="1"/>
        <v>0</v>
      </c>
    </row>
    <row r="13" spans="3:9" x14ac:dyDescent="0.2">
      <c r="C13" t="s">
        <v>27</v>
      </c>
      <c r="D13">
        <v>25000</v>
      </c>
      <c r="G13">
        <f t="shared" si="0"/>
        <v>0</v>
      </c>
      <c r="H13">
        <v>1</v>
      </c>
      <c r="I13">
        <f t="shared" si="1"/>
        <v>25000</v>
      </c>
    </row>
    <row r="14" spans="3:9" x14ac:dyDescent="0.2">
      <c r="C14" t="s">
        <v>28</v>
      </c>
      <c r="D14">
        <v>4000</v>
      </c>
      <c r="F14">
        <v>1</v>
      </c>
      <c r="G14">
        <f t="shared" si="0"/>
        <v>4000</v>
      </c>
      <c r="H14">
        <v>1</v>
      </c>
      <c r="I14">
        <f t="shared" si="1"/>
        <v>4000</v>
      </c>
    </row>
    <row r="16" spans="3:9" x14ac:dyDescent="0.2">
      <c r="C16" t="s">
        <v>31</v>
      </c>
      <c r="D16">
        <v>2000</v>
      </c>
      <c r="G16">
        <f>D16*F16</f>
        <v>0</v>
      </c>
      <c r="I16">
        <f>D16*H16</f>
        <v>0</v>
      </c>
    </row>
    <row r="17" spans="3:9" x14ac:dyDescent="0.2">
      <c r="G17">
        <f>D17*F17</f>
        <v>0</v>
      </c>
      <c r="I17">
        <f>D17*H17</f>
        <v>0</v>
      </c>
    </row>
    <row r="18" spans="3:9" x14ac:dyDescent="0.2">
      <c r="C18" t="s">
        <v>33</v>
      </c>
      <c r="D18">
        <v>25000</v>
      </c>
      <c r="G18">
        <f>D18*F18</f>
        <v>0</v>
      </c>
      <c r="I18">
        <f>D18*H18</f>
        <v>0</v>
      </c>
    </row>
    <row r="20" spans="3:9" x14ac:dyDescent="0.2">
      <c r="E20" t="s">
        <v>34</v>
      </c>
      <c r="G20">
        <f>SUM(G3:G19)</f>
        <v>70000</v>
      </c>
      <c r="I20">
        <f>SUM(I3:I19)</f>
        <v>29000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Gastos actuales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cp:revision>2</cp:revision>
  <dcterms:created xsi:type="dcterms:W3CDTF">2019-01-31T22:45:41Z</dcterms:created>
  <dcterms:modified xsi:type="dcterms:W3CDTF">2020-08-20T00:06:57Z</dcterms:modified>
  <cp:category/>
  <cp:contentStatus/>
</cp:coreProperties>
</file>