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SID\S1\G2_ Projet\G2_Filtrage_Collaboratif\Rapport\"/>
    </mc:Choice>
  </mc:AlternateContent>
  <xr:revisionPtr revIDLastSave="0" documentId="13_ncr:1_{B8E8192E-BB84-4C51-A079-B05C61E69142}" xr6:coauthVersionLast="40" xr6:coauthVersionMax="40" xr10:uidLastSave="{00000000-0000-0000-0000-000000000000}"/>
  <bookViews>
    <workbookView xWindow="0" yWindow="0" windowWidth="16380" windowHeight="8196" tabRatio="990" activeTab="1" xr2:uid="{00000000-000D-0000-FFFF-FFFF00000000}"/>
  </bookViews>
  <sheets>
    <sheet name="Planning" sheetId="2" r:id="rId1"/>
    <sheet name="Taches effectuees" sheetId="4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F23" i="4" l="1"/>
</calcChain>
</file>

<file path=xl/sharedStrings.xml><?xml version="1.0" encoding="utf-8"?>
<sst xmlns="http://schemas.openxmlformats.org/spreadsheetml/2006/main" count="78" uniqueCount="38">
  <si>
    <t>Début</t>
  </si>
  <si>
    <t>Fin</t>
  </si>
  <si>
    <t>Durée (jours)</t>
  </si>
  <si>
    <t>Ou, Cliquez ici pour créer votre chronologie dans Smartsheet</t>
  </si>
  <si>
    <t>Créez un diagramme de Gantt dans Smartsheet</t>
  </si>
  <si>
    <t>`</t>
  </si>
  <si>
    <t>Track Your Project with This Interactive Gantt Chart</t>
  </si>
  <si>
    <r>
      <rPr>
        <sz val="22"/>
        <color rgb="FF1F497D"/>
        <rFont val="Proxima Nova Regular It"/>
        <charset val="1"/>
      </rPr>
      <t>✓</t>
    </r>
    <r>
      <rPr>
        <sz val="22"/>
        <color rgb="FF1F497D"/>
        <rFont val="Calibri"/>
        <family val="2"/>
        <charset val="1"/>
      </rPr>
      <t xml:space="preserve"> Instant Sign Up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</si>
  <si>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 Credit Card Required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</si>
  <si>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Nothing to Install</t>
    </r>
  </si>
  <si>
    <t>Travail préparatoire</t>
  </si>
  <si>
    <t>Debiaisage notes</t>
  </si>
  <si>
    <t>Optimisation</t>
  </si>
  <si>
    <t>Evaluation</t>
  </si>
  <si>
    <t>Qualité</t>
  </si>
  <si>
    <t>Predire notes</t>
  </si>
  <si>
    <t>Filtrage Collaboratif</t>
  </si>
  <si>
    <t>Centrer et reduire matrice Users*Items</t>
  </si>
  <si>
    <t>Centrer matrice notes</t>
  </si>
  <si>
    <t>Utiliser metrique cos</t>
  </si>
  <si>
    <t>Matrices Users*Users Items*Items</t>
  </si>
  <si>
    <t>Filtrage Collaboratif grande dimension</t>
  </si>
  <si>
    <t>Variables lentes</t>
  </si>
  <si>
    <t>Variables rapides</t>
  </si>
  <si>
    <t>Logit</t>
  </si>
  <si>
    <t>KNN</t>
  </si>
  <si>
    <t>KMeans</t>
  </si>
  <si>
    <t>Qualite prediction notes</t>
  </si>
  <si>
    <t>Performance prediction temps de calcul</t>
  </si>
  <si>
    <t>Management</t>
  </si>
  <si>
    <t>Rapport</t>
  </si>
  <si>
    <t>Taches principales</t>
  </si>
  <si>
    <t>Sous Taches</t>
  </si>
  <si>
    <t>Durée (jours h)</t>
  </si>
  <si>
    <t>Installation logiciels</t>
  </si>
  <si>
    <t>CAH</t>
  </si>
  <si>
    <t>Visualisations</t>
  </si>
  <si>
    <t>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</si>
</sst>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\ h:mm;@"/>
  </numFmts>
  <fonts count="13">
    <font>
      <sz val="12"/>
      <color rgb="FF000000"/>
      <name val="Calibri"/>
      <family val="2"/>
      <charset val="134"/>
    </font>
    <font>
      <sz val="12"/>
      <color rgb="FF000000"/>
      <name val="Microsoft Sans Serif"/>
      <family val="2"/>
      <charset val="1"/>
    </font>
    <font>
      <sz val="16"/>
      <color rgb="FFFFFFFF"/>
      <name val="Calibri"/>
      <family val="2"/>
      <charset val="1"/>
    </font>
    <font>
      <sz val="12"/>
      <color rgb="FF4F81BD"/>
      <name val="Calibri"/>
      <family val="2"/>
      <charset val="1"/>
    </font>
    <font>
      <sz val="32"/>
      <color rgb="FFD9D9D9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28"/>
      <color rgb="FFFFFFFF"/>
      <name val="Calibri"/>
      <family val="2"/>
      <charset val="1"/>
    </font>
    <font>
      <u/>
      <sz val="20"/>
      <color rgb="FF0000FF"/>
      <name val="Calibri"/>
      <family val="2"/>
      <charset val="1"/>
    </font>
    <font>
      <u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27"/>
      <color rgb="FF000000"/>
      <name val="Calibri"/>
      <family val="2"/>
      <charset val="1"/>
    </font>
    <font>
      <sz val="22"/>
      <color rgb="FF1F497D"/>
      <name val="Proxima Nova Regular It"/>
      <charset val="1"/>
    </font>
    <font>
      <sz val="22"/>
      <color rgb="FF1F497D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58ED5"/>
        <bgColor rgb="FF4F81BD"/>
      </patternFill>
    </fill>
    <fill>
      <patternFill patternType="solid">
        <fgColor rgb="FF5ABD2C"/>
        <bgColor rgb="FF339966"/>
      </patternFill>
    </fill>
    <fill>
      <patternFill patternType="solid">
        <fgColor rgb="FFDBEEF4"/>
        <bgColor rgb="FFCCFFFF"/>
      </patternFill>
    </fill>
    <fill>
      <patternFill patternType="solid">
        <fgColor theme="2"/>
        <bgColor rgb="FFFFFFCC"/>
      </patternFill>
    </fill>
    <fill>
      <patternFill patternType="solid">
        <fgColor rgb="FF28D2FF"/>
        <b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9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0" fillId="3" borderId="0" xfId="0" applyFill="1"/>
    <xf numFmtId="0" fontId="6" fillId="3" borderId="0" xfId="1" applyFont="1" applyFill="1" applyBorder="1" applyAlignment="1" applyProtection="1">
      <alignment horizontal="center" vertical="center"/>
    </xf>
    <xf numFmtId="0" fontId="6" fillId="3" borderId="0" xfId="1" applyFont="1" applyFill="1" applyBorder="1" applyAlignment="1" applyProtection="1"/>
    <xf numFmtId="0" fontId="0" fillId="5" borderId="0" xfId="0" applyFill="1" applyBorder="1" applyAlignment="1">
      <alignment wrapText="1"/>
    </xf>
    <xf numFmtId="0" fontId="8" fillId="5" borderId="0" xfId="1" applyFont="1" applyFill="1" applyBorder="1" applyAlignment="1" applyProtection="1"/>
    <xf numFmtId="0" fontId="0" fillId="5" borderId="0" xfId="0" applyFill="1" applyBorder="1"/>
    <xf numFmtId="0" fontId="9" fillId="5" borderId="0" xfId="0" applyFont="1" applyFill="1" applyBorder="1"/>
    <xf numFmtId="0" fontId="0" fillId="5" borderId="0" xfId="0" applyFill="1"/>
    <xf numFmtId="0" fontId="0" fillId="2" borderId="0" xfId="0" applyFill="1" applyBorder="1"/>
    <xf numFmtId="164" fontId="1" fillId="2" borderId="0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 wrapText="1"/>
    </xf>
    <xf numFmtId="165" fontId="1" fillId="2" borderId="16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 wrapText="1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left"/>
    </xf>
    <xf numFmtId="0" fontId="4" fillId="3" borderId="0" xfId="1" applyFont="1" applyFill="1" applyBorder="1" applyAlignment="1" applyProtection="1">
      <alignment horizontal="center" vertical="center"/>
    </xf>
    <xf numFmtId="0" fontId="7" fillId="4" borderId="0" xfId="1" applyFont="1" applyFill="1" applyBorder="1" applyAlignment="1" applyProtection="1">
      <alignment horizontal="center" vertical="center"/>
    </xf>
    <xf numFmtId="0" fontId="10" fillId="5" borderId="0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 wrapText="1"/>
    </xf>
    <xf numFmtId="0" fontId="0" fillId="7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D03F3B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5ABD2C"/>
      <rgbColor rgb="FFE6CD4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FBFB"/>
      <color rgb="FFF7F7F7"/>
      <color rgb="FF28D2FF"/>
      <color rgb="FFABEDFF"/>
      <color rgb="FF00799A"/>
      <color rgb="FF00A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43473.5</c:v>
                </c:pt>
                <c:pt idx="4">
                  <c:v>43473.5</c:v>
                </c:pt>
                <c:pt idx="5">
                  <c:v>43479</c:v>
                </c:pt>
                <c:pt idx="6">
                  <c:v>43473.5</c:v>
                </c:pt>
                <c:pt idx="7">
                  <c:v>43476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6-47A5-90FF-FAB051BB56D6}"/>
            </c:ext>
          </c:extLst>
        </c:ser>
        <c:ser>
          <c:idx val="1"/>
          <c:order val="1"/>
          <c:tx>
            <c:strRef>
              <c:f>Planning!$E$4</c:f>
              <c:strCache>
                <c:ptCount val="1"/>
                <c:pt idx="0">
                  <c:v>Durée (jours)</c:v>
                </c:pt>
              </c:strCache>
            </c:strRef>
          </c:tx>
          <c:spPr>
            <a:solidFill>
              <a:srgbClr val="28D2FF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0079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5AF6-47A5-90FF-FAB051BB56D6}"/>
              </c:ext>
            </c:extLst>
          </c:dPt>
          <c:dPt>
            <c:idx val="2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5AF6-47A5-90FF-FAB051BB56D6}"/>
              </c:ext>
            </c:extLst>
          </c:dPt>
          <c:dPt>
            <c:idx val="3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5AF6-47A5-90FF-FAB051BB56D6}"/>
              </c:ext>
            </c:extLst>
          </c:dPt>
          <c:dPt>
            <c:idx val="4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5AF6-47A5-90FF-FAB051BB56D6}"/>
              </c:ext>
            </c:extLst>
          </c:dPt>
          <c:dPt>
            <c:idx val="5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5AF6-47A5-90FF-FAB051BB56D6}"/>
              </c:ext>
            </c:extLst>
          </c:dPt>
          <c:dPt>
            <c:idx val="12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5AF6-47A5-90FF-FAB051BB56D6}"/>
              </c:ext>
            </c:extLst>
          </c:dPt>
          <c:dPt>
            <c:idx val="13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AF6-47A5-90FF-FAB051BB56D6}"/>
              </c:ext>
            </c:extLst>
          </c:dPt>
          <c:dPt>
            <c:idx val="14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5AF6-47A5-90FF-FAB051BB56D6}"/>
              </c:ext>
            </c:extLst>
          </c:dPt>
          <c:dPt>
            <c:idx val="15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AF6-47A5-90FF-FAB051BB56D6}"/>
              </c:ext>
            </c:extLst>
          </c:dPt>
          <c:dPt>
            <c:idx val="16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5AF6-47A5-90FF-FAB051BB56D6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Planning!$E$5:$E$22</c:f>
              <c:numCache>
                <c:formatCode>General</c:formatCode>
                <c:ptCount val="18"/>
                <c:pt idx="1">
                  <c:v>0.5</c:v>
                </c:pt>
                <c:pt idx="2">
                  <c:v>1.5</c:v>
                </c:pt>
                <c:pt idx="3">
                  <c:v>1.25</c:v>
                </c:pt>
                <c:pt idx="4">
                  <c:v>3.5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F6-47A5-90FF-FAB051BB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'Taches effectuees'!$C$4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effectuees'!$B$5:$B$23</c:f>
              <c:strCache>
                <c:ptCount val="18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KMeans</c:v>
                </c:pt>
                <c:pt idx="10">
                  <c:v>KNN</c:v>
                </c:pt>
                <c:pt idx="11">
                  <c:v>CAH</c:v>
                </c:pt>
                <c:pt idx="12">
                  <c:v>Visualisations</c:v>
                </c:pt>
                <c:pt idx="13">
                  <c:v>Qualite prediction notes</c:v>
                </c:pt>
                <c:pt idx="14">
                  <c:v>Performance prediction temps de calcul</c:v>
                </c:pt>
                <c:pt idx="15">
                  <c:v>Management</c:v>
                </c:pt>
                <c:pt idx="16">
                  <c:v>Qualité</c:v>
                </c:pt>
                <c:pt idx="17">
                  <c:v>Rapport</c:v>
                </c:pt>
              </c:strCache>
            </c:strRef>
          </c:cat>
          <c:val>
            <c:numRef>
              <c:f>'Taches effectuees'!$C$5:$C$23</c:f>
              <c:numCache>
                <c:formatCode>m/d/yy\ h:mm;@</c:formatCode>
                <c:ptCount val="19"/>
                <c:pt idx="1">
                  <c:v>43471.5</c:v>
                </c:pt>
                <c:pt idx="2">
                  <c:v>43472</c:v>
                </c:pt>
                <c:pt idx="3">
                  <c:v>43472.5</c:v>
                </c:pt>
                <c:pt idx="4">
                  <c:v>43472.5</c:v>
                </c:pt>
                <c:pt idx="5">
                  <c:v>43473</c:v>
                </c:pt>
                <c:pt idx="6">
                  <c:v>43475</c:v>
                </c:pt>
                <c:pt idx="7">
                  <c:v>43473</c:v>
                </c:pt>
                <c:pt idx="8">
                  <c:v>43473</c:v>
                </c:pt>
                <c:pt idx="9">
                  <c:v>43475</c:v>
                </c:pt>
                <c:pt idx="10">
                  <c:v>43475</c:v>
                </c:pt>
                <c:pt idx="11">
                  <c:v>43479</c:v>
                </c:pt>
                <c:pt idx="12">
                  <c:v>43479</c:v>
                </c:pt>
                <c:pt idx="13">
                  <c:v>43480</c:v>
                </c:pt>
                <c:pt idx="14">
                  <c:v>43479</c:v>
                </c:pt>
                <c:pt idx="15">
                  <c:v>43472</c:v>
                </c:pt>
                <c:pt idx="16">
                  <c:v>43472</c:v>
                </c:pt>
                <c:pt idx="17">
                  <c:v>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43BE-85E3-BB9484E20542}"/>
            </c:ext>
          </c:extLst>
        </c:ser>
        <c:ser>
          <c:idx val="1"/>
          <c:order val="1"/>
          <c:tx>
            <c:strRef>
              <c:f>'Taches effectuees'!$E$4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0079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C3A8-43BE-85E3-BB9484E20542}"/>
              </c:ext>
            </c:extLst>
          </c:dPt>
          <c:dPt>
            <c:idx val="2"/>
            <c:invertIfNegative val="0"/>
            <c:bubble3D val="0"/>
            <c:spPr>
              <a:solidFill>
                <a:srgbClr val="0079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C3A8-43BE-85E3-BB9484E20542}"/>
              </c:ext>
            </c:extLst>
          </c:dPt>
          <c:dPt>
            <c:idx val="3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C3A8-43BE-85E3-BB9484E20542}"/>
              </c:ext>
            </c:extLst>
          </c:dPt>
          <c:dPt>
            <c:idx val="4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C3A8-43BE-85E3-BB9484E20542}"/>
              </c:ext>
            </c:extLst>
          </c:dPt>
          <c:dPt>
            <c:idx val="5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C3A8-43BE-85E3-BB9484E20542}"/>
              </c:ext>
            </c:extLst>
          </c:dPt>
          <c:dPt>
            <c:idx val="6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B58C-4095-B442-D78394B422CA}"/>
              </c:ext>
            </c:extLst>
          </c:dPt>
          <c:dPt>
            <c:idx val="7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B58C-4095-B442-D78394B422CA}"/>
              </c:ext>
            </c:extLst>
          </c:dPt>
          <c:dPt>
            <c:idx val="8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B58C-4095-B442-D78394B422CA}"/>
              </c:ext>
            </c:extLst>
          </c:dPt>
          <c:dPt>
            <c:idx val="9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B58C-4095-B442-D78394B422CA}"/>
              </c:ext>
            </c:extLst>
          </c:dPt>
          <c:dPt>
            <c:idx val="10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B58C-4095-B442-D78394B422CA}"/>
              </c:ext>
            </c:extLst>
          </c:dPt>
          <c:dPt>
            <c:idx val="11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B58C-4095-B442-D78394B422CA}"/>
              </c:ext>
            </c:extLst>
          </c:dPt>
          <c:dPt>
            <c:idx val="12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C3A8-43BE-85E3-BB9484E20542}"/>
              </c:ext>
            </c:extLst>
          </c:dPt>
          <c:dPt>
            <c:idx val="13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3A8-43BE-85E3-BB9484E20542}"/>
              </c:ext>
            </c:extLst>
          </c:dPt>
          <c:dPt>
            <c:idx val="14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C3A8-43BE-85E3-BB9484E20542}"/>
              </c:ext>
            </c:extLst>
          </c:dPt>
          <c:dPt>
            <c:idx val="15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3A8-43BE-85E3-BB9484E20542}"/>
              </c:ext>
            </c:extLst>
          </c:dPt>
          <c:dPt>
            <c:idx val="16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3A8-43BE-85E3-BB9484E20542}"/>
              </c:ext>
            </c:extLst>
          </c:dPt>
          <c:dPt>
            <c:idx val="17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0029-4ECB-8A74-03B83C743BC8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effectuees'!$B$5:$B$23</c:f>
              <c:strCache>
                <c:ptCount val="18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KMeans</c:v>
                </c:pt>
                <c:pt idx="10">
                  <c:v>KNN</c:v>
                </c:pt>
                <c:pt idx="11">
                  <c:v>CAH</c:v>
                </c:pt>
                <c:pt idx="12">
                  <c:v>Visualisations</c:v>
                </c:pt>
                <c:pt idx="13">
                  <c:v>Qualite prediction notes</c:v>
                </c:pt>
                <c:pt idx="14">
                  <c:v>Performance prediction temps de calcul</c:v>
                </c:pt>
                <c:pt idx="15">
                  <c:v>Management</c:v>
                </c:pt>
                <c:pt idx="16">
                  <c:v>Qualité</c:v>
                </c:pt>
                <c:pt idx="17">
                  <c:v>Rapport</c:v>
                </c:pt>
              </c:strCache>
            </c:strRef>
          </c:cat>
          <c:val>
            <c:numRef>
              <c:f>'Taches effectuees'!$E$5:$E$23</c:f>
              <c:numCache>
                <c:formatCode>General</c:formatCode>
                <c:ptCount val="19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A8-43BE-85E3-BB9484E2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295276</xdr:colOff>
      <xdr:row>3</xdr:row>
      <xdr:rowOff>152400</xdr:rowOff>
    </xdr:from>
    <xdr:to>
      <xdr:col>21</xdr:col>
      <xdr:colOff>371476</xdr:colOff>
      <xdr:row>19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B95600-D0B1-4B10-A31F-A281A913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43A209DC-3BDB-417C-A565-5FE9CEC63E6F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86820" y="7002480"/>
          <a:ext cx="12164085" cy="70301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21</xdr:col>
      <xdr:colOff>333375</xdr:colOff>
      <xdr:row>9</xdr:row>
      <xdr:rowOff>76200</xdr:rowOff>
    </xdr:from>
    <xdr:to>
      <xdr:col>21</xdr:col>
      <xdr:colOff>542925</xdr:colOff>
      <xdr:row>9</xdr:row>
      <xdr:rowOff>228600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4491DEC-8A80-43EB-AD99-F9F77BA05791}"/>
            </a:ext>
          </a:extLst>
        </xdr:cNvPr>
        <xdr:cNvSpPr/>
      </xdr:nvSpPr>
      <xdr:spPr>
        <a:xfrm>
          <a:off x="17430750" y="2619375"/>
          <a:ext cx="209550" cy="152400"/>
        </a:xfrm>
        <a:prstGeom prst="rect">
          <a:avLst/>
        </a:prstGeom>
        <a:solidFill>
          <a:srgbClr val="0079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333375</xdr:colOff>
      <xdr:row>9</xdr:row>
      <xdr:rowOff>333375</xdr:rowOff>
    </xdr:from>
    <xdr:to>
      <xdr:col>21</xdr:col>
      <xdr:colOff>542925</xdr:colOff>
      <xdr:row>10</xdr:row>
      <xdr:rowOff>85725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9BA18A8-B82F-4EDB-BF4C-C720D2596225}"/>
            </a:ext>
          </a:extLst>
        </xdr:cNvPr>
        <xdr:cNvSpPr/>
      </xdr:nvSpPr>
      <xdr:spPr>
        <a:xfrm>
          <a:off x="17430750" y="2876550"/>
          <a:ext cx="209550" cy="152400"/>
        </a:xfrm>
        <a:prstGeom prst="rect">
          <a:avLst/>
        </a:prstGeom>
        <a:solidFill>
          <a:srgbClr val="28D2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333375</xdr:colOff>
      <xdr:row>10</xdr:row>
      <xdr:rowOff>190500</xdr:rowOff>
    </xdr:from>
    <xdr:to>
      <xdr:col>21</xdr:col>
      <xdr:colOff>542925</xdr:colOff>
      <xdr:row>10</xdr:row>
      <xdr:rowOff>342900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31F42E4-DC51-4562-9096-734FFA30D909}"/>
            </a:ext>
          </a:extLst>
        </xdr:cNvPr>
        <xdr:cNvSpPr/>
      </xdr:nvSpPr>
      <xdr:spPr>
        <a:xfrm>
          <a:off x="17430750" y="3133725"/>
          <a:ext cx="209550" cy="152400"/>
        </a:xfrm>
        <a:prstGeom prst="rect">
          <a:avLst/>
        </a:prstGeom>
        <a:solidFill>
          <a:srgbClr val="ABED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609600</xdr:colOff>
      <xdr:row>9</xdr:row>
      <xdr:rowOff>9525</xdr:rowOff>
    </xdr:from>
    <xdr:to>
      <xdr:col>24</xdr:col>
      <xdr:colOff>95250</xdr:colOff>
      <xdr:row>11</xdr:row>
      <xdr:rowOff>47625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A3EA31EF-AC1B-4DF1-A1F6-83AA46B8B3FC}"/>
            </a:ext>
          </a:extLst>
        </xdr:cNvPr>
        <xdr:cNvSpPr txBox="1"/>
      </xdr:nvSpPr>
      <xdr:spPr>
        <a:xfrm>
          <a:off x="17706975" y="2552700"/>
          <a:ext cx="14859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fr-FR" sz="1100"/>
            <a:t>Tavail préparatoire</a:t>
          </a:r>
        </a:p>
        <a:p>
          <a:pPr>
            <a:spcAft>
              <a:spcPts val="600"/>
            </a:spcAft>
          </a:pPr>
          <a:r>
            <a:rPr lang="fr-FR" sz="1100"/>
            <a:t>Etapes du Projet</a:t>
          </a:r>
        </a:p>
        <a:p>
          <a:pPr>
            <a:spcAft>
              <a:spcPts val="600"/>
            </a:spcAft>
          </a:pPr>
          <a:r>
            <a:rPr lang="fr-FR" sz="1100"/>
            <a:t>Tâches</a:t>
          </a:r>
          <a:r>
            <a:rPr lang="fr-FR" sz="1100" baseline="0"/>
            <a:t> quotidiennes</a:t>
          </a:r>
          <a:endParaRPr lang="fr-FR" sz="1100"/>
        </a:p>
      </xdr:txBody>
    </xdr:sp>
    <xdr:clientData/>
  </xdr:twoCellAnchor>
  <xdr:twoCellAnchor>
    <xdr:from>
      <xdr:col>15</xdr:col>
      <xdr:colOff>333376</xdr:colOff>
      <xdr:row>5</xdr:row>
      <xdr:rowOff>9525</xdr:rowOff>
    </xdr:from>
    <xdr:to>
      <xdr:col>17</xdr:col>
      <xdr:colOff>257176</xdr:colOff>
      <xdr:row>18</xdr:row>
      <xdr:rowOff>95250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88B872B-3A3E-475C-BCD3-104E8DFF0925}"/>
            </a:ext>
          </a:extLst>
        </xdr:cNvPr>
        <xdr:cNvSpPr/>
      </xdr:nvSpPr>
      <xdr:spPr>
        <a:xfrm>
          <a:off x="13430251" y="1143000"/>
          <a:ext cx="1257300" cy="3952875"/>
        </a:xfrm>
        <a:prstGeom prst="rect">
          <a:avLst/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240030</xdr:colOff>
      <xdr:row>3</xdr:row>
      <xdr:rowOff>25935</xdr:rowOff>
    </xdr:from>
    <xdr:to>
      <xdr:col>22</xdr:col>
      <xdr:colOff>649365</xdr:colOff>
      <xdr:row>20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EF6346B-BF8F-4593-810D-FD57463E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35</xdr:row>
      <xdr:rowOff>129240</xdr:rowOff>
    </xdr:from>
    <xdr:to>
      <xdr:col>18</xdr:col>
      <xdr:colOff>361350</xdr:colOff>
      <xdr:row>69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B72522C-ADF7-4852-8536-44294027C68B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95580" y="8884620"/>
          <a:ext cx="10078110" cy="70301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22</xdr:col>
      <xdr:colOff>581025</xdr:colOff>
      <xdr:row>8</xdr:row>
      <xdr:rowOff>342900</xdr:rowOff>
    </xdr:from>
    <xdr:to>
      <xdr:col>23</xdr:col>
      <xdr:colOff>123825</xdr:colOff>
      <xdr:row>9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CBB4923-04C8-4270-8363-E28EED9DC4FC}"/>
            </a:ext>
          </a:extLst>
        </xdr:cNvPr>
        <xdr:cNvSpPr/>
      </xdr:nvSpPr>
      <xdr:spPr>
        <a:xfrm>
          <a:off x="18116550" y="2486025"/>
          <a:ext cx="209550" cy="152400"/>
        </a:xfrm>
        <a:prstGeom prst="rect">
          <a:avLst/>
        </a:prstGeom>
        <a:solidFill>
          <a:srgbClr val="0079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22</xdr:col>
      <xdr:colOff>581025</xdr:colOff>
      <xdr:row>9</xdr:row>
      <xdr:rowOff>200025</xdr:rowOff>
    </xdr:from>
    <xdr:to>
      <xdr:col>23</xdr:col>
      <xdr:colOff>123825</xdr:colOff>
      <xdr:row>9</xdr:row>
      <xdr:rowOff>352425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09689E3-D924-4555-98C6-86A5BA9FB60A}"/>
            </a:ext>
          </a:extLst>
        </xdr:cNvPr>
        <xdr:cNvSpPr/>
      </xdr:nvSpPr>
      <xdr:spPr>
        <a:xfrm>
          <a:off x="18116550" y="2743200"/>
          <a:ext cx="209550" cy="152400"/>
        </a:xfrm>
        <a:prstGeom prst="rect">
          <a:avLst/>
        </a:prstGeom>
        <a:solidFill>
          <a:srgbClr val="28D2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22</xdr:col>
      <xdr:colOff>581025</xdr:colOff>
      <xdr:row>10</xdr:row>
      <xdr:rowOff>57150</xdr:rowOff>
    </xdr:from>
    <xdr:to>
      <xdr:col>23</xdr:col>
      <xdr:colOff>123825</xdr:colOff>
      <xdr:row>10</xdr:row>
      <xdr:rowOff>209550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581DD2E-30C6-40BF-BB07-FF3F272B9683}"/>
            </a:ext>
          </a:extLst>
        </xdr:cNvPr>
        <xdr:cNvSpPr/>
      </xdr:nvSpPr>
      <xdr:spPr>
        <a:xfrm>
          <a:off x="18116550" y="3000375"/>
          <a:ext cx="209550" cy="152400"/>
        </a:xfrm>
        <a:prstGeom prst="rect">
          <a:avLst/>
        </a:prstGeom>
        <a:solidFill>
          <a:srgbClr val="ABED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23</xdr:col>
      <xdr:colOff>190500</xdr:colOff>
      <xdr:row>8</xdr:row>
      <xdr:rowOff>276225</xdr:rowOff>
    </xdr:from>
    <xdr:to>
      <xdr:col>25</xdr:col>
      <xdr:colOff>342900</xdr:colOff>
      <xdr:row>10</xdr:row>
      <xdr:rowOff>314325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9D5A57BE-8827-4AF4-81FD-E766E211ED17}"/>
            </a:ext>
          </a:extLst>
        </xdr:cNvPr>
        <xdr:cNvSpPr txBox="1"/>
      </xdr:nvSpPr>
      <xdr:spPr>
        <a:xfrm>
          <a:off x="18392775" y="2419350"/>
          <a:ext cx="14859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fr-FR" sz="1100"/>
            <a:t>Tavail préparatoire</a:t>
          </a:r>
        </a:p>
        <a:p>
          <a:pPr>
            <a:spcAft>
              <a:spcPts val="600"/>
            </a:spcAft>
          </a:pPr>
          <a:r>
            <a:rPr lang="fr-FR" sz="1100"/>
            <a:t>Etapes du Projet</a:t>
          </a:r>
        </a:p>
        <a:p>
          <a:pPr>
            <a:spcAft>
              <a:spcPts val="600"/>
            </a:spcAft>
          </a:pPr>
          <a:r>
            <a:rPr lang="fr-FR" sz="1100"/>
            <a:t>Tâches</a:t>
          </a:r>
          <a:r>
            <a:rPr lang="fr-FR" sz="1100" baseline="0"/>
            <a:t> quotidiennes</a:t>
          </a:r>
          <a:endParaRPr lang="fr-FR" sz="1100"/>
        </a:p>
      </xdr:txBody>
    </xdr:sp>
    <xdr:clientData/>
  </xdr:twoCellAnchor>
  <xdr:twoCellAnchor>
    <xdr:from>
      <xdr:col>16</xdr:col>
      <xdr:colOff>447675</xdr:colOff>
      <xdr:row>4</xdr:row>
      <xdr:rowOff>95250</xdr:rowOff>
    </xdr:from>
    <xdr:to>
      <xdr:col>18</xdr:col>
      <xdr:colOff>419100</xdr:colOff>
      <xdr:row>19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0C87927-2C90-46BC-A261-E5E800A36A22}"/>
            </a:ext>
          </a:extLst>
        </xdr:cNvPr>
        <xdr:cNvSpPr/>
      </xdr:nvSpPr>
      <xdr:spPr>
        <a:xfrm>
          <a:off x="13982700" y="1019175"/>
          <a:ext cx="1304925" cy="4333875"/>
        </a:xfrm>
        <a:prstGeom prst="rect">
          <a:avLst/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FFB-B809-4299-B3A2-C349439187E7}">
  <dimension ref="A1:IY75"/>
  <sheetViews>
    <sheetView zoomScale="80" zoomScaleNormal="80" workbookViewId="0"/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 thickBot="1">
      <c r="A4" s="72" t="s">
        <v>31</v>
      </c>
      <c r="B4" s="73" t="s">
        <v>32</v>
      </c>
      <c r="C4" s="73" t="s">
        <v>0</v>
      </c>
      <c r="D4" s="73" t="s">
        <v>1</v>
      </c>
      <c r="E4" s="73" t="s">
        <v>2</v>
      </c>
      <c r="F4" s="74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48"/>
      <c r="B5" s="48"/>
      <c r="C5" s="49"/>
      <c r="D5" s="49"/>
      <c r="E5" s="50"/>
      <c r="F5" s="5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thickBot="1">
      <c r="A6" s="21" t="s">
        <v>10</v>
      </c>
      <c r="B6" s="22" t="s">
        <v>10</v>
      </c>
      <c r="C6" s="42">
        <v>43471.5</v>
      </c>
      <c r="D6" s="42">
        <v>43472</v>
      </c>
      <c r="E6" s="38">
        <v>0.5</v>
      </c>
      <c r="F6" s="40">
        <v>6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31.2">
      <c r="A7" s="66" t="s">
        <v>11</v>
      </c>
      <c r="B7" s="23" t="s">
        <v>17</v>
      </c>
      <c r="C7" s="28">
        <v>43472</v>
      </c>
      <c r="D7" s="28">
        <v>43473.5</v>
      </c>
      <c r="E7" s="27">
        <v>1.5</v>
      </c>
      <c r="F7" s="29">
        <v>6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6.2" thickBot="1">
      <c r="A8" s="67"/>
      <c r="B8" s="24" t="s">
        <v>18</v>
      </c>
      <c r="C8" s="31">
        <v>43473.5</v>
      </c>
      <c r="D8" s="31">
        <v>43474.625</v>
      </c>
      <c r="E8" s="30">
        <v>1.25</v>
      </c>
      <c r="F8" s="32">
        <v>5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66" t="s">
        <v>16</v>
      </c>
      <c r="B9" s="23" t="s">
        <v>19</v>
      </c>
      <c r="C9" s="28">
        <v>43473.5</v>
      </c>
      <c r="D9" s="28">
        <v>43477</v>
      </c>
      <c r="E9" s="27">
        <v>3.5</v>
      </c>
      <c r="F9" s="29">
        <v>14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67"/>
      <c r="B10" s="24" t="s">
        <v>20</v>
      </c>
      <c r="C10" s="31">
        <v>43479</v>
      </c>
      <c r="D10" s="31">
        <v>43481</v>
      </c>
      <c r="E10" s="30">
        <v>2</v>
      </c>
      <c r="F10" s="32">
        <v>16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66" t="s">
        <v>12</v>
      </c>
      <c r="B11" s="23" t="s">
        <v>21</v>
      </c>
      <c r="C11" s="28">
        <v>43473.5</v>
      </c>
      <c r="D11" s="28">
        <v>43476</v>
      </c>
      <c r="E11" s="27">
        <v>2.5</v>
      </c>
      <c r="F11" s="29">
        <v>10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68"/>
      <c r="B12" s="2" t="s">
        <v>22</v>
      </c>
      <c r="C12" s="35">
        <v>43476</v>
      </c>
      <c r="D12" s="35">
        <v>43477</v>
      </c>
      <c r="E12" s="34">
        <v>1</v>
      </c>
      <c r="F12" s="36">
        <v>5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67"/>
      <c r="B13" s="24" t="s">
        <v>23</v>
      </c>
      <c r="C13" s="37">
        <v>43476</v>
      </c>
      <c r="D13" s="37">
        <v>43477</v>
      </c>
      <c r="E13" s="30">
        <v>1</v>
      </c>
      <c r="F13" s="32">
        <v>5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66" t="s">
        <v>15</v>
      </c>
      <c r="B14" s="23" t="s">
        <v>24</v>
      </c>
      <c r="C14" s="43">
        <v>43479</v>
      </c>
      <c r="D14" s="43">
        <v>43480</v>
      </c>
      <c r="E14" s="27">
        <v>1</v>
      </c>
      <c r="F14" s="29">
        <v>6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68"/>
      <c r="B15" s="2" t="s">
        <v>26</v>
      </c>
      <c r="C15" s="35">
        <v>43480</v>
      </c>
      <c r="D15" s="35">
        <v>43481</v>
      </c>
      <c r="E15" s="34">
        <v>1</v>
      </c>
      <c r="F15" s="36">
        <v>6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67"/>
      <c r="B16" s="24" t="s">
        <v>25</v>
      </c>
      <c r="C16" s="37">
        <v>43481</v>
      </c>
      <c r="D16" s="37">
        <v>43482</v>
      </c>
      <c r="E16" s="30">
        <v>1</v>
      </c>
      <c r="F16" s="32">
        <v>6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66" t="s">
        <v>13</v>
      </c>
      <c r="B17" s="23" t="s">
        <v>27</v>
      </c>
      <c r="C17" s="43">
        <v>43479</v>
      </c>
      <c r="D17" s="43">
        <v>43483</v>
      </c>
      <c r="E17" s="27">
        <v>5</v>
      </c>
      <c r="F17" s="29">
        <v>6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67"/>
      <c r="B18" s="24" t="s">
        <v>28</v>
      </c>
      <c r="C18" s="37">
        <v>43479</v>
      </c>
      <c r="D18" s="37">
        <v>43483</v>
      </c>
      <c r="E18" s="30">
        <v>5</v>
      </c>
      <c r="F18" s="32">
        <v>6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1" t="s">
        <v>29</v>
      </c>
      <c r="B19" s="22" t="s">
        <v>29</v>
      </c>
      <c r="C19" s="39">
        <v>43472</v>
      </c>
      <c r="D19" s="39">
        <v>43483</v>
      </c>
      <c r="E19" s="38">
        <v>12</v>
      </c>
      <c r="F19" s="40">
        <v>3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1" t="s">
        <v>14</v>
      </c>
      <c r="B20" s="22" t="s">
        <v>14</v>
      </c>
      <c r="C20" s="39">
        <v>43472</v>
      </c>
      <c r="D20" s="39">
        <v>43483</v>
      </c>
      <c r="E20" s="38">
        <v>12</v>
      </c>
      <c r="F20" s="40">
        <v>4.5</v>
      </c>
      <c r="G20" s="1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1" t="s">
        <v>30</v>
      </c>
      <c r="B21" s="22" t="s">
        <v>30</v>
      </c>
      <c r="C21" s="39">
        <v>43472</v>
      </c>
      <c r="D21" s="39">
        <v>43483</v>
      </c>
      <c r="E21" s="38">
        <v>12</v>
      </c>
      <c r="F21" s="40">
        <v>20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25"/>
      <c r="B22" s="20"/>
      <c r="C22" s="41"/>
      <c r="D22" s="41"/>
      <c r="E22" s="25"/>
      <c r="F22" s="25"/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63" t="s">
        <v>3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64" t="s">
        <v>4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65" t="s">
        <v>6</v>
      </c>
      <c r="W36" s="65"/>
      <c r="X36" s="65"/>
      <c r="Y36" s="65"/>
      <c r="Z36" s="6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65"/>
      <c r="W37" s="65"/>
      <c r="X37" s="65"/>
      <c r="Y37" s="65"/>
      <c r="Z37" s="65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65"/>
      <c r="W38" s="65"/>
      <c r="X38" s="65"/>
      <c r="Y38" s="65"/>
      <c r="Z38" s="65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65"/>
      <c r="W39" s="65"/>
      <c r="X39" s="65"/>
      <c r="Y39" s="65"/>
      <c r="Z39" s="65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65"/>
      <c r="W40" s="65"/>
      <c r="X40" s="65"/>
      <c r="Y40" s="65"/>
      <c r="Z40" s="65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65"/>
      <c r="W41" s="65"/>
      <c r="X41" s="65"/>
      <c r="Y41" s="65"/>
      <c r="Z41" s="65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62" t="s">
        <v>7</v>
      </c>
      <c r="W43" s="62"/>
      <c r="X43" s="62"/>
      <c r="Y43" s="62"/>
      <c r="Z43" s="62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62"/>
      <c r="W44" s="62"/>
      <c r="X44" s="62"/>
      <c r="Y44" s="62"/>
      <c r="Z44" s="62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62" t="s">
        <v>8</v>
      </c>
      <c r="W45" s="62"/>
      <c r="X45" s="62"/>
      <c r="Y45" s="62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62" t="s">
        <v>9</v>
      </c>
      <c r="W46" s="62"/>
      <c r="X46" s="62"/>
      <c r="Y46" s="62"/>
      <c r="Z46" s="62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A7:A8"/>
    <mergeCell ref="A9:A10"/>
    <mergeCell ref="A11:A13"/>
    <mergeCell ref="A14:A16"/>
    <mergeCell ref="A17:A18"/>
    <mergeCell ref="V46:Z46"/>
    <mergeCell ref="E29:S29"/>
    <mergeCell ref="G30:S32"/>
    <mergeCell ref="V36:Z41"/>
    <mergeCell ref="V43:Z44"/>
    <mergeCell ref="V45:Y45"/>
  </mergeCells>
  <hyperlinks>
    <hyperlink ref="E29" r:id="rId1" xr:uid="{C3673B30-6B6A-4991-B4FA-78872317CBE2}"/>
    <hyperlink ref="G30" r:id="rId2" xr:uid="{5FA72540-F93A-416F-B9D3-34D352431A53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F2C5-34FB-4E9B-94C5-A9F012D87FA9}">
  <dimension ref="A1:IY76"/>
  <sheetViews>
    <sheetView tabSelected="1" zoomScale="80" zoomScaleNormal="80" workbookViewId="0"/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  <col min="7" max="7" width="5.69921875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 thickBot="1">
      <c r="A4" s="72" t="s">
        <v>31</v>
      </c>
      <c r="B4" s="73" t="s">
        <v>32</v>
      </c>
      <c r="C4" s="73" t="s">
        <v>0</v>
      </c>
      <c r="D4" s="73" t="s">
        <v>1</v>
      </c>
      <c r="E4" s="73" t="s">
        <v>2</v>
      </c>
      <c r="F4" s="74" t="s">
        <v>33</v>
      </c>
      <c r="G4" s="76" t="s">
        <v>37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48"/>
      <c r="B5" s="48"/>
      <c r="C5" s="49"/>
      <c r="D5" s="49"/>
      <c r="E5" s="50"/>
      <c r="F5" s="77"/>
      <c r="G5" s="8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customHeight="1">
      <c r="A6" s="69" t="s">
        <v>10</v>
      </c>
      <c r="B6" s="23" t="s">
        <v>10</v>
      </c>
      <c r="C6" s="28">
        <v>43471.5</v>
      </c>
      <c r="D6" s="28">
        <v>43472.5</v>
      </c>
      <c r="E6" s="27">
        <v>0.5</v>
      </c>
      <c r="F6" s="78">
        <v>6</v>
      </c>
      <c r="G6" s="90">
        <f>F6/E6</f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6.2" thickBot="1">
      <c r="A7" s="70"/>
      <c r="B7" s="24" t="s">
        <v>34</v>
      </c>
      <c r="C7" s="31">
        <v>43472</v>
      </c>
      <c r="D7" s="31">
        <v>43472.5</v>
      </c>
      <c r="E7" s="30">
        <v>0.5</v>
      </c>
      <c r="F7" s="79">
        <v>6</v>
      </c>
      <c r="G7" s="90">
        <f t="shared" ref="G7:G22" si="0">F7/E7</f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31.8" thickBot="1">
      <c r="A8" s="26" t="s">
        <v>11</v>
      </c>
      <c r="B8" s="20" t="s">
        <v>17</v>
      </c>
      <c r="C8" s="33">
        <v>43472.5</v>
      </c>
      <c r="D8" s="33">
        <v>43473</v>
      </c>
      <c r="E8" s="25">
        <v>0.5</v>
      </c>
      <c r="F8" s="80">
        <v>2</v>
      </c>
      <c r="G8" s="90">
        <f t="shared" si="0"/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66" t="s">
        <v>16</v>
      </c>
      <c r="B9" s="23" t="s">
        <v>19</v>
      </c>
      <c r="C9" s="28">
        <v>43472.5</v>
      </c>
      <c r="D9" s="28">
        <v>43473</v>
      </c>
      <c r="E9" s="27">
        <v>0.5</v>
      </c>
      <c r="F9" s="78">
        <v>1.5</v>
      </c>
      <c r="G9" s="90">
        <f t="shared" si="0"/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67"/>
      <c r="B10" s="24" t="s">
        <v>20</v>
      </c>
      <c r="C10" s="44">
        <v>43473</v>
      </c>
      <c r="D10" s="44">
        <v>43475</v>
      </c>
      <c r="E10" s="45">
        <v>2</v>
      </c>
      <c r="F10" s="79">
        <v>6</v>
      </c>
      <c r="G10" s="90">
        <f t="shared" si="0"/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66" t="s">
        <v>12</v>
      </c>
      <c r="B11" s="23" t="s">
        <v>21</v>
      </c>
      <c r="C11" s="46">
        <v>43475</v>
      </c>
      <c r="D11" s="46">
        <v>43481</v>
      </c>
      <c r="E11" s="75">
        <v>6</v>
      </c>
      <c r="F11" s="81">
        <v>12</v>
      </c>
      <c r="G11" s="90">
        <f t="shared" si="0"/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68"/>
      <c r="B12" s="2" t="s">
        <v>22</v>
      </c>
      <c r="C12" s="35">
        <v>43473</v>
      </c>
      <c r="D12" s="35">
        <v>43474</v>
      </c>
      <c r="E12" s="34">
        <v>1</v>
      </c>
      <c r="F12" s="82">
        <v>5</v>
      </c>
      <c r="G12" s="90">
        <f t="shared" si="0"/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67"/>
      <c r="B13" s="24" t="s">
        <v>23</v>
      </c>
      <c r="C13" s="37">
        <v>43473</v>
      </c>
      <c r="D13" s="37">
        <v>43474</v>
      </c>
      <c r="E13" s="30">
        <v>1</v>
      </c>
      <c r="F13" s="79">
        <v>5</v>
      </c>
      <c r="G13" s="90">
        <f t="shared" si="0"/>
        <v>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66" t="s">
        <v>15</v>
      </c>
      <c r="B14" s="55" t="s">
        <v>26</v>
      </c>
      <c r="C14" s="56">
        <v>43475</v>
      </c>
      <c r="D14" s="56">
        <v>43477</v>
      </c>
      <c r="E14" s="57">
        <v>2</v>
      </c>
      <c r="F14" s="83">
        <v>12</v>
      </c>
      <c r="G14" s="90">
        <f t="shared" si="0"/>
        <v>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71"/>
      <c r="B15" s="2" t="s">
        <v>25</v>
      </c>
      <c r="C15" s="51">
        <v>43475</v>
      </c>
      <c r="D15" s="51">
        <v>43477</v>
      </c>
      <c r="E15" s="53">
        <v>2</v>
      </c>
      <c r="F15" s="84">
        <v>6</v>
      </c>
      <c r="G15" s="90">
        <f t="shared" si="0"/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>
      <c r="A16" s="71"/>
      <c r="B16" s="2" t="s">
        <v>35</v>
      </c>
      <c r="C16" s="51">
        <v>43479</v>
      </c>
      <c r="D16" s="51">
        <v>43480</v>
      </c>
      <c r="E16" s="53">
        <v>1</v>
      </c>
      <c r="F16" s="84">
        <v>4</v>
      </c>
      <c r="G16" s="90">
        <f t="shared" si="0"/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6.2" thickBot="1">
      <c r="A17" s="67"/>
      <c r="B17" s="58" t="s">
        <v>36</v>
      </c>
      <c r="C17" s="54">
        <v>43479</v>
      </c>
      <c r="D17" s="54">
        <v>43480</v>
      </c>
      <c r="E17" s="59">
        <v>1</v>
      </c>
      <c r="F17" s="85">
        <v>10</v>
      </c>
      <c r="G17" s="90">
        <f t="shared" si="0"/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>
      <c r="A18" s="66" t="s">
        <v>13</v>
      </c>
      <c r="B18" s="23" t="s">
        <v>27</v>
      </c>
      <c r="C18" s="47">
        <v>43480</v>
      </c>
      <c r="D18" s="47">
        <v>43481</v>
      </c>
      <c r="E18" s="75">
        <v>1</v>
      </c>
      <c r="F18" s="81">
        <v>6</v>
      </c>
      <c r="G18" s="90">
        <f t="shared" si="0"/>
        <v>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31.8" thickBot="1">
      <c r="A19" s="67"/>
      <c r="B19" s="24" t="s">
        <v>28</v>
      </c>
      <c r="C19" s="52">
        <v>43479</v>
      </c>
      <c r="D19" s="52">
        <v>43483</v>
      </c>
      <c r="E19" s="45">
        <v>4</v>
      </c>
      <c r="F19" s="86">
        <v>6</v>
      </c>
      <c r="G19" s="90">
        <f t="shared" si="0"/>
        <v>1.5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1" t="s">
        <v>29</v>
      </c>
      <c r="B20" s="22" t="s">
        <v>29</v>
      </c>
      <c r="C20" s="39">
        <v>43472</v>
      </c>
      <c r="D20" s="39">
        <v>43483</v>
      </c>
      <c r="E20" s="38">
        <v>11</v>
      </c>
      <c r="F20" s="87">
        <v>1.5</v>
      </c>
      <c r="G20" s="90">
        <f t="shared" si="0"/>
        <v>0.13636363636363635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1" t="s">
        <v>14</v>
      </c>
      <c r="B21" s="22" t="s">
        <v>14</v>
      </c>
      <c r="C21" s="39">
        <v>43472</v>
      </c>
      <c r="D21" s="39">
        <v>43483</v>
      </c>
      <c r="E21" s="38">
        <v>11</v>
      </c>
      <c r="F21" s="87">
        <v>1.5</v>
      </c>
      <c r="G21" s="90">
        <f t="shared" si="0"/>
        <v>0.13636363636363635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6.2" thickBot="1">
      <c r="A22" s="21" t="s">
        <v>30</v>
      </c>
      <c r="B22" s="22" t="s">
        <v>30</v>
      </c>
      <c r="C22" s="60">
        <v>43474</v>
      </c>
      <c r="D22" s="60">
        <v>43483</v>
      </c>
      <c r="E22" s="61">
        <v>9</v>
      </c>
      <c r="F22" s="88">
        <v>20</v>
      </c>
      <c r="G22" s="90">
        <f t="shared" si="0"/>
        <v>2.2222222222222223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6.2" thickBot="1">
      <c r="A23" s="25"/>
      <c r="B23" s="20"/>
      <c r="C23" s="41"/>
      <c r="D23" s="41"/>
      <c r="E23" s="25"/>
      <c r="F23" s="80">
        <f>SUM(F5:F22)</f>
        <v>110.5</v>
      </c>
      <c r="G23" s="9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7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6"/>
      <c r="T24" s="16"/>
      <c r="U24" s="16"/>
      <c r="V24" s="16"/>
      <c r="W24" s="1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>
      <c r="A28" s="3"/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1">
      <c r="A29" s="4"/>
      <c r="B29" s="4"/>
      <c r="C29" s="4"/>
      <c r="D29" s="4"/>
      <c r="E29" s="4"/>
      <c r="F29" s="4"/>
      <c r="G29" s="5"/>
      <c r="H29" s="6"/>
      <c r="I29" s="7"/>
      <c r="J29" s="7"/>
      <c r="K29" s="7"/>
      <c r="L29" s="7"/>
      <c r="M29" s="7"/>
      <c r="N29" s="5"/>
      <c r="O29" s="5"/>
      <c r="P29" s="5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40.799999999999997">
      <c r="A30" s="4"/>
      <c r="B30" s="4"/>
      <c r="C30" s="4"/>
      <c r="D30" s="4"/>
      <c r="E30" s="63" t="s">
        <v>3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8" customHeight="1">
      <c r="A31" s="4"/>
      <c r="B31" s="4"/>
      <c r="C31" s="4"/>
      <c r="D31" s="4"/>
      <c r="E31" s="9"/>
      <c r="F31" s="9"/>
      <c r="G31" s="64" t="s">
        <v>4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6.2" customHeight="1">
      <c r="A32" s="4"/>
      <c r="B32" s="4"/>
      <c r="C32" s="4"/>
      <c r="D32" s="4"/>
      <c r="E32" s="10"/>
      <c r="F32" s="10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7.399999999999999" customHeight="1">
      <c r="A33" s="4"/>
      <c r="B33" s="4"/>
      <c r="C33" s="4"/>
      <c r="D33" s="4"/>
      <c r="E33" s="10"/>
      <c r="F33" s="10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8"/>
      <c r="U33" s="8"/>
      <c r="V33" s="8"/>
      <c r="W33" s="8"/>
      <c r="X33" s="8"/>
      <c r="Y33" s="8"/>
      <c r="Z33" s="8"/>
      <c r="AA33" s="8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s="1" customFormat="1" ht="22.2" customHeight="1">
      <c r="A34" s="4"/>
      <c r="B34" s="4"/>
      <c r="C34" s="4"/>
      <c r="D34" s="4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19.2" customHeight="1">
      <c r="A35" s="5"/>
      <c r="B35" s="5"/>
      <c r="C35" s="5"/>
      <c r="D35" s="5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59" ht="21">
      <c r="A36" s="11"/>
      <c r="B36" s="11"/>
      <c r="C36" s="11"/>
      <c r="D36" s="11"/>
      <c r="E36" s="11"/>
      <c r="F36" s="11"/>
      <c r="G36" s="12"/>
      <c r="H36" s="13"/>
      <c r="I36" s="13"/>
      <c r="J36" s="14"/>
      <c r="K36" s="14"/>
      <c r="L36" s="14"/>
      <c r="M36" s="14"/>
      <c r="N36" s="13"/>
      <c r="O36" s="13"/>
      <c r="P36" s="13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.6" customHeight="1">
      <c r="A37" s="15"/>
      <c r="B37" s="15"/>
      <c r="C37" s="15" t="s">
        <v>5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65" t="s">
        <v>6</v>
      </c>
      <c r="W37" s="65"/>
      <c r="X37" s="65"/>
      <c r="Y37" s="65"/>
      <c r="Z37" s="65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65"/>
      <c r="W38" s="65"/>
      <c r="X38" s="65"/>
      <c r="Y38" s="65"/>
      <c r="Z38" s="65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65"/>
      <c r="W39" s="65"/>
      <c r="X39" s="65"/>
      <c r="Y39" s="65"/>
      <c r="Z39" s="65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65"/>
      <c r="W40" s="65"/>
      <c r="X40" s="65"/>
      <c r="Y40" s="65"/>
      <c r="Z40" s="65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65"/>
      <c r="W41" s="65"/>
      <c r="X41" s="65"/>
      <c r="Y41" s="65"/>
      <c r="Z41" s="65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65"/>
      <c r="W42" s="65"/>
      <c r="X42" s="65"/>
      <c r="Y42" s="65"/>
      <c r="Z42" s="6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62" t="s">
        <v>7</v>
      </c>
      <c r="W44" s="62"/>
      <c r="X44" s="62"/>
      <c r="Y44" s="62"/>
      <c r="Z44" s="62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62"/>
      <c r="W45" s="62"/>
      <c r="X45" s="62"/>
      <c r="Y45" s="62"/>
      <c r="Z45" s="62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62" t="s">
        <v>8</v>
      </c>
      <c r="W46" s="62"/>
      <c r="X46" s="62"/>
      <c r="Y46" s="62"/>
      <c r="Z46" s="15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28.8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62" t="s">
        <v>9</v>
      </c>
      <c r="W47" s="62"/>
      <c r="X47" s="62"/>
      <c r="Y47" s="62"/>
      <c r="Z47" s="62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59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</sheetData>
  <mergeCells count="11">
    <mergeCell ref="G31:S33"/>
    <mergeCell ref="V37:Z42"/>
    <mergeCell ref="V44:Z45"/>
    <mergeCell ref="V46:Y46"/>
    <mergeCell ref="V47:Z47"/>
    <mergeCell ref="E30:S30"/>
    <mergeCell ref="A6:A7"/>
    <mergeCell ref="A9:A10"/>
    <mergeCell ref="A11:A13"/>
    <mergeCell ref="A18:A19"/>
    <mergeCell ref="A14:A17"/>
  </mergeCells>
  <hyperlinks>
    <hyperlink ref="E30" r:id="rId1" xr:uid="{1FB0C6A9-BDA8-4353-9214-CBC7D2DD48EA}"/>
    <hyperlink ref="G31" r:id="rId2" xr:uid="{C98531EC-AEE7-442F-B97B-0879482323F7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Taches effectuees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Alice Airault</cp:lastModifiedBy>
  <cp:revision>1</cp:revision>
  <dcterms:created xsi:type="dcterms:W3CDTF">2015-02-24T20:54:23Z</dcterms:created>
  <dcterms:modified xsi:type="dcterms:W3CDTF">2019-01-16T10:31:05Z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