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Dias/Desktop/Doutoramento DEGI/A-Papers LUIS DIAS/3_paper/3 - Development/PythonCode/Instance_Generator/"/>
    </mc:Choice>
  </mc:AlternateContent>
  <xr:revisionPtr revIDLastSave="0" documentId="13_ncr:1_{6B639410-506C-2C44-9C89-CF62EEF23100}" xr6:coauthVersionLast="46" xr6:coauthVersionMax="46" xr10:uidLastSave="{00000000-0000-0000-0000-000000000000}"/>
  <bookViews>
    <workbookView xWindow="80" yWindow="460" windowWidth="25440" windowHeight="15000" xr2:uid="{66D883D0-262D-9643-A2B5-AE8ABCCD9996}"/>
  </bookViews>
  <sheets>
    <sheet name="Limites de cada T" sheetId="2" r:id="rId1"/>
    <sheet name="Tabela F=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J5" i="2"/>
  <c r="K5" i="2"/>
  <c r="L5" i="2"/>
  <c r="I6" i="2"/>
  <c r="J6" i="2"/>
  <c r="K6" i="2"/>
  <c r="L6" i="2"/>
  <c r="I7" i="2"/>
  <c r="J7" i="2"/>
  <c r="K7" i="2"/>
  <c r="L7" i="2"/>
  <c r="J4" i="2"/>
  <c r="K4" i="2"/>
  <c r="L4" i="2"/>
  <c r="I4" i="2"/>
</calcChain>
</file>

<file path=xl/sharedStrings.xml><?xml version="1.0" encoding="utf-8"?>
<sst xmlns="http://schemas.openxmlformats.org/spreadsheetml/2006/main" count="18" uniqueCount="14">
  <si>
    <t>Time Window</t>
  </si>
  <si>
    <t>T</t>
  </si>
  <si>
    <t>Uncertainty</t>
  </si>
  <si>
    <t>Racio</t>
  </si>
  <si>
    <t>Falhas por periodo</t>
  </si>
  <si>
    <t>Lower Bound std RUL</t>
  </si>
  <si>
    <t>Upper Bound std RUL</t>
  </si>
  <si>
    <t>Low Uncertainty (Desired values)</t>
  </si>
  <si>
    <t>High Uncertainty (Desired values)</t>
  </si>
  <si>
    <t>Lower Bound Uncertainty</t>
  </si>
  <si>
    <t>Upper Bound Uncertainty</t>
  </si>
  <si>
    <t>Valores a utilizar no algoritmo</t>
  </si>
  <si>
    <t>Low Uncertainty (Computed values)</t>
  </si>
  <si>
    <t>High Uncertainty (Computed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</si>
</sst>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1" fillId="2" borderId="0" xfId="0" applyFont="1" applyFill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 = 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yVal>
            <c:numRef>
              <c:f>'Tabela F=1'!$F$6:$F$25</c:f>
              <c:numCache>
                <c:formatCode>General</c:formatCode>
                <c:ptCount val="20"/>
                <c:pt idx="0">
                  <c:v>0.92</c:v>
                </c:pt>
                <c:pt idx="1">
                  <c:v>1.79</c:v>
                </c:pt>
                <c:pt idx="2">
                  <c:v>2.66</c:v>
                </c:pt>
                <c:pt idx="3">
                  <c:v>3.56</c:v>
                </c:pt>
                <c:pt idx="4">
                  <c:v>4.5599999999999996</c:v>
                </c:pt>
                <c:pt idx="5">
                  <c:v>5.37</c:v>
                </c:pt>
                <c:pt idx="6">
                  <c:v>6.53</c:v>
                </c:pt>
                <c:pt idx="7">
                  <c:v>7.09</c:v>
                </c:pt>
                <c:pt idx="8">
                  <c:v>8.0500000000000007</c:v>
                </c:pt>
                <c:pt idx="9">
                  <c:v>9.1999999999999993</c:v>
                </c:pt>
                <c:pt idx="10">
                  <c:v>10</c:v>
                </c:pt>
                <c:pt idx="11">
                  <c:v>10.69</c:v>
                </c:pt>
                <c:pt idx="12">
                  <c:v>11.16</c:v>
                </c:pt>
                <c:pt idx="13">
                  <c:v>12.43</c:v>
                </c:pt>
                <c:pt idx="14">
                  <c:v>13.69</c:v>
                </c:pt>
                <c:pt idx="15">
                  <c:v>13.8</c:v>
                </c:pt>
                <c:pt idx="16">
                  <c:v>15.47</c:v>
                </c:pt>
                <c:pt idx="17">
                  <c:v>15.73</c:v>
                </c:pt>
                <c:pt idx="18">
                  <c:v>16.260000000000002</c:v>
                </c:pt>
                <c:pt idx="19">
                  <c:v>17.329999999999998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24-E24C-8F64-34D56776AEA1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0979176801984417E-2"/>
                  <c:y val="-0.170834084670713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yVal>
            <c:numRef>
              <c:f>'Tabela F=1'!$F$6:$F$25</c:f>
              <c:numCache>
                <c:formatCode>General</c:formatCode>
                <c:ptCount val="20"/>
                <c:pt idx="0">
                  <c:v>0.92</c:v>
                </c:pt>
                <c:pt idx="1">
                  <c:v>1.79</c:v>
                </c:pt>
                <c:pt idx="2">
                  <c:v>2.66</c:v>
                </c:pt>
                <c:pt idx="3">
                  <c:v>3.56</c:v>
                </c:pt>
                <c:pt idx="4">
                  <c:v>4.5599999999999996</c:v>
                </c:pt>
                <c:pt idx="5">
                  <c:v>5.37</c:v>
                </c:pt>
                <c:pt idx="6">
                  <c:v>6.53</c:v>
                </c:pt>
                <c:pt idx="7">
                  <c:v>7.09</c:v>
                </c:pt>
                <c:pt idx="8">
                  <c:v>8.0500000000000007</c:v>
                </c:pt>
                <c:pt idx="9">
                  <c:v>9.1999999999999993</c:v>
                </c:pt>
                <c:pt idx="10">
                  <c:v>10</c:v>
                </c:pt>
                <c:pt idx="11">
                  <c:v>10.69</c:v>
                </c:pt>
                <c:pt idx="12">
                  <c:v>11.16</c:v>
                </c:pt>
                <c:pt idx="13">
                  <c:v>12.43</c:v>
                </c:pt>
                <c:pt idx="14">
                  <c:v>13.69</c:v>
                </c:pt>
                <c:pt idx="15">
                  <c:v>13.8</c:v>
                </c:pt>
                <c:pt idx="16">
                  <c:v>15.47</c:v>
                </c:pt>
                <c:pt idx="17">
                  <c:v>15.73</c:v>
                </c:pt>
                <c:pt idx="18">
                  <c:v>16.260000000000002</c:v>
                </c:pt>
                <c:pt idx="19">
                  <c:v>17.329999999999998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24-E24C-8F64-34D56776A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173839"/>
        <c:axId val="1994211183"/>
      </c:scatterChart>
      <c:valAx>
        <c:axId val="199417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Uncertainty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94211183"/>
        <c:crosses val="autoZero"/>
        <c:crossBetween val="midCat"/>
      </c:valAx>
      <c:valAx>
        <c:axId val="199421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RUL standard</a:t>
                </a:r>
                <a:r>
                  <a:rPr lang="en-GB" baseline="0"/>
                  <a:t> deviation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941738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0979176801984417E-2"/>
                  <c:y val="-0.170834084670713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yVal>
            <c:numRef>
              <c:f>'Tabela F=1'!$E$6:$E$25</c:f>
              <c:numCache>
                <c:formatCode>General</c:formatCode>
                <c:ptCount val="20"/>
                <c:pt idx="0">
                  <c:v>0.65</c:v>
                </c:pt>
                <c:pt idx="1">
                  <c:v>1.1599999999999999</c:v>
                </c:pt>
                <c:pt idx="2">
                  <c:v>1.7</c:v>
                </c:pt>
                <c:pt idx="3">
                  <c:v>2.34</c:v>
                </c:pt>
                <c:pt idx="4">
                  <c:v>2.92</c:v>
                </c:pt>
                <c:pt idx="5">
                  <c:v>3.49</c:v>
                </c:pt>
                <c:pt idx="6">
                  <c:v>4.21</c:v>
                </c:pt>
                <c:pt idx="7">
                  <c:v>4.67</c:v>
                </c:pt>
                <c:pt idx="8">
                  <c:v>5.22</c:v>
                </c:pt>
                <c:pt idx="9">
                  <c:v>5.86</c:v>
                </c:pt>
                <c:pt idx="10">
                  <c:v>6.41</c:v>
                </c:pt>
                <c:pt idx="11">
                  <c:v>7.12</c:v>
                </c:pt>
                <c:pt idx="12">
                  <c:v>7.09</c:v>
                </c:pt>
                <c:pt idx="13">
                  <c:v>8.2100000000000009</c:v>
                </c:pt>
                <c:pt idx="14">
                  <c:v>8.56</c:v>
                </c:pt>
                <c:pt idx="15">
                  <c:v>9.35</c:v>
                </c:pt>
                <c:pt idx="16">
                  <c:v>10.130000000000001</c:v>
                </c:pt>
                <c:pt idx="17">
                  <c:v>10.16</c:v>
                </c:pt>
                <c:pt idx="18">
                  <c:v>10.89</c:v>
                </c:pt>
                <c:pt idx="19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44-EF43-8612-527F62932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173839"/>
        <c:axId val="1994211183"/>
      </c:scatterChart>
      <c:valAx>
        <c:axId val="199417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Uncertainty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94211183"/>
        <c:crosses val="autoZero"/>
        <c:crossBetween val="midCat"/>
      </c:valAx>
      <c:valAx>
        <c:axId val="199421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RUL standard</a:t>
                </a:r>
                <a:r>
                  <a:rPr lang="en-GB" baseline="0"/>
                  <a:t> deviation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9417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0979176801984417E-2"/>
                  <c:y val="-0.170834084670713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yVal>
            <c:numRef>
              <c:f>'Tabela F=1'!$D$6:$D$25</c:f>
              <c:numCache>
                <c:formatCode>General</c:formatCode>
                <c:ptCount val="20"/>
                <c:pt idx="0">
                  <c:v>0.5</c:v>
                </c:pt>
                <c:pt idx="1">
                  <c:v>0.67</c:v>
                </c:pt>
                <c:pt idx="2">
                  <c:v>1.01</c:v>
                </c:pt>
                <c:pt idx="3">
                  <c:v>1.3</c:v>
                </c:pt>
                <c:pt idx="4">
                  <c:v>1.56</c:v>
                </c:pt>
                <c:pt idx="5">
                  <c:v>1.97</c:v>
                </c:pt>
                <c:pt idx="6">
                  <c:v>2.16</c:v>
                </c:pt>
                <c:pt idx="7">
                  <c:v>2.5099999999999998</c:v>
                </c:pt>
                <c:pt idx="8">
                  <c:v>2.8</c:v>
                </c:pt>
                <c:pt idx="9">
                  <c:v>3.08</c:v>
                </c:pt>
                <c:pt idx="10">
                  <c:v>3.38</c:v>
                </c:pt>
                <c:pt idx="11">
                  <c:v>3.91</c:v>
                </c:pt>
                <c:pt idx="12">
                  <c:v>3.93</c:v>
                </c:pt>
                <c:pt idx="13">
                  <c:v>4.59</c:v>
                </c:pt>
                <c:pt idx="14">
                  <c:v>4.5999999999999996</c:v>
                </c:pt>
                <c:pt idx="15">
                  <c:v>4.9400000000000004</c:v>
                </c:pt>
                <c:pt idx="16">
                  <c:v>5.28</c:v>
                </c:pt>
                <c:pt idx="17">
                  <c:v>5.71</c:v>
                </c:pt>
                <c:pt idx="18">
                  <c:v>6.07</c:v>
                </c:pt>
                <c:pt idx="19">
                  <c:v>6.04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B-8F42-8C69-CE0CA60F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173839"/>
        <c:axId val="1994211183"/>
      </c:scatterChart>
      <c:valAx>
        <c:axId val="199417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Uncertainty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94211183"/>
        <c:crosses val="autoZero"/>
        <c:crossBetween val="midCat"/>
      </c:valAx>
      <c:valAx>
        <c:axId val="199421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RUL standard</a:t>
                </a:r>
                <a:r>
                  <a:rPr lang="en-GB" baseline="0"/>
                  <a:t> deviation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9417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0979176801984417E-2"/>
                  <c:y val="-0.170834084670713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yVal>
            <c:numRef>
              <c:f>'Tabela F=1'!$C$6:$C$25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0.54</c:v>
                </c:pt>
                <c:pt idx="4">
                  <c:v>0.64</c:v>
                </c:pt>
                <c:pt idx="5">
                  <c:v>0.73</c:v>
                </c:pt>
                <c:pt idx="6">
                  <c:v>0.81</c:v>
                </c:pt>
                <c:pt idx="7">
                  <c:v>0.96</c:v>
                </c:pt>
                <c:pt idx="8">
                  <c:v>1.02</c:v>
                </c:pt>
                <c:pt idx="9">
                  <c:v>1.1000000000000001</c:v>
                </c:pt>
                <c:pt idx="10">
                  <c:v>1.24</c:v>
                </c:pt>
                <c:pt idx="11">
                  <c:v>1.36</c:v>
                </c:pt>
                <c:pt idx="12">
                  <c:v>1.5</c:v>
                </c:pt>
                <c:pt idx="13">
                  <c:v>1.55</c:v>
                </c:pt>
                <c:pt idx="14">
                  <c:v>1.73</c:v>
                </c:pt>
                <c:pt idx="15">
                  <c:v>1.77</c:v>
                </c:pt>
                <c:pt idx="16">
                  <c:v>1.92</c:v>
                </c:pt>
                <c:pt idx="17">
                  <c:v>2.0699999999999998</c:v>
                </c:pt>
                <c:pt idx="18">
                  <c:v>2.12</c:v>
                </c:pt>
                <c:pt idx="19">
                  <c:v>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7-DE44-8B4D-5C8C5C508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173839"/>
        <c:axId val="1994211183"/>
      </c:scatterChart>
      <c:valAx>
        <c:axId val="199417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Uncertainty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94211183"/>
        <c:crosses val="autoZero"/>
        <c:crossBetween val="midCat"/>
      </c:valAx>
      <c:valAx>
        <c:axId val="199421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RUL standard</a:t>
                </a:r>
                <a:r>
                  <a:rPr lang="en-GB" baseline="0"/>
                  <a:t> deviation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9417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2</xdr:row>
      <xdr:rowOff>6350</xdr:rowOff>
    </xdr:from>
    <xdr:to>
      <xdr:col>17</xdr:col>
      <xdr:colOff>673100</xdr:colOff>
      <xdr:row>13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B50AD5-87C8-DA41-947A-E8A2BCCD1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13</xdr:row>
      <xdr:rowOff>139700</xdr:rowOff>
    </xdr:from>
    <xdr:to>
      <xdr:col>17</xdr:col>
      <xdr:colOff>666750</xdr:colOff>
      <xdr:row>24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AACA02-7DBE-174D-866F-ECD7FECAE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596900</xdr:colOff>
      <xdr:row>25</xdr:row>
      <xdr:rowOff>114300</xdr:rowOff>
    </xdr:from>
    <xdr:to>
      <xdr:col>17</xdr:col>
      <xdr:colOff>666750</xdr:colOff>
      <xdr:row>36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089F15-D2AD-8648-937E-D427A3981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609600</xdr:colOff>
      <xdr:row>37</xdr:row>
      <xdr:rowOff>127000</xdr:rowOff>
    </xdr:from>
    <xdr:to>
      <xdr:col>17</xdr:col>
      <xdr:colOff>679450</xdr:colOff>
      <xdr:row>48</xdr:row>
      <xdr:rowOff>184150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978563-FCDD-794C-9B0A-62260A972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8341-12A5-4648-9B0E-B66BF480DE4A}">
  <dimension ref="B1:L7"/>
  <sheetViews>
    <sheetView tabSelected="1" topLeftCell="C1" workbookViewId="0">
      <selection activeCell="F14" sqref="F14"/>
    </sheetView>
  </sheetViews>
  <sheetFormatPr baseColWidth="10" defaultRowHeight="16" x14ac:dyDescent="0.2"/>
  <cols>
    <col min="4" max="4" width="16.5" style="1" bestFit="1" customWidth="1"/>
    <col min="5" max="6" width="20" bestFit="1" customWidth="1"/>
    <col min="7" max="8" width="18.83203125" bestFit="1" customWidth="1"/>
    <col min="9" max="10" width="22.1640625" bestFit="1" customWidth="1"/>
    <col min="11" max="12" width="18.83203125" bestFit="1" customWidth="1"/>
  </cols>
  <sheetData>
    <row r="1" spans="2:12" x14ac:dyDescent="0.2">
      <c r="I1" s="29" t="s">
        <v>11</v>
      </c>
      <c r="J1" s="29"/>
      <c r="K1" s="29"/>
      <c r="L1" s="29"/>
    </row>
    <row r="2" spans="2:12" x14ac:dyDescent="0.2">
      <c r="E2" s="30" t="s">
        <v>7</v>
      </c>
      <c r="F2" s="30"/>
      <c r="G2" s="30" t="s">
        <v>8</v>
      </c>
      <c r="H2" s="30"/>
      <c r="I2" s="30" t="s">
        <v>12</v>
      </c>
      <c r="J2" s="30"/>
      <c r="K2" s="30" t="s">
        <v>13</v>
      </c>
      <c r="L2" s="30"/>
    </row>
    <row r="3" spans="2:12" ht="17" thickBot="1" x14ac:dyDescent="0.25">
      <c r="B3" s="11" t="s">
        <v>1</v>
      </c>
      <c r="C3" s="11" t="s">
        <v>3</v>
      </c>
      <c r="D3" s="11" t="s">
        <v>4</v>
      </c>
      <c r="E3" s="14" t="s">
        <v>5</v>
      </c>
      <c r="F3" s="14" t="s">
        <v>6</v>
      </c>
      <c r="G3" s="14" t="s">
        <v>5</v>
      </c>
      <c r="H3" s="14" t="s">
        <v>6</v>
      </c>
      <c r="I3" s="14" t="s">
        <v>9</v>
      </c>
      <c r="J3" s="14" t="s">
        <v>10</v>
      </c>
      <c r="K3" s="14" t="s">
        <v>9</v>
      </c>
      <c r="L3" s="14" t="s">
        <v>10</v>
      </c>
    </row>
    <row r="4" spans="2:12" x14ac:dyDescent="0.2">
      <c r="B4" s="15">
        <v>5</v>
      </c>
      <c r="C4" s="15">
        <v>0.1143</v>
      </c>
      <c r="D4" s="15">
        <v>1</v>
      </c>
      <c r="E4" s="15">
        <v>0.5</v>
      </c>
      <c r="F4" s="15">
        <v>1</v>
      </c>
      <c r="G4" s="15">
        <v>1</v>
      </c>
      <c r="H4" s="16">
        <v>2</v>
      </c>
      <c r="I4" s="17">
        <f>ROUND(E4/$C4,1)</f>
        <v>4.4000000000000004</v>
      </c>
      <c r="J4" s="18">
        <f t="shared" ref="J4:L4" si="0">ROUND(F4/$C4,1)</f>
        <v>8.6999999999999993</v>
      </c>
      <c r="K4" s="19">
        <f t="shared" si="0"/>
        <v>8.6999999999999993</v>
      </c>
      <c r="L4" s="20">
        <f t="shared" si="0"/>
        <v>17.5</v>
      </c>
    </row>
    <row r="5" spans="2:12" x14ac:dyDescent="0.2">
      <c r="B5" s="15">
        <v>10</v>
      </c>
      <c r="C5" s="15">
        <v>0.31259999999999999</v>
      </c>
      <c r="D5" s="15">
        <v>1</v>
      </c>
      <c r="E5" s="15">
        <v>0.5</v>
      </c>
      <c r="F5" s="15">
        <v>1</v>
      </c>
      <c r="G5" s="15">
        <v>1</v>
      </c>
      <c r="H5" s="16">
        <v>2</v>
      </c>
      <c r="I5" s="21">
        <f t="shared" ref="I5:I7" si="1">ROUND(E5/$C5,1)</f>
        <v>1.6</v>
      </c>
      <c r="J5" s="22">
        <f t="shared" ref="J5:J7" si="2">ROUND(F5/$C5,1)</f>
        <v>3.2</v>
      </c>
      <c r="K5" s="23">
        <f t="shared" ref="K5:K7" si="3">ROUND(G5/$C5,1)</f>
        <v>3.2</v>
      </c>
      <c r="L5" s="24">
        <f t="shared" ref="L5:L7" si="4">ROUND(H5/$C5,1)</f>
        <v>6.4</v>
      </c>
    </row>
    <row r="6" spans="2:12" x14ac:dyDescent="0.2">
      <c r="B6" s="15">
        <v>15</v>
      </c>
      <c r="C6" s="15">
        <v>0.57940000000000003</v>
      </c>
      <c r="D6" s="15">
        <v>1</v>
      </c>
      <c r="E6" s="15">
        <v>0.5</v>
      </c>
      <c r="F6" s="15">
        <v>1</v>
      </c>
      <c r="G6" s="15">
        <v>1</v>
      </c>
      <c r="H6" s="16">
        <v>2</v>
      </c>
      <c r="I6" s="21">
        <f t="shared" si="1"/>
        <v>0.9</v>
      </c>
      <c r="J6" s="22">
        <f t="shared" si="2"/>
        <v>1.7</v>
      </c>
      <c r="K6" s="23">
        <f t="shared" si="3"/>
        <v>1.7</v>
      </c>
      <c r="L6" s="24">
        <f t="shared" si="4"/>
        <v>3.5</v>
      </c>
    </row>
    <row r="7" spans="2:12" ht="17" thickBot="1" x14ac:dyDescent="0.25">
      <c r="B7" s="15">
        <v>20</v>
      </c>
      <c r="C7" s="15">
        <v>0.88290000000000002</v>
      </c>
      <c r="D7" s="15">
        <v>1</v>
      </c>
      <c r="E7" s="15">
        <v>0.5</v>
      </c>
      <c r="F7" s="15">
        <v>1</v>
      </c>
      <c r="G7" s="15">
        <v>1</v>
      </c>
      <c r="H7" s="16">
        <v>2</v>
      </c>
      <c r="I7" s="25">
        <f t="shared" si="1"/>
        <v>0.6</v>
      </c>
      <c r="J7" s="26">
        <f t="shared" si="2"/>
        <v>1.1000000000000001</v>
      </c>
      <c r="K7" s="27">
        <f t="shared" si="3"/>
        <v>1.1000000000000001</v>
      </c>
      <c r="L7" s="28">
        <f t="shared" si="4"/>
        <v>2.2999999999999998</v>
      </c>
    </row>
  </sheetData>
  <mergeCells count="5">
    <mergeCell ref="E2:F2"/>
    <mergeCell ref="G2:H2"/>
    <mergeCell ref="I2:J2"/>
    <mergeCell ref="K2:L2"/>
    <mergeCell ref="I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D603-96D3-9A4B-9378-EC247215CF3A}">
  <dimension ref="A4:F25"/>
  <sheetViews>
    <sheetView workbookViewId="0">
      <selection activeCell="F40" sqref="F40"/>
    </sheetView>
  </sheetViews>
  <sheetFormatPr baseColWidth="10" defaultRowHeight="16" x14ac:dyDescent="0.2"/>
  <cols>
    <col min="1" max="1" width="10.6640625" bestFit="1" customWidth="1"/>
  </cols>
  <sheetData>
    <row r="4" spans="1:6" x14ac:dyDescent="0.2">
      <c r="C4" s="12" t="s">
        <v>0</v>
      </c>
      <c r="D4" s="12"/>
      <c r="E4" s="12"/>
      <c r="F4" s="12"/>
    </row>
    <row r="5" spans="1:6" ht="17" thickBot="1" x14ac:dyDescent="0.25">
      <c r="B5" s="1"/>
      <c r="C5" s="11">
        <v>5</v>
      </c>
      <c r="D5" s="11">
        <v>10</v>
      </c>
      <c r="E5" s="11">
        <v>15</v>
      </c>
      <c r="F5" s="11">
        <v>20</v>
      </c>
    </row>
    <row r="6" spans="1:6" x14ac:dyDescent="0.2">
      <c r="A6" s="13" t="s">
        <v>2</v>
      </c>
      <c r="B6" s="11">
        <v>1</v>
      </c>
      <c r="C6" s="2">
        <v>0.5</v>
      </c>
      <c r="D6" s="3">
        <v>0.5</v>
      </c>
      <c r="E6" s="3">
        <v>0.65</v>
      </c>
      <c r="F6" s="4">
        <v>0.92</v>
      </c>
    </row>
    <row r="7" spans="1:6" x14ac:dyDescent="0.2">
      <c r="A7" s="13"/>
      <c r="B7" s="11">
        <v>2</v>
      </c>
      <c r="C7" s="5">
        <v>0.5</v>
      </c>
      <c r="D7" s="6">
        <v>0.67</v>
      </c>
      <c r="E7" s="6">
        <v>1.1599999999999999</v>
      </c>
      <c r="F7" s="7">
        <v>1.79</v>
      </c>
    </row>
    <row r="8" spans="1:6" x14ac:dyDescent="0.2">
      <c r="A8" s="13"/>
      <c r="B8" s="11">
        <v>3</v>
      </c>
      <c r="C8" s="5">
        <v>0.5</v>
      </c>
      <c r="D8" s="6">
        <v>1.01</v>
      </c>
      <c r="E8" s="6">
        <v>1.7</v>
      </c>
      <c r="F8" s="7">
        <v>2.66</v>
      </c>
    </row>
    <row r="9" spans="1:6" x14ac:dyDescent="0.2">
      <c r="A9" s="13"/>
      <c r="B9" s="11">
        <v>4</v>
      </c>
      <c r="C9" s="5">
        <v>0.54</v>
      </c>
      <c r="D9" s="6">
        <v>1.3</v>
      </c>
      <c r="E9" s="6">
        <v>2.34</v>
      </c>
      <c r="F9" s="7">
        <v>3.56</v>
      </c>
    </row>
    <row r="10" spans="1:6" x14ac:dyDescent="0.2">
      <c r="A10" s="13"/>
      <c r="B10" s="11">
        <v>5</v>
      </c>
      <c r="C10" s="5">
        <v>0.64</v>
      </c>
      <c r="D10" s="6">
        <v>1.56</v>
      </c>
      <c r="E10" s="6">
        <v>2.92</v>
      </c>
      <c r="F10" s="7">
        <v>4.5599999999999996</v>
      </c>
    </row>
    <row r="11" spans="1:6" x14ac:dyDescent="0.2">
      <c r="A11" s="13"/>
      <c r="B11" s="11">
        <v>6</v>
      </c>
      <c r="C11" s="5">
        <v>0.73</v>
      </c>
      <c r="D11" s="6">
        <v>1.97</v>
      </c>
      <c r="E11" s="6">
        <v>3.49</v>
      </c>
      <c r="F11" s="7">
        <v>5.37</v>
      </c>
    </row>
    <row r="12" spans="1:6" x14ac:dyDescent="0.2">
      <c r="A12" s="13"/>
      <c r="B12" s="11">
        <v>7</v>
      </c>
      <c r="C12" s="5">
        <v>0.81</v>
      </c>
      <c r="D12" s="6">
        <v>2.16</v>
      </c>
      <c r="E12" s="6">
        <v>4.21</v>
      </c>
      <c r="F12" s="7">
        <v>6.53</v>
      </c>
    </row>
    <row r="13" spans="1:6" x14ac:dyDescent="0.2">
      <c r="A13" s="13"/>
      <c r="B13" s="11">
        <v>8</v>
      </c>
      <c r="C13" s="5">
        <v>0.96</v>
      </c>
      <c r="D13" s="6">
        <v>2.5099999999999998</v>
      </c>
      <c r="E13" s="6">
        <v>4.67</v>
      </c>
      <c r="F13" s="7">
        <v>7.09</v>
      </c>
    </row>
    <row r="14" spans="1:6" x14ac:dyDescent="0.2">
      <c r="A14" s="13"/>
      <c r="B14" s="11">
        <v>9</v>
      </c>
      <c r="C14" s="5">
        <v>1.02</v>
      </c>
      <c r="D14" s="6">
        <v>2.8</v>
      </c>
      <c r="E14" s="6">
        <v>5.22</v>
      </c>
      <c r="F14" s="7">
        <v>8.0500000000000007</v>
      </c>
    </row>
    <row r="15" spans="1:6" x14ac:dyDescent="0.2">
      <c r="A15" s="13"/>
      <c r="B15" s="11">
        <v>10</v>
      </c>
      <c r="C15" s="5">
        <v>1.1000000000000001</v>
      </c>
      <c r="D15" s="6">
        <v>3.08</v>
      </c>
      <c r="E15" s="6">
        <v>5.86</v>
      </c>
      <c r="F15" s="7">
        <v>9.1999999999999993</v>
      </c>
    </row>
    <row r="16" spans="1:6" x14ac:dyDescent="0.2">
      <c r="A16" s="13"/>
      <c r="B16" s="11">
        <v>11</v>
      </c>
      <c r="C16" s="5">
        <v>1.24</v>
      </c>
      <c r="D16" s="6">
        <v>3.38</v>
      </c>
      <c r="E16" s="6">
        <v>6.41</v>
      </c>
      <c r="F16" s="7">
        <v>10</v>
      </c>
    </row>
    <row r="17" spans="1:6" x14ac:dyDescent="0.2">
      <c r="A17" s="13"/>
      <c r="B17" s="11">
        <v>12</v>
      </c>
      <c r="C17" s="5">
        <v>1.36</v>
      </c>
      <c r="D17" s="6">
        <v>3.91</v>
      </c>
      <c r="E17" s="6">
        <v>7.12</v>
      </c>
      <c r="F17" s="7">
        <v>10.69</v>
      </c>
    </row>
    <row r="18" spans="1:6" x14ac:dyDescent="0.2">
      <c r="A18" s="13"/>
      <c r="B18" s="11">
        <v>13</v>
      </c>
      <c r="C18" s="5">
        <v>1.5</v>
      </c>
      <c r="D18" s="6">
        <v>3.93</v>
      </c>
      <c r="E18" s="6">
        <v>7.09</v>
      </c>
      <c r="F18" s="7">
        <v>11.16</v>
      </c>
    </row>
    <row r="19" spans="1:6" x14ac:dyDescent="0.2">
      <c r="A19" s="13"/>
      <c r="B19" s="11">
        <v>14</v>
      </c>
      <c r="C19" s="5">
        <v>1.55</v>
      </c>
      <c r="D19" s="6">
        <v>4.59</v>
      </c>
      <c r="E19" s="6">
        <v>8.2100000000000009</v>
      </c>
      <c r="F19" s="7">
        <v>12.43</v>
      </c>
    </row>
    <row r="20" spans="1:6" x14ac:dyDescent="0.2">
      <c r="A20" s="13"/>
      <c r="B20" s="11">
        <v>15</v>
      </c>
      <c r="C20" s="5">
        <v>1.73</v>
      </c>
      <c r="D20" s="6">
        <v>4.5999999999999996</v>
      </c>
      <c r="E20" s="6">
        <v>8.56</v>
      </c>
      <c r="F20" s="7">
        <v>13.69</v>
      </c>
    </row>
    <row r="21" spans="1:6" x14ac:dyDescent="0.2">
      <c r="A21" s="13"/>
      <c r="B21" s="11">
        <v>16</v>
      </c>
      <c r="C21" s="5">
        <v>1.77</v>
      </c>
      <c r="D21" s="6">
        <v>4.9400000000000004</v>
      </c>
      <c r="E21" s="6">
        <v>9.35</v>
      </c>
      <c r="F21" s="7">
        <v>13.8</v>
      </c>
    </row>
    <row r="22" spans="1:6" x14ac:dyDescent="0.2">
      <c r="A22" s="13"/>
      <c r="B22" s="11">
        <v>17</v>
      </c>
      <c r="C22" s="5">
        <v>1.92</v>
      </c>
      <c r="D22" s="6">
        <v>5.28</v>
      </c>
      <c r="E22" s="6">
        <v>10.130000000000001</v>
      </c>
      <c r="F22" s="7">
        <v>15.47</v>
      </c>
    </row>
    <row r="23" spans="1:6" x14ac:dyDescent="0.2">
      <c r="A23" s="13"/>
      <c r="B23" s="11">
        <v>18</v>
      </c>
      <c r="C23" s="5">
        <v>2.0699999999999998</v>
      </c>
      <c r="D23" s="6">
        <v>5.71</v>
      </c>
      <c r="E23" s="6">
        <v>10.16</v>
      </c>
      <c r="F23" s="7">
        <v>15.73</v>
      </c>
    </row>
    <row r="24" spans="1:6" x14ac:dyDescent="0.2">
      <c r="A24" s="13"/>
      <c r="B24" s="11">
        <v>19</v>
      </c>
      <c r="C24" s="5">
        <v>2.12</v>
      </c>
      <c r="D24" s="6">
        <v>6.07</v>
      </c>
      <c r="E24" s="6">
        <v>10.89</v>
      </c>
      <c r="F24" s="7">
        <v>16.260000000000002</v>
      </c>
    </row>
    <row r="25" spans="1:6" ht="17" thickBot="1" x14ac:dyDescent="0.25">
      <c r="A25" s="13"/>
      <c r="B25" s="11">
        <v>20</v>
      </c>
      <c r="C25" s="8">
        <v>2.31</v>
      </c>
      <c r="D25" s="9">
        <v>6.04</v>
      </c>
      <c r="E25" s="9">
        <v>11.72</v>
      </c>
      <c r="F25" s="10">
        <v>17.329999999999998</v>
      </c>
    </row>
  </sheetData>
  <mergeCells count="2">
    <mergeCell ref="C4:F4"/>
    <mergeCell ref="A6:A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Limites de cada T</vt:lpstr>
      <vt:lpstr>Tabela F=1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up201202787@g.uporto.pt</dc:creator>
  <cp:lastModifiedBy>up201202787@g.uporto.pt</cp:lastModifiedBy>
  <dcterms:created xsi:type="dcterms:W3CDTF">2021-01-14T15:40:22Z</dcterms:created>
  <dcterms:modified xsi:type="dcterms:W3CDTF">2021-01-14T16:43:45Z</dcterms:modified>
</cp:coreProperties>
</file>