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Dias/Desktop/Doutoramento DEGI/A-Papers LUIS DIAS/4_Paper/3 - Development/Asset_condition_simulator/"/>
    </mc:Choice>
  </mc:AlternateContent>
  <xr:revisionPtr revIDLastSave="0" documentId="13_ncr:40009_{42310EF6-7363-0641-84FC-9CFBD4ED8621}" xr6:coauthVersionLast="47" xr6:coauthVersionMax="47" xr10:uidLastSave="{00000000-0000-0000-0000-000000000000}"/>
  <bookViews>
    <workbookView xWindow="80" yWindow="500" windowWidth="25440" windowHeight="14900" activeTab="4"/>
  </bookViews>
  <sheets>
    <sheet name="maintenance_costs_ratio_results" sheetId="1" r:id="rId1"/>
    <sheet name="monitoring_costs_ratio_results" sheetId="2" r:id="rId2"/>
    <sheet name="mtbf_ratio_results" sheetId="3" r:id="rId3"/>
    <sheet name="shocks_intensity_ratio_results" sheetId="4" r:id="rId4"/>
    <sheet name="shocks_ratio_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D3" i="4"/>
  <c r="D4" i="4"/>
  <c r="D5" i="4"/>
  <c r="D6" i="4"/>
  <c r="D7" i="4"/>
  <c r="D8" i="4"/>
  <c r="D9" i="4"/>
  <c r="D10" i="4"/>
  <c r="D11" i="4"/>
  <c r="D2" i="4"/>
  <c r="D3" i="3"/>
  <c r="D4" i="3"/>
  <c r="D5" i="3"/>
  <c r="D6" i="3"/>
  <c r="D7" i="3"/>
  <c r="D8" i="3"/>
  <c r="D9" i="3"/>
  <c r="D10" i="3"/>
  <c r="D11" i="3"/>
  <c r="D12" i="3"/>
  <c r="D2" i="3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<sst xmlns="http://schemas.openxmlformats.org/spreadsheetml/2006/main" count="22" uniqueCount="12">
  <si>
    <t>costs_ratio</t>
  </si>
  <si>
    <t>condition_costs_ratio</t>
  </si>
  <si>
    <t>mtbf_ratio</t>
  </si>
  <si>
    <t>shock_intensity_ratio</t>
  </si>
  <si>
    <t>shocks_ratio</t>
  </si>
  <si>
    <t>TBM (preventive)</t>
  </si>
  <si>
    <t>CBM (preventive)</t>
  </si>
  <si>
    <t>TBM (corrective)</t>
  </si>
  <si>
    <t>CBM (corrective)</t>
  </si>
  <si>
    <t>TBM</t>
  </si>
  <si>
    <t>CBM</t>
  </si>
  <si>
    <t>Cost diference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</si>
</sst>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maintenance_costs_ratio_results!$B$1</c:f>
              <c:strCache>
                <c:ptCount val="1"/>
                <c:pt idx="0">
                  <c:v>TBM (preventive)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maintenance_costs_ratio_results!$A$2:$A$12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maintenance_costs_ratio_results!$B$2:$B$12</c:f>
              <c:numCache>
                <c:formatCode>General</c:formatCode>
                <c:ptCount val="11"/>
                <c:pt idx="0">
                  <c:v>1.4104372355429799E-3</c:v>
                </c:pt>
                <c:pt idx="1">
                  <c:v>0.15937499999999999</c:v>
                </c:pt>
                <c:pt idx="2">
                  <c:v>0.30167597765363102</c:v>
                </c:pt>
                <c:pt idx="3">
                  <c:v>0.37866108786610803</c:v>
                </c:pt>
                <c:pt idx="4">
                  <c:v>0.43575418994413401</c:v>
                </c:pt>
                <c:pt idx="5">
                  <c:v>0.45517241379310303</c:v>
                </c:pt>
                <c:pt idx="6">
                  <c:v>0.49038461538461597</c:v>
                </c:pt>
                <c:pt idx="7">
                  <c:v>0.68627450980392102</c:v>
                </c:pt>
                <c:pt idx="8">
                  <c:v>1.8043478260869501</c:v>
                </c:pt>
                <c:pt idx="9">
                  <c:v>-1.1929824561403399</c:v>
                </c:pt>
                <c:pt idx="10">
                  <c:v>-1.8264462809917299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C-F44E-BAF0-423E2FA9816D}"/>
            </c:ext>
          </c:extLst>
        </c:ser>
        <c:ser>
          <c:idx val="1"/>
          <c:order val="1"/>
          <c:tx>
            <c:strRef>
              <c:f>maintenance_costs_ratio_results!$C$1</c:f>
              <c:strCache>
                <c:ptCount val="1"/>
                <c:pt idx="0">
                  <c:v>CBM (preventive)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maintenance_costs_ratio_results!$A$2:$A$12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maintenance_costs_ratio_results!$C$2:$C$12</c:f>
              <c:numCache>
                <c:formatCode>General</c:formatCode>
                <c:ptCount val="11"/>
                <c:pt idx="0">
                  <c:v>4.18994413407824E-3</c:v>
                </c:pt>
                <c:pt idx="1">
                  <c:v>0.121621621621621</c:v>
                </c:pt>
                <c:pt idx="2">
                  <c:v>0.17443868739205501</c:v>
                </c:pt>
                <c:pt idx="3">
                  <c:v>0.24947589098532399</c:v>
                </c:pt>
                <c:pt idx="4">
                  <c:v>0.25141242937852998</c:v>
                </c:pt>
                <c:pt idx="5">
                  <c:v>0.188405797101449</c:v>
                </c:pt>
                <c:pt idx="6">
                  <c:v>0.16216216216216101</c:v>
                </c:pt>
                <c:pt idx="7">
                  <c:v>0.21969696969697</c:v>
                </c:pt>
                <c:pt idx="8">
                  <c:v>-4.7619047619046798E-2</c:v>
                </c:pt>
                <c:pt idx="9">
                  <c:v>0.375</c:v>
                </c:pt>
                <c:pt idx="10">
                  <c:v>0.30973451327433499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3C-F44E-BAF0-423E2FA9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shocks_ratio_results!$D$1</c:f>
              <c:strCache>
                <c:ptCount val="1"/>
                <c:pt idx="0">
                  <c:v>Cost diference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shocks_ratio_results!$A$2:$A$12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shocks_ratio_results!$D$2:$D$12</c:f>
              <c:numCache>
                <c:formatCode>General</c:formatCode>
                <c:ptCount val="11"/>
                <c:pt idx="0">
                  <c:v>0.14339854756141199</c:v>
                </c:pt>
                <c:pt idx="1">
                  <c:v>0.177960426179604</c:v>
                </c:pt>
                <c:pt idx="2">
                  <c:v>0.17481617647058798</c:v>
                </c:pt>
                <c:pt idx="3">
                  <c:v>0.15996390225842302</c:v>
                </c:pt>
                <c:pt idx="4">
                  <c:v>0.16194376512298903</c:v>
                </c:pt>
                <c:pt idx="5">
                  <c:v>0.10045273004019903</c:v>
                </c:pt>
                <c:pt idx="6">
                  <c:v>8.5714285714285993E-2</c:v>
                </c:pt>
                <c:pt idx="7">
                  <c:v>0.11377966101695</c:v>
                </c:pt>
                <c:pt idx="8">
                  <c:v>0.13207547169811301</c:v>
                </c:pt>
                <c:pt idx="9">
                  <c:v>0.14424248307326401</c:v>
                </c:pt>
                <c:pt idx="10">
                  <c:v>0.129472209747439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E-FD46-A6C1-5E6F5BDB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0.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diference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maintenance_costs_ratio_results!$G$1</c:f>
              <c:strCache>
                <c:ptCount val="1"/>
                <c:pt idx="0">
                  <c:v>TBM (corrective)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maintenance_costs_ratio_results!$A$2:$A$12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maintenance_costs_ratio_results!$G$2:$G$12</c:f>
              <c:numCache>
                <c:formatCode>General</c:formatCode>
                <c:ptCount val="11"/>
                <c:pt idx="0">
                  <c:v>0.21917808219178</c:v>
                </c:pt>
                <c:pt idx="1">
                  <c:v>0.29487179487179399</c:v>
                </c:pt>
                <c:pt idx="2">
                  <c:v>0.30107526881720398</c:v>
                </c:pt>
                <c:pt idx="3">
                  <c:v>0.231081081081081</c:v>
                </c:pt>
                <c:pt idx="4">
                  <c:v>0.211581291759465</c:v>
                </c:pt>
                <c:pt idx="5">
                  <c:v>0.181399631675874</c:v>
                </c:pt>
                <c:pt idx="6">
                  <c:v>0.15733982157339799</c:v>
                </c:pt>
                <c:pt idx="7">
                  <c:v>0.13762811127379199</c:v>
                </c:pt>
                <c:pt idx="8">
                  <c:v>0.144486692015209</c:v>
                </c:pt>
                <c:pt idx="9">
                  <c:v>0.136518771331058</c:v>
                </c:pt>
                <c:pt idx="10">
                  <c:v>0.117971334068357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1-DA42-87A8-1C7C68C1678A}"/>
            </c:ext>
          </c:extLst>
        </c:ser>
        <c:ser>
          <c:idx val="1"/>
          <c:order val="1"/>
          <c:tx>
            <c:strRef>
              <c:f>maintenance_costs_ratio_results!$H$1</c:f>
              <c:strCache>
                <c:ptCount val="1"/>
                <c:pt idx="0">
                  <c:v>CBM (corrective)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maintenance_costs_ratio_results!$A$2:$A$12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maintenance_costs_ratio_results!$H$2:$H$12</c:f>
              <c:numCache>
                <c:formatCode>General</c:formatCode>
                <c:ptCount val="11"/>
                <c:pt idx="0">
                  <c:v>0.13023255813953399</c:v>
                </c:pt>
                <c:pt idx="1">
                  <c:v>0.224181360201511</c:v>
                </c:pt>
                <c:pt idx="2">
                  <c:v>0.16431095406360399</c:v>
                </c:pt>
                <c:pt idx="3">
                  <c:v>0.12757201646090499</c:v>
                </c:pt>
                <c:pt idx="4">
                  <c:v>0.113765642775881</c:v>
                </c:pt>
                <c:pt idx="5">
                  <c:v>8.9673913043478201E-2</c:v>
                </c:pt>
                <c:pt idx="6">
                  <c:v>8.4495488105004096E-2</c:v>
                </c:pt>
                <c:pt idx="7">
                  <c:v>6.9767441860465101E-2</c:v>
                </c:pt>
                <c:pt idx="8">
                  <c:v>6.6181336863004606E-2</c:v>
                </c:pt>
                <c:pt idx="9">
                  <c:v>4.9672489082969402E-2</c:v>
                </c:pt>
                <c:pt idx="10">
                  <c:v>6.19195046439628E-2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1-DA42-87A8-1C7C68C1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monitoring_costs_ratio_results!$B$1</c:f>
              <c:strCache>
                <c:ptCount val="1"/>
                <c:pt idx="0">
                  <c:v>TBM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monitoring_costs_ratio_results!$A$2:$A$11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monitoring_costs_ratio_results!$B$2:$B$11</c:f>
              <c:numCache>
                <c:formatCode>General</c:formatCode>
                <c:ptCount val="10"/>
                <c:pt idx="0">
                  <c:v>0.277580071174377</c:v>
                </c:pt>
                <c:pt idx="1">
                  <c:v>0.31985294117647001</c:v>
                </c:pt>
                <c:pt idx="2">
                  <c:v>0.28021978021978</c:v>
                </c:pt>
                <c:pt idx="3">
                  <c:v>0.29750479846449102</c:v>
                </c:pt>
                <c:pt idx="4">
                  <c:v>0.29655172413793102</c:v>
                </c:pt>
                <c:pt idx="5">
                  <c:v>0.286486486486486</c:v>
                </c:pt>
                <c:pt idx="6">
                  <c:v>0.31123388581952099</c:v>
                </c:pt>
                <c:pt idx="7">
                  <c:v>0.29219600725952799</c:v>
                </c:pt>
                <c:pt idx="8">
                  <c:v>0.27949183303085201</c:v>
                </c:pt>
                <c:pt idx="9">
                  <c:v>0.29508196721311403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1-0B42-9532-92A06EECCF84}"/>
            </c:ext>
          </c:extLst>
        </c:ser>
        <c:ser>
          <c:idx val="1"/>
          <c:order val="1"/>
          <c:tx>
            <c:strRef>
              <c:f>monitoring_costs_ratio_results!$C$1</c:f>
              <c:strCache>
                <c:ptCount val="1"/>
                <c:pt idx="0">
                  <c:v>CBM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monitoring_costs_ratio_results!$A$2:$A$11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monitoring_costs_ratio_results!$C$2:$C$11</c:f>
              <c:numCache>
                <c:formatCode>General</c:formatCode>
                <c:ptCount val="10"/>
                <c:pt idx="0">
                  <c:v>7.1833648393194602E-2</c:v>
                </c:pt>
                <c:pt idx="1">
                  <c:v>9.9637681159420205E-2</c:v>
                </c:pt>
                <c:pt idx="2">
                  <c:v>0.12758620689655101</c:v>
                </c:pt>
                <c:pt idx="3">
                  <c:v>0.13660245183887901</c:v>
                </c:pt>
                <c:pt idx="4">
                  <c:v>0.150976909413854</c:v>
                </c:pt>
                <c:pt idx="5">
                  <c:v>0.180451127819549</c:v>
                </c:pt>
                <c:pt idx="6">
                  <c:v>0.208633093525179</c:v>
                </c:pt>
                <c:pt idx="7">
                  <c:v>0.23251417769376101</c:v>
                </c:pt>
                <c:pt idx="8">
                  <c:v>0.242201834862385</c:v>
                </c:pt>
                <c:pt idx="9">
                  <c:v>0.27962962962962901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1-0B42-9532-92A06EEC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monitoring_costs_ratio_results!$D$1</c:f>
              <c:strCache>
                <c:ptCount val="1"/>
                <c:pt idx="0">
                  <c:v>Cost diference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monitoring_costs_ratio_results!$A$2:$A$11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monitoring_costs_ratio_results!$D$2:$D$11</c:f>
              <c:numCache>
                <c:formatCode>General</c:formatCode>
                <c:ptCount val="10"/>
                <c:pt idx="0">
                  <c:v>0.20574642278118238</c:v>
                </c:pt>
                <c:pt idx="1">
                  <c:v>0.2202152600170498</c:v>
                </c:pt>
                <c:pt idx="2">
                  <c:v>0.15263357332322899</c:v>
                </c:pt>
                <c:pt idx="3">
                  <c:v>0.16090234662561201</c:v>
                </c:pt>
                <c:pt idx="4">
                  <c:v>0.14557481472407702</c:v>
                </c:pt>
                <c:pt idx="5">
                  <c:v>0.106035358666937</c:v>
                </c:pt>
                <c:pt idx="6">
                  <c:v>0.10260079229434199</c:v>
                </c:pt>
                <c:pt idx="7">
                  <c:v>5.9681829565766981E-2</c:v>
                </c:pt>
                <c:pt idx="8">
                  <c:v>3.7289998168467009E-2</c:v>
                </c:pt>
                <c:pt idx="9">
                  <c:v>1.5452337583485021E-2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4-BC42-AF33-78FE6992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mtbf_ratio_results!$B$1</c:f>
              <c:strCache>
                <c:ptCount val="1"/>
                <c:pt idx="0">
                  <c:v>TBM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mtbf_ratio_results!$A$2:$A$12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mtbf_ratio_results!$B$2:$B$12</c:f>
              <c:numCache>
                <c:formatCode>General</c:formatCode>
                <c:ptCount val="11"/>
                <c:pt idx="0">
                  <c:v>0.64847161572052303</c:v>
                </c:pt>
                <c:pt idx="1">
                  <c:v>0.29301075268817101</c:v>
                </c:pt>
                <c:pt idx="2">
                  <c:v>0.29182156133829001</c:v>
                </c:pt>
                <c:pt idx="3">
                  <c:v>0.29574468085106298</c:v>
                </c:pt>
                <c:pt idx="4">
                  <c:v>0.29257641921397398</c:v>
                </c:pt>
                <c:pt idx="5">
                  <c:v>0.29620253164556898</c:v>
                </c:pt>
                <c:pt idx="6">
                  <c:v>0.324607329842931</c:v>
                </c:pt>
                <c:pt idx="7">
                  <c:v>0.38211382113821102</c:v>
                </c:pt>
                <c:pt idx="8">
                  <c:v>0.31680440771349799</c:v>
                </c:pt>
                <c:pt idx="9">
                  <c:v>0.31460674157303298</c:v>
                </c:pt>
                <c:pt idx="10">
                  <c:v>0.34674922600619201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5-7C49-BDE3-AF4A23E99CE6}"/>
            </c:ext>
          </c:extLst>
        </c:ser>
        <c:ser>
          <c:idx val="1"/>
          <c:order val="1"/>
          <c:tx>
            <c:strRef>
              <c:f>mtbf_ratio_results!$C$1</c:f>
              <c:strCache>
                <c:ptCount val="1"/>
                <c:pt idx="0">
                  <c:v>CBM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mtbf_ratio_results!$A$2:$A$12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mtbf_ratio_results!$C$2:$C$12</c:f>
              <c:numCache>
                <c:formatCode>General</c:formatCode>
                <c:ptCount val="11"/>
                <c:pt idx="0">
                  <c:v>0.80594679186228402</c:v>
                </c:pt>
                <c:pt idx="1">
                  <c:v>0.234177215189873</c:v>
                </c:pt>
                <c:pt idx="2">
                  <c:v>0.16666666666666599</c:v>
                </c:pt>
                <c:pt idx="3">
                  <c:v>0.118126272912423</c:v>
                </c:pt>
                <c:pt idx="4">
                  <c:v>0.107226107226107</c:v>
                </c:pt>
                <c:pt idx="5">
                  <c:v>8.95883777239707E-2</c:v>
                </c:pt>
                <c:pt idx="6">
                  <c:v>8.5106382978723194E-2</c:v>
                </c:pt>
                <c:pt idx="7">
                  <c:v>9.0410958904109606E-2</c:v>
                </c:pt>
                <c:pt idx="8">
                  <c:v>4.8780487804878002E-2</c:v>
                </c:pt>
                <c:pt idx="9">
                  <c:v>3.0487804878050798E-3</c:v>
                </c:pt>
                <c:pt idx="10">
                  <c:v>3.8095238095238099E-2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5-7C49-BDE3-AF4A23E9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mtbf_ratio_results!$D$1</c:f>
              <c:strCache>
                <c:ptCount val="1"/>
                <c:pt idx="0">
                  <c:v>Cost diference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mtbf_ratio_results!$A$2:$A$12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mtbf_ratio_results!$D$2:$D$12</c:f>
              <c:numCache>
                <c:formatCode>General</c:formatCode>
                <c:ptCount val="11"/>
                <c:pt idx="0">
                  <c:v>-0.15747517614176099</c:v>
                </c:pt>
                <c:pt idx="1">
                  <c:v>5.8833537498298005E-2</c:v>
                </c:pt>
                <c:pt idx="2">
                  <c:v>0.12515489467162402</c:v>
                </c:pt>
                <c:pt idx="3">
                  <c:v>0.17761840793863998</c:v>
                </c:pt>
                <c:pt idx="4">
                  <c:v>0.185350311987867</c:v>
                </c:pt>
                <c:pt idx="5">
                  <c:v>0.20661415392159826</c:v>
                </c:pt>
                <c:pt idx="6">
                  <c:v>0.23950094686420781</c:v>
                </c:pt>
                <c:pt idx="7">
                  <c:v>0.29170286223410141</c:v>
                </c:pt>
                <c:pt idx="8">
                  <c:v>0.26802391990862001</c:v>
                </c:pt>
                <c:pt idx="9">
                  <c:v>0.31155796108522787</c:v>
                </c:pt>
                <c:pt idx="10">
                  <c:v>0.30865398791095389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F-354D-883C-92FB18D7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0.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diference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shocks_intensity_ratio_results!$B$1</c:f>
              <c:strCache>
                <c:ptCount val="1"/>
                <c:pt idx="0">
                  <c:v>TBM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shocks_intensity_ratio_results!$A$2:$A$11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shocks_intensity_ratio_results!$B$2:$B$11</c:f>
              <c:numCache>
                <c:formatCode>General</c:formatCode>
                <c:ptCount val="10"/>
                <c:pt idx="0">
                  <c:v>0.39140811455847202</c:v>
                </c:pt>
                <c:pt idx="1">
                  <c:v>0.29757085020242902</c:v>
                </c:pt>
                <c:pt idx="2">
                  <c:v>0.320754716981132</c:v>
                </c:pt>
                <c:pt idx="3">
                  <c:v>0.236476043276661</c:v>
                </c:pt>
                <c:pt idx="4">
                  <c:v>0.28286852589641398</c:v>
                </c:pt>
                <c:pt idx="5">
                  <c:v>0.24901703800786301</c:v>
                </c:pt>
                <c:pt idx="6">
                  <c:v>0.232201533406352</c:v>
                </c:pt>
                <c:pt idx="7">
                  <c:v>0.25879917184265</c:v>
                </c:pt>
                <c:pt idx="8">
                  <c:v>0.267634854771784</c:v>
                </c:pt>
                <c:pt idx="9">
                  <c:v>0.31704980842911801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1-4949-97C0-B873689B8A00}"/>
            </c:ext>
          </c:extLst>
        </c:ser>
        <c:ser>
          <c:idx val="1"/>
          <c:order val="1"/>
          <c:tx>
            <c:strRef>
              <c:f>shocks_intensity_ratio_results!$C$1</c:f>
              <c:strCache>
                <c:ptCount val="1"/>
                <c:pt idx="0">
                  <c:v>CBM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shocks_intensity_ratio_results!$A$2:$A$11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shocks_intensity_ratio_results!$C$2:$C$11</c:f>
              <c:numCache>
                <c:formatCode>General</c:formatCode>
                <c:ptCount val="10"/>
                <c:pt idx="0">
                  <c:v>0.251162790697674</c:v>
                </c:pt>
                <c:pt idx="1">
                  <c:v>0.177514792899408</c:v>
                </c:pt>
                <c:pt idx="2">
                  <c:v>9.3693693693693694E-2</c:v>
                </c:pt>
                <c:pt idx="3">
                  <c:v>0.115562403697997</c:v>
                </c:pt>
                <c:pt idx="4">
                  <c:v>4.7872340425531998E-2</c:v>
                </c:pt>
                <c:pt idx="5">
                  <c:v>-5.4590570719602903E-2</c:v>
                </c:pt>
                <c:pt idx="6">
                  <c:v>-0.10825892857142801</c:v>
                </c:pt>
                <c:pt idx="7">
                  <c:v>-0.18522601984564399</c:v>
                </c:pt>
                <c:pt idx="8">
                  <c:v>-0.217733990147783</c:v>
                </c:pt>
                <c:pt idx="9">
                  <c:v>-0.32163187855787401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1-4949-97C0-B873689B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shocks_intensity_ratio_results!$D$1</c:f>
              <c:strCache>
                <c:ptCount val="1"/>
                <c:pt idx="0">
                  <c:v>Cost diference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shocks_intensity_ratio_results!$A$2:$A$11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shocks_intensity_ratio_results!$D$2:$D$11</c:f>
              <c:numCache>
                <c:formatCode>General</c:formatCode>
                <c:ptCount val="10"/>
                <c:pt idx="0">
                  <c:v>0.14024532386079802</c:v>
                </c:pt>
                <c:pt idx="1">
                  <c:v>0.12005605730302102</c:v>
                </c:pt>
                <c:pt idx="2">
                  <c:v>0.22706102328743832</c:v>
                </c:pt>
                <c:pt idx="3">
                  <c:v>0.120913639578664</c:v>
                </c:pt>
                <c:pt idx="4">
                  <c:v>0.23499618547088197</c:v>
                </c:pt>
                <c:pt idx="5">
                  <c:v>0.30360760872746589</c:v>
                </c:pt>
                <c:pt idx="6">
                  <c:v>0.34046046197778002</c:v>
                </c:pt>
                <c:pt idx="7">
                  <c:v>0.44402519168829402</c:v>
                </c:pt>
                <c:pt idx="8">
                  <c:v>0.485368844919567</c:v>
                </c:pt>
                <c:pt idx="9">
                  <c:v>0.63868168698699201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0-AC44-9E46-F1810824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  <c:majorUnit val="1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shocks_ratio_results!$B$1</c:f>
              <c:strCache>
                <c:ptCount val="1"/>
                <c:pt idx="0">
                  <c:v>TBM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shocks_ratio_results!$A$2:$A$12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shocks_ratio_results!$B$2:$B$12</c:f>
              <c:numCache>
                <c:formatCode>General</c:formatCode>
                <c:ptCount val="11"/>
                <c:pt idx="0">
                  <c:v>0.34070796460177</c:v>
                </c:pt>
                <c:pt idx="1">
                  <c:v>0.33777777777777701</c:v>
                </c:pt>
                <c:pt idx="2">
                  <c:v>0.35294117647058798</c:v>
                </c:pt>
                <c:pt idx="3">
                  <c:v>0.33732876712328702</c:v>
                </c:pt>
                <c:pt idx="4">
                  <c:v>0.32078853046594902</c:v>
                </c:pt>
                <c:pt idx="5">
                  <c:v>0.28390596745027102</c:v>
                </c:pt>
                <c:pt idx="6">
                  <c:v>0.24761904761904699</c:v>
                </c:pt>
                <c:pt idx="7">
                  <c:v>0.28177966101694901</c:v>
                </c:pt>
                <c:pt idx="8">
                  <c:v>0.27882599580712703</c:v>
                </c:pt>
                <c:pt idx="9">
                  <c:v>0.32134831460674101</c:v>
                </c:pt>
                <c:pt idx="10">
                  <c:v>0.35091743119266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2-6A4B-959D-36BBBDE54DE7}"/>
            </c:ext>
          </c:extLst>
        </c:ser>
        <c:ser>
          <c:idx val="1"/>
          <c:order val="1"/>
          <c:tx>
            <c:strRef>
              <c:f>shocks_ratio_results!$C$1</c:f>
              <c:strCache>
                <c:ptCount val="1"/>
                <c:pt idx="0">
                  <c:v>CBM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shocks_ratio_results!$A$2:$A$12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0.81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shocks_ratio_results!$C$2:$C$12</c:f>
              <c:numCache>
                <c:formatCode>General</c:formatCode>
                <c:ptCount val="11"/>
                <c:pt idx="0">
                  <c:v>0.19730941704035801</c:v>
                </c:pt>
                <c:pt idx="1">
                  <c:v>0.15981735159817301</c:v>
                </c:pt>
                <c:pt idx="2">
                  <c:v>0.17812500000000001</c:v>
                </c:pt>
                <c:pt idx="3">
                  <c:v>0.177364864864864</c:v>
                </c:pt>
                <c:pt idx="4">
                  <c:v>0.15884476534295999</c:v>
                </c:pt>
                <c:pt idx="5">
                  <c:v>0.183453237410072</c:v>
                </c:pt>
                <c:pt idx="6">
                  <c:v>0.161904761904761</c:v>
                </c:pt>
                <c:pt idx="7">
                  <c:v>0.16799999999999901</c:v>
                </c:pt>
                <c:pt idx="8">
                  <c:v>0.14675052410901401</c:v>
                </c:pt>
                <c:pt idx="9">
                  <c:v>0.177105831533477</c:v>
                </c:pt>
                <c:pt idx="10">
                  <c:v>0.221445221445221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32-6A4B-959D-36BBBDE5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9455"/>
        <c:axId val="847801103"/>
      </c:scatterChart>
      <c:valAx>
        <c:axId val="84779945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801103"/>
        <c:crosses val="autoZero"/>
        <c:crossBetween val="midCat"/>
      </c:valAx>
      <c:valAx>
        <c:axId val="847801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7799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13</xdr:row>
      <xdr:rowOff>0</xdr:rowOff>
    </xdr:from>
    <xdr:to>
      <xdr:col>8</xdr:col>
      <xdr:colOff>190500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A84EE-E8E6-0A44-B2CD-58876003F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13</xdr:row>
      <xdr:rowOff>12700</xdr:rowOff>
    </xdr:from>
    <xdr:to>
      <xdr:col>16</xdr:col>
      <xdr:colOff>311150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EF293-0E97-C64F-ADDE-0A04DC503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12</xdr:row>
      <xdr:rowOff>38100</xdr:rowOff>
    </xdr:from>
    <xdr:to>
      <xdr:col>7</xdr:col>
      <xdr:colOff>628650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E4455-A3EC-A64B-9C45-040D636F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</xdr:row>
      <xdr:rowOff>50800</xdr:rowOff>
    </xdr:from>
    <xdr:to>
      <xdr:col>15</xdr:col>
      <xdr:colOff>603250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E8F38-BD4F-BA47-AC6C-0E02E047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114300</xdr:rowOff>
    </xdr:from>
    <xdr:to>
      <xdr:col>8</xdr:col>
      <xdr:colOff>641350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11673-16AF-AE43-808A-60B94259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6</xdr:row>
      <xdr:rowOff>114300</xdr:rowOff>
    </xdr:from>
    <xdr:to>
      <xdr:col>17</xdr:col>
      <xdr:colOff>107950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98241-01B7-E74C-A5E6-7D679BDD5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12</xdr:row>
      <xdr:rowOff>63500</xdr:rowOff>
    </xdr:from>
    <xdr:to>
      <xdr:col>7</xdr:col>
      <xdr:colOff>768350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3C0E1-9FEB-BA46-818B-1819497F6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5</xdr:row>
      <xdr:rowOff>0</xdr:rowOff>
    </xdr:from>
    <xdr:to>
      <xdr:col>16</xdr:col>
      <xdr:colOff>527050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EC9CC-AC1B-D441-A19B-44BAD5BDA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13</xdr:row>
      <xdr:rowOff>114300</xdr:rowOff>
    </xdr:from>
    <xdr:to>
      <xdr:col>7</xdr:col>
      <xdr:colOff>463550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1641-CE81-F447-9033-7A30F273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4</xdr:row>
      <xdr:rowOff>76200</xdr:rowOff>
    </xdr:from>
    <xdr:to>
      <xdr:col>15</xdr:col>
      <xdr:colOff>19050</xdr:colOff>
      <xdr:row>21</xdr:row>
      <xdr:rowOff>187960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FEB70-FAE5-F34D-A0A8-C297F3EDF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5</v>
      </c>
      <c r="C1" t="s">
        <v>6</v>
      </c>
      <c r="F1" t="s">
        <v>0</v>
      </c>
      <c r="G1" t="s">
        <v>7</v>
      </c>
      <c r="H1" t="s">
        <v>8</v>
      </c>
    </row>
    <row r="2" spans="1:8" x14ac:dyDescent="0.2">
      <c r="A2">
        <v>0.01</v>
      </c>
      <c r="B2">
        <v>1.4104372355429799E-3</v>
      </c>
      <c r="C2">
        <v>4.18994413407824E-3</v>
      </c>
      <c r="F2">
        <v>0.01</v>
      </c>
      <c r="G2">
        <v>0.21917808219178</v>
      </c>
      <c r="H2">
        <v>0.13023255813953399</v>
      </c>
    </row>
    <row r="3" spans="1:8" x14ac:dyDescent="0.2">
      <c r="A3">
        <v>0.11</v>
      </c>
      <c r="B3">
        <v>0.15937499999999999</v>
      </c>
      <c r="C3">
        <v>0.121621621621621</v>
      </c>
      <c r="F3">
        <v>0.11</v>
      </c>
      <c r="G3">
        <v>0.29487179487179399</v>
      </c>
      <c r="H3">
        <v>0.224181360201511</v>
      </c>
    </row>
    <row r="4" spans="1:8" x14ac:dyDescent="0.2">
      <c r="A4">
        <v>0.21</v>
      </c>
      <c r="B4">
        <v>0.30167597765363102</v>
      </c>
      <c r="C4">
        <v>0.17443868739205501</v>
      </c>
      <c r="F4">
        <v>0.21</v>
      </c>
      <c r="G4">
        <v>0.30107526881720398</v>
      </c>
      <c r="H4">
        <v>0.16431095406360399</v>
      </c>
    </row>
    <row r="5" spans="1:8" x14ac:dyDescent="0.2">
      <c r="A5">
        <v>0.31</v>
      </c>
      <c r="B5">
        <v>0.37866108786610803</v>
      </c>
      <c r="C5">
        <v>0.24947589098532399</v>
      </c>
      <c r="F5">
        <v>0.31</v>
      </c>
      <c r="G5">
        <v>0.231081081081081</v>
      </c>
      <c r="H5">
        <v>0.12757201646090499</v>
      </c>
    </row>
    <row r="6" spans="1:8" x14ac:dyDescent="0.2">
      <c r="A6">
        <v>0.41</v>
      </c>
      <c r="B6">
        <v>0.43575418994413401</v>
      </c>
      <c r="C6">
        <v>0.25141242937852998</v>
      </c>
      <c r="F6">
        <v>0.41</v>
      </c>
      <c r="G6">
        <v>0.211581291759465</v>
      </c>
      <c r="H6">
        <v>0.113765642775881</v>
      </c>
    </row>
    <row r="7" spans="1:8" x14ac:dyDescent="0.2">
      <c r="A7">
        <v>0.51</v>
      </c>
      <c r="B7">
        <v>0.45517241379310303</v>
      </c>
      <c r="C7">
        <v>0.188405797101449</v>
      </c>
      <c r="F7">
        <v>0.51</v>
      </c>
      <c r="G7">
        <v>0.181399631675874</v>
      </c>
      <c r="H7">
        <v>8.9673913043478201E-2</v>
      </c>
    </row>
    <row r="8" spans="1:8" x14ac:dyDescent="0.2">
      <c r="A8">
        <v>0.61</v>
      </c>
      <c r="B8">
        <v>0.49038461538461597</v>
      </c>
      <c r="C8">
        <v>0.16216216216216101</v>
      </c>
      <c r="F8">
        <v>0.61</v>
      </c>
      <c r="G8">
        <v>0.15733982157339799</v>
      </c>
      <c r="H8">
        <v>8.4495488105004096E-2</v>
      </c>
    </row>
    <row r="9" spans="1:8" x14ac:dyDescent="0.2">
      <c r="A9">
        <v>0.71</v>
      </c>
      <c r="B9">
        <v>0.68627450980392102</v>
      </c>
      <c r="C9">
        <v>0.21969696969697</v>
      </c>
      <c r="F9">
        <v>0.71</v>
      </c>
      <c r="G9">
        <v>0.13762811127379199</v>
      </c>
      <c r="H9">
        <v>6.9767441860465101E-2</v>
      </c>
    </row>
    <row r="10" spans="1:8" x14ac:dyDescent="0.2">
      <c r="A10">
        <v>0.81</v>
      </c>
      <c r="B10">
        <v>1.8043478260869501</v>
      </c>
      <c r="C10">
        <v>-4.7619047619046798E-2</v>
      </c>
      <c r="F10">
        <v>0.81</v>
      </c>
      <c r="G10">
        <v>0.144486692015209</v>
      </c>
      <c r="H10">
        <v>6.6181336863004606E-2</v>
      </c>
    </row>
    <row r="11" spans="1:8" x14ac:dyDescent="0.2">
      <c r="A11">
        <v>0.91</v>
      </c>
      <c r="B11">
        <v>-1.1929824561403399</v>
      </c>
      <c r="C11">
        <v>0.375</v>
      </c>
      <c r="F11">
        <v>0.91</v>
      </c>
      <c r="G11">
        <v>0.136518771331058</v>
      </c>
      <c r="H11">
        <v>4.9672489082969402E-2</v>
      </c>
    </row>
    <row r="12" spans="1:8" x14ac:dyDescent="0.2">
      <c r="A12">
        <v>1</v>
      </c>
      <c r="B12">
        <v>-1.8264462809917299</v>
      </c>
      <c r="C12">
        <v>0.30973451327433499</v>
      </c>
      <c r="F12">
        <v>1</v>
      </c>
      <c r="G12">
        <v>0.117971334068357</v>
      </c>
      <c r="H12">
        <v>6.19195046439628E-2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K29" sqref="K29"/>
    </sheetView>
  </sheetViews>
  <sheetFormatPr baseColWidth="10" defaultRowHeight="16" x14ac:dyDescent="0.2"/>
  <cols>
    <col min="1" max="1" width="18.83203125" bestFit="1" customWidth="1"/>
    <col min="4" max="4" width="12.83203125" bestFit="1" customWidth="1"/>
  </cols>
  <sheetData>
    <row r="1" spans="1:4" x14ac:dyDescent="0.2">
      <c r="A1" t="s">
        <v>1</v>
      </c>
      <c r="B1" t="s">
        <v>9</v>
      </c>
      <c r="C1" t="s">
        <v>10</v>
      </c>
      <c r="D1" t="s">
        <v>11</v>
      </c>
    </row>
    <row r="2" spans="1:4" x14ac:dyDescent="0.2">
      <c r="A2">
        <v>1</v>
      </c>
      <c r="B2">
        <v>0.277580071174377</v>
      </c>
      <c r="C2">
        <v>7.1833648393194602E-2</v>
      </c>
      <c r="D2">
        <f>B2-C2</f>
        <v>0.20574642278118238</v>
      </c>
    </row>
    <row r="3" spans="1:4" x14ac:dyDescent="0.2">
      <c r="A3">
        <v>2</v>
      </c>
      <c r="B3">
        <v>0.31985294117647001</v>
      </c>
      <c r="C3">
        <v>9.9637681159420205E-2</v>
      </c>
      <c r="D3">
        <f t="shared" ref="D3:D11" si="0">B3-C3</f>
        <v>0.2202152600170498</v>
      </c>
    </row>
    <row r="4" spans="1:4" x14ac:dyDescent="0.2">
      <c r="A4">
        <v>3</v>
      </c>
      <c r="B4">
        <v>0.28021978021978</v>
      </c>
      <c r="C4">
        <v>0.12758620689655101</v>
      </c>
      <c r="D4">
        <f t="shared" si="0"/>
        <v>0.15263357332322899</v>
      </c>
    </row>
    <row r="5" spans="1:4" x14ac:dyDescent="0.2">
      <c r="A5">
        <v>4</v>
      </c>
      <c r="B5">
        <v>0.29750479846449102</v>
      </c>
      <c r="C5">
        <v>0.13660245183887901</v>
      </c>
      <c r="D5">
        <f t="shared" si="0"/>
        <v>0.16090234662561201</v>
      </c>
    </row>
    <row r="6" spans="1:4" x14ac:dyDescent="0.2">
      <c r="A6">
        <v>5</v>
      </c>
      <c r="B6">
        <v>0.29655172413793102</v>
      </c>
      <c r="C6">
        <v>0.150976909413854</v>
      </c>
      <c r="D6">
        <f t="shared" si="0"/>
        <v>0.14557481472407702</v>
      </c>
    </row>
    <row r="7" spans="1:4" x14ac:dyDescent="0.2">
      <c r="A7">
        <v>6</v>
      </c>
      <c r="B7">
        <v>0.286486486486486</v>
      </c>
      <c r="C7">
        <v>0.180451127819549</v>
      </c>
      <c r="D7">
        <f t="shared" si="0"/>
        <v>0.106035358666937</v>
      </c>
    </row>
    <row r="8" spans="1:4" x14ac:dyDescent="0.2">
      <c r="A8">
        <v>7</v>
      </c>
      <c r="B8">
        <v>0.31123388581952099</v>
      </c>
      <c r="C8">
        <v>0.208633093525179</v>
      </c>
      <c r="D8">
        <f t="shared" si="0"/>
        <v>0.10260079229434199</v>
      </c>
    </row>
    <row r="9" spans="1:4" x14ac:dyDescent="0.2">
      <c r="A9">
        <v>8</v>
      </c>
      <c r="B9">
        <v>0.29219600725952799</v>
      </c>
      <c r="C9">
        <v>0.23251417769376101</v>
      </c>
      <c r="D9">
        <f t="shared" si="0"/>
        <v>5.9681829565766981E-2</v>
      </c>
    </row>
    <row r="10" spans="1:4" x14ac:dyDescent="0.2">
      <c r="A10">
        <v>9</v>
      </c>
      <c r="B10">
        <v>0.27949183303085201</v>
      </c>
      <c r="C10">
        <v>0.242201834862385</v>
      </c>
      <c r="D10">
        <f t="shared" si="0"/>
        <v>3.7289998168467009E-2</v>
      </c>
    </row>
    <row r="11" spans="1:4" x14ac:dyDescent="0.2">
      <c r="A11">
        <v>10</v>
      </c>
      <c r="B11">
        <v>0.29508196721311403</v>
      </c>
      <c r="C11">
        <v>0.27962962962962901</v>
      </c>
      <c r="D11">
        <f t="shared" si="0"/>
        <v>1.5452337583485021E-2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" sqref="D1:D2"/>
    </sheetView>
  </sheetViews>
  <sheetFormatPr baseColWidth="10" defaultRowHeight="16" x14ac:dyDescent="0.2"/>
  <sheetData>
    <row r="1" spans="1:4" x14ac:dyDescent="0.2">
      <c r="A1" t="s">
        <v>2</v>
      </c>
      <c r="B1" t="s">
        <v>9</v>
      </c>
      <c r="C1" t="s">
        <v>10</v>
      </c>
      <c r="D1" t="s">
        <v>11</v>
      </c>
    </row>
    <row r="2" spans="1:4" x14ac:dyDescent="0.2">
      <c r="A2">
        <v>0.01</v>
      </c>
      <c r="B2">
        <v>0.64847161572052303</v>
      </c>
      <c r="C2">
        <v>0.80594679186228402</v>
      </c>
      <c r="D2">
        <f>B2-C2</f>
        <v>-0.15747517614176099</v>
      </c>
    </row>
    <row r="3" spans="1:4" x14ac:dyDescent="0.2">
      <c r="A3">
        <v>0.11</v>
      </c>
      <c r="B3">
        <v>0.29301075268817101</v>
      </c>
      <c r="C3">
        <v>0.234177215189873</v>
      </c>
      <c r="D3">
        <f t="shared" ref="D3:D12" si="0">B3-C3</f>
        <v>5.8833537498298005E-2</v>
      </c>
    </row>
    <row r="4" spans="1:4" x14ac:dyDescent="0.2">
      <c r="A4">
        <v>0.21</v>
      </c>
      <c r="B4">
        <v>0.29182156133829001</v>
      </c>
      <c r="C4">
        <v>0.16666666666666599</v>
      </c>
      <c r="D4">
        <f t="shared" si="0"/>
        <v>0.12515489467162402</v>
      </c>
    </row>
    <row r="5" spans="1:4" x14ac:dyDescent="0.2">
      <c r="A5">
        <v>0.31</v>
      </c>
      <c r="B5">
        <v>0.29574468085106298</v>
      </c>
      <c r="C5">
        <v>0.118126272912423</v>
      </c>
      <c r="D5">
        <f t="shared" si="0"/>
        <v>0.17761840793863998</v>
      </c>
    </row>
    <row r="6" spans="1:4" x14ac:dyDescent="0.2">
      <c r="A6">
        <v>0.41</v>
      </c>
      <c r="B6">
        <v>0.29257641921397398</v>
      </c>
      <c r="C6">
        <v>0.107226107226107</v>
      </c>
      <c r="D6">
        <f t="shared" si="0"/>
        <v>0.185350311987867</v>
      </c>
    </row>
    <row r="7" spans="1:4" x14ac:dyDescent="0.2">
      <c r="A7">
        <v>0.51</v>
      </c>
      <c r="B7">
        <v>0.29620253164556898</v>
      </c>
      <c r="C7">
        <v>8.95883777239707E-2</v>
      </c>
      <c r="D7">
        <f t="shared" si="0"/>
        <v>0.20661415392159826</v>
      </c>
    </row>
    <row r="8" spans="1:4" x14ac:dyDescent="0.2">
      <c r="A8">
        <v>0.61</v>
      </c>
      <c r="B8">
        <v>0.324607329842931</v>
      </c>
      <c r="C8">
        <v>8.5106382978723194E-2</v>
      </c>
      <c r="D8">
        <f t="shared" si="0"/>
        <v>0.23950094686420781</v>
      </c>
    </row>
    <row r="9" spans="1:4" x14ac:dyDescent="0.2">
      <c r="A9">
        <v>0.71</v>
      </c>
      <c r="B9">
        <v>0.38211382113821102</v>
      </c>
      <c r="C9">
        <v>9.0410958904109606E-2</v>
      </c>
      <c r="D9">
        <f t="shared" si="0"/>
        <v>0.29170286223410141</v>
      </c>
    </row>
    <row r="10" spans="1:4" x14ac:dyDescent="0.2">
      <c r="A10">
        <v>0.81</v>
      </c>
      <c r="B10">
        <v>0.31680440771349799</v>
      </c>
      <c r="C10">
        <v>4.8780487804878002E-2</v>
      </c>
      <c r="D10">
        <f t="shared" si="0"/>
        <v>0.26802391990862001</v>
      </c>
    </row>
    <row r="11" spans="1:4" x14ac:dyDescent="0.2">
      <c r="A11">
        <v>0.91</v>
      </c>
      <c r="B11">
        <v>0.31460674157303298</v>
      </c>
      <c r="C11">
        <v>3.0487804878050798E-3</v>
      </c>
      <c r="D11">
        <f t="shared" si="0"/>
        <v>0.31155796108522787</v>
      </c>
    </row>
    <row r="12" spans="1:4" x14ac:dyDescent="0.2">
      <c r="A12">
        <v>1</v>
      </c>
      <c r="B12">
        <v>0.34674922600619201</v>
      </c>
      <c r="C12">
        <v>3.8095238095238099E-2</v>
      </c>
      <c r="D12">
        <f t="shared" si="0"/>
        <v>0.30865398791095389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sqref="D1:D2"/>
    </sheetView>
  </sheetViews>
  <sheetFormatPr baseColWidth="10" defaultRowHeight="16" x14ac:dyDescent="0.2"/>
  <sheetData>
    <row r="1" spans="1:4" x14ac:dyDescent="0.2">
      <c r="A1" t="s">
        <v>3</v>
      </c>
      <c r="B1" t="s">
        <v>9</v>
      </c>
      <c r="C1" t="s">
        <v>10</v>
      </c>
      <c r="D1" t="s">
        <v>11</v>
      </c>
    </row>
    <row r="2" spans="1:4" x14ac:dyDescent="0.2">
      <c r="A2">
        <v>1</v>
      </c>
      <c r="B2">
        <v>0.39140811455847202</v>
      </c>
      <c r="C2">
        <v>0.251162790697674</v>
      </c>
      <c r="D2">
        <f>B2-C2</f>
        <v>0.14024532386079802</v>
      </c>
    </row>
    <row r="3" spans="1:4" x14ac:dyDescent="0.2">
      <c r="A3">
        <v>2</v>
      </c>
      <c r="B3">
        <v>0.29757085020242902</v>
      </c>
      <c r="C3">
        <v>0.177514792899408</v>
      </c>
      <c r="D3">
        <f t="shared" ref="D3:D11" si="0">B3-C3</f>
        <v>0.12005605730302102</v>
      </c>
    </row>
    <row r="4" spans="1:4" x14ac:dyDescent="0.2">
      <c r="A4">
        <v>3</v>
      </c>
      <c r="B4">
        <v>0.320754716981132</v>
      </c>
      <c r="C4">
        <v>9.3693693693693694E-2</v>
      </c>
      <c r="D4">
        <f t="shared" si="0"/>
        <v>0.22706102328743832</v>
      </c>
    </row>
    <row r="5" spans="1:4" x14ac:dyDescent="0.2">
      <c r="A5">
        <v>4</v>
      </c>
      <c r="B5">
        <v>0.236476043276661</v>
      </c>
      <c r="C5">
        <v>0.115562403697997</v>
      </c>
      <c r="D5">
        <f t="shared" si="0"/>
        <v>0.120913639578664</v>
      </c>
    </row>
    <row r="6" spans="1:4" x14ac:dyDescent="0.2">
      <c r="A6">
        <v>5</v>
      </c>
      <c r="B6">
        <v>0.28286852589641398</v>
      </c>
      <c r="C6">
        <v>4.7872340425531998E-2</v>
      </c>
      <c r="D6">
        <f t="shared" si="0"/>
        <v>0.23499618547088197</v>
      </c>
    </row>
    <row r="7" spans="1:4" x14ac:dyDescent="0.2">
      <c r="A7">
        <v>6</v>
      </c>
      <c r="B7">
        <v>0.24901703800786301</v>
      </c>
      <c r="C7">
        <v>-5.4590570719602903E-2</v>
      </c>
      <c r="D7">
        <f t="shared" si="0"/>
        <v>0.30360760872746589</v>
      </c>
    </row>
    <row r="8" spans="1:4" x14ac:dyDescent="0.2">
      <c r="A8">
        <v>7</v>
      </c>
      <c r="B8">
        <v>0.232201533406352</v>
      </c>
      <c r="C8">
        <v>-0.10825892857142801</v>
      </c>
      <c r="D8">
        <f t="shared" si="0"/>
        <v>0.34046046197778002</v>
      </c>
    </row>
    <row r="9" spans="1:4" x14ac:dyDescent="0.2">
      <c r="A9">
        <v>8</v>
      </c>
      <c r="B9">
        <v>0.25879917184265</v>
      </c>
      <c r="C9">
        <v>-0.18522601984564399</v>
      </c>
      <c r="D9">
        <f t="shared" si="0"/>
        <v>0.44402519168829402</v>
      </c>
    </row>
    <row r="10" spans="1:4" x14ac:dyDescent="0.2">
      <c r="A10">
        <v>9</v>
      </c>
      <c r="B10">
        <v>0.267634854771784</v>
      </c>
      <c r="C10">
        <v>-0.217733990147783</v>
      </c>
      <c r="D10">
        <f t="shared" si="0"/>
        <v>0.485368844919567</v>
      </c>
    </row>
    <row r="11" spans="1:4" x14ac:dyDescent="0.2">
      <c r="A11">
        <v>10</v>
      </c>
      <c r="B11">
        <v>0.31704980842911801</v>
      </c>
      <c r="C11">
        <v>-0.32163187855787401</v>
      </c>
      <c r="D11">
        <f t="shared" si="0"/>
        <v>0.63868168698699201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4</v>
      </c>
      <c r="B1" t="s">
        <v>9</v>
      </c>
      <c r="C1" t="s">
        <v>10</v>
      </c>
      <c r="D1" t="s">
        <v>11</v>
      </c>
    </row>
    <row r="2" spans="1:4" x14ac:dyDescent="0.2">
      <c r="A2">
        <v>0.01</v>
      </c>
      <c r="B2">
        <v>0.34070796460177</v>
      </c>
      <c r="C2">
        <v>0.19730941704035801</v>
      </c>
      <c r="D2">
        <f>B2-C2</f>
        <v>0.14339854756141199</v>
      </c>
    </row>
    <row r="3" spans="1:4" x14ac:dyDescent="0.2">
      <c r="A3">
        <v>0.11</v>
      </c>
      <c r="B3">
        <v>0.33777777777777701</v>
      </c>
      <c r="C3">
        <v>0.15981735159817301</v>
      </c>
      <c r="D3">
        <f t="shared" ref="D3:D12" si="0">B3-C3</f>
        <v>0.177960426179604</v>
      </c>
    </row>
    <row r="4" spans="1:4" x14ac:dyDescent="0.2">
      <c r="A4">
        <v>0.21</v>
      </c>
      <c r="B4">
        <v>0.35294117647058798</v>
      </c>
      <c r="C4">
        <v>0.17812500000000001</v>
      </c>
      <c r="D4">
        <f t="shared" si="0"/>
        <v>0.17481617647058798</v>
      </c>
    </row>
    <row r="5" spans="1:4" x14ac:dyDescent="0.2">
      <c r="A5">
        <v>0.31</v>
      </c>
      <c r="B5">
        <v>0.33732876712328702</v>
      </c>
      <c r="C5">
        <v>0.177364864864864</v>
      </c>
      <c r="D5">
        <f t="shared" si="0"/>
        <v>0.15996390225842302</v>
      </c>
    </row>
    <row r="6" spans="1:4" x14ac:dyDescent="0.2">
      <c r="A6">
        <v>0.41</v>
      </c>
      <c r="B6">
        <v>0.32078853046594902</v>
      </c>
      <c r="C6">
        <v>0.15884476534295999</v>
      </c>
      <c r="D6">
        <f t="shared" si="0"/>
        <v>0.16194376512298903</v>
      </c>
    </row>
    <row r="7" spans="1:4" x14ac:dyDescent="0.2">
      <c r="A7">
        <v>0.51</v>
      </c>
      <c r="B7">
        <v>0.28390596745027102</v>
      </c>
      <c r="C7">
        <v>0.183453237410072</v>
      </c>
      <c r="D7">
        <f t="shared" si="0"/>
        <v>0.10045273004019903</v>
      </c>
    </row>
    <row r="8" spans="1:4" x14ac:dyDescent="0.2">
      <c r="A8">
        <v>0.61</v>
      </c>
      <c r="B8">
        <v>0.24761904761904699</v>
      </c>
      <c r="C8">
        <v>0.161904761904761</v>
      </c>
      <c r="D8">
        <f t="shared" si="0"/>
        <v>8.5714285714285993E-2</v>
      </c>
    </row>
    <row r="9" spans="1:4" x14ac:dyDescent="0.2">
      <c r="A9">
        <v>0.71</v>
      </c>
      <c r="B9">
        <v>0.28177966101694901</v>
      </c>
      <c r="C9">
        <v>0.16799999999999901</v>
      </c>
      <c r="D9">
        <f t="shared" si="0"/>
        <v>0.11377966101695</v>
      </c>
    </row>
    <row r="10" spans="1:4" x14ac:dyDescent="0.2">
      <c r="A10">
        <v>0.81</v>
      </c>
      <c r="B10">
        <v>0.27882599580712703</v>
      </c>
      <c r="C10">
        <v>0.14675052410901401</v>
      </c>
      <c r="D10">
        <f t="shared" si="0"/>
        <v>0.13207547169811301</v>
      </c>
    </row>
    <row r="11" spans="1:4" x14ac:dyDescent="0.2">
      <c r="A11">
        <v>0.91</v>
      </c>
      <c r="B11">
        <v>0.32134831460674101</v>
      </c>
      <c r="C11">
        <v>0.177105831533477</v>
      </c>
      <c r="D11">
        <f t="shared" si="0"/>
        <v>0.14424248307326401</v>
      </c>
    </row>
    <row r="12" spans="1:4" x14ac:dyDescent="0.2">
      <c r="A12">
        <v>1</v>
      </c>
      <c r="B12">
        <v>0.35091743119266</v>
      </c>
      <c r="C12">
        <v>0.221445221445221</v>
      </c>
      <c r="D12">
        <f t="shared" si="0"/>
        <v>0.129472209747439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maintenance_costs_ratio_results</vt:lpstr>
      <vt:lpstr>monitoring_costs_ratio_results</vt:lpstr>
      <vt:lpstr>mtbf_ratio_results</vt:lpstr>
      <vt:lpstr>shocks_intensity_ratio_results</vt:lpstr>
      <vt:lpstr>shocks_ratio_results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up201202787@g.uporto.pt</dc:creator>
  <cp:lastModifiedBy>up201202787@g.uporto.pt</cp:lastModifiedBy>
  <dcterms:created xsi:type="dcterms:W3CDTF">2021-11-16T09:05:05Z</dcterms:created>
  <dcterms:modified xsi:type="dcterms:W3CDTF">2021-11-16T09:27:43Z</dcterms:modified>
</cp:coreProperties>
</file>