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ECON 101\Handouts\"/>
    </mc:Choice>
  </mc:AlternateContent>
  <xr:revisionPtr revIDLastSave="0" documentId="11_B6CFD3890FAC2710D1825E7EC92EFAF532F7BFC4" xr6:coauthVersionLast="40" xr6:coauthVersionMax="40" xr10:uidLastSave="{00000000-0000-0000-0000-000000000000}"/>
  <bookViews>
    <workbookView xWindow="0" yWindow="0" windowWidth="28800" windowHeight="12938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" l="1"/>
  <c r="M1" i="1"/>
  <c r="M3" i="1"/>
  <c r="C2" i="1"/>
  <c r="D2" i="1"/>
  <c r="E2" i="1"/>
  <c r="M2" i="1"/>
  <c r="B3" i="1"/>
  <c r="M4" i="1"/>
  <c r="M5" i="1"/>
  <c r="E3" i="1"/>
  <c r="C3" i="1"/>
  <c r="D3" i="1"/>
  <c r="F3" i="1"/>
  <c r="F2" i="1"/>
  <c r="G3" i="1"/>
  <c r="B4" i="1"/>
  <c r="E4" i="1"/>
  <c r="C4" i="1"/>
  <c r="D4" i="1"/>
  <c r="F4" i="1"/>
  <c r="G4" i="1"/>
  <c r="B5" i="1"/>
  <c r="E5" i="1"/>
  <c r="C5" i="1"/>
  <c r="G5" i="1"/>
  <c r="D5" i="1"/>
  <c r="F5" i="1"/>
  <c r="B6" i="1"/>
  <c r="C6" i="1"/>
  <c r="E6" i="1"/>
  <c r="D6" i="1"/>
  <c r="G6" i="1"/>
  <c r="B7" i="1"/>
  <c r="C7" i="1"/>
  <c r="F6" i="1"/>
  <c r="E7" i="1"/>
  <c r="D7" i="1"/>
  <c r="G7" i="1"/>
  <c r="B8" i="1"/>
  <c r="E8" i="1"/>
  <c r="F7" i="1"/>
  <c r="C8" i="1"/>
  <c r="D8" i="1"/>
  <c r="G8" i="1"/>
  <c r="F8" i="1"/>
  <c r="B9" i="1"/>
  <c r="E9" i="1"/>
  <c r="C9" i="1"/>
  <c r="D9" i="1"/>
  <c r="B10" i="1"/>
  <c r="G9" i="1"/>
  <c r="F9" i="1"/>
  <c r="E10" i="1"/>
  <c r="C10" i="1"/>
  <c r="G10" i="1"/>
  <c r="D10" i="1"/>
  <c r="B11" i="1"/>
  <c r="E11" i="1"/>
  <c r="C11" i="1"/>
  <c r="F10" i="1"/>
  <c r="D11" i="1"/>
  <c r="B12" i="1"/>
  <c r="G11" i="1"/>
  <c r="E12" i="1"/>
  <c r="C12" i="1"/>
  <c r="F11" i="1"/>
  <c r="G12" i="1"/>
  <c r="D12" i="1"/>
  <c r="B13" i="1"/>
  <c r="E13" i="1"/>
  <c r="C13" i="1"/>
  <c r="F12" i="1"/>
  <c r="D13" i="1"/>
  <c r="G13" i="1"/>
  <c r="F13" i="1"/>
  <c r="B14" i="1"/>
  <c r="E14" i="1"/>
  <c r="C14" i="1"/>
  <c r="D14" i="1"/>
  <c r="B15" i="1"/>
  <c r="G14" i="1"/>
  <c r="F14" i="1"/>
  <c r="E15" i="1"/>
  <c r="C15" i="1"/>
  <c r="D15" i="1"/>
  <c r="B16" i="1"/>
  <c r="G15" i="1"/>
  <c r="F15" i="1"/>
  <c r="E16" i="1"/>
  <c r="C16" i="1"/>
  <c r="D16" i="1"/>
  <c r="G16" i="1"/>
  <c r="F16" i="1"/>
  <c r="B17" i="1"/>
  <c r="E17" i="1"/>
  <c r="C17" i="1"/>
  <c r="D17" i="1"/>
  <c r="B18" i="1"/>
  <c r="G17" i="1"/>
  <c r="F17" i="1"/>
  <c r="E18" i="1"/>
  <c r="C18" i="1"/>
  <c r="G18" i="1"/>
  <c r="D18" i="1"/>
  <c r="B19" i="1"/>
  <c r="F18" i="1"/>
  <c r="E19" i="1"/>
  <c r="C19" i="1"/>
  <c r="D19" i="1"/>
  <c r="B20" i="1"/>
  <c r="G19" i="1"/>
  <c r="F19" i="1"/>
  <c r="E20" i="1"/>
  <c r="C20" i="1"/>
  <c r="D20" i="1"/>
  <c r="B21" i="1"/>
  <c r="G20" i="1"/>
  <c r="F20" i="1"/>
  <c r="E21" i="1"/>
  <c r="C21" i="1"/>
  <c r="G21" i="1"/>
  <c r="D21" i="1"/>
  <c r="F21" i="1"/>
  <c r="B22" i="1"/>
  <c r="E22" i="1"/>
  <c r="C22" i="1"/>
  <c r="D22" i="1"/>
  <c r="B23" i="1"/>
  <c r="G22" i="1"/>
  <c r="E23" i="1"/>
  <c r="C23" i="1"/>
  <c r="F22" i="1"/>
  <c r="D23" i="1"/>
  <c r="B24" i="1"/>
  <c r="G23" i="1"/>
  <c r="F23" i="1"/>
  <c r="E24" i="1"/>
  <c r="C24" i="1"/>
  <c r="D24" i="1"/>
  <c r="G24" i="1"/>
  <c r="F24" i="1"/>
  <c r="B25" i="1"/>
  <c r="E25" i="1"/>
  <c r="C25" i="1"/>
  <c r="D25" i="1"/>
  <c r="B26" i="1"/>
  <c r="G25" i="1"/>
  <c r="F25" i="1"/>
  <c r="E26" i="1"/>
  <c r="C26" i="1"/>
  <c r="D26" i="1"/>
  <c r="B27" i="1"/>
  <c r="G26" i="1"/>
  <c r="F26" i="1"/>
  <c r="E27" i="1"/>
  <c r="C27" i="1"/>
  <c r="D27" i="1"/>
  <c r="B28" i="1"/>
  <c r="G27" i="1"/>
  <c r="E28" i="1"/>
  <c r="C28" i="1"/>
  <c r="F27" i="1"/>
  <c r="G28" i="1"/>
  <c r="D28" i="1"/>
  <c r="B29" i="1"/>
  <c r="E29" i="1"/>
  <c r="C29" i="1"/>
  <c r="F28" i="1"/>
  <c r="D29" i="1"/>
  <c r="G29" i="1"/>
  <c r="F29" i="1"/>
  <c r="B30" i="1"/>
  <c r="E30" i="1"/>
  <c r="C30" i="1"/>
  <c r="D30" i="1"/>
  <c r="B31" i="1"/>
  <c r="G30" i="1"/>
  <c r="E31" i="1"/>
  <c r="C31" i="1"/>
  <c r="F30" i="1"/>
  <c r="D31" i="1"/>
  <c r="B32" i="1"/>
  <c r="G31" i="1"/>
  <c r="E32" i="1"/>
  <c r="C32" i="1"/>
  <c r="F31" i="1"/>
  <c r="D32" i="1"/>
  <c r="G32" i="1"/>
  <c r="F32" i="1"/>
  <c r="B33" i="1"/>
  <c r="E33" i="1"/>
  <c r="C33" i="1"/>
  <c r="D33" i="1"/>
  <c r="B34" i="1"/>
  <c r="G33" i="1"/>
  <c r="E34" i="1"/>
  <c r="C34" i="1"/>
  <c r="F33" i="1"/>
  <c r="G34" i="1"/>
  <c r="D34" i="1"/>
  <c r="B35" i="1"/>
  <c r="E35" i="1"/>
  <c r="C35" i="1"/>
  <c r="F34" i="1"/>
  <c r="D35" i="1"/>
  <c r="B36" i="1"/>
  <c r="G35" i="1"/>
  <c r="F35" i="1"/>
  <c r="E36" i="1"/>
  <c r="C36" i="1"/>
  <c r="D36" i="1"/>
  <c r="G36" i="1"/>
  <c r="F36" i="1"/>
  <c r="B37" i="1"/>
  <c r="E37" i="1"/>
  <c r="C37" i="1"/>
  <c r="D37" i="1"/>
  <c r="G37" i="1"/>
  <c r="F37" i="1"/>
  <c r="B38" i="1"/>
  <c r="E38" i="1"/>
  <c r="C38" i="1"/>
  <c r="G38" i="1"/>
  <c r="D38" i="1"/>
  <c r="B39" i="1"/>
  <c r="E39" i="1"/>
  <c r="C39" i="1"/>
  <c r="F38" i="1"/>
  <c r="D39" i="1"/>
  <c r="B40" i="1"/>
  <c r="G39" i="1"/>
  <c r="F39" i="1"/>
  <c r="E40" i="1"/>
  <c r="C40" i="1"/>
  <c r="D40" i="1"/>
  <c r="G40" i="1"/>
  <c r="F40" i="1"/>
  <c r="B41" i="1"/>
  <c r="E41" i="1"/>
  <c r="C41" i="1"/>
  <c r="G41" i="1"/>
  <c r="D41" i="1"/>
  <c r="B42" i="1"/>
  <c r="F41" i="1"/>
  <c r="E42" i="1"/>
  <c r="C42" i="1"/>
  <c r="D42" i="1"/>
  <c r="B43" i="1"/>
  <c r="G42" i="1"/>
  <c r="E43" i="1"/>
  <c r="C43" i="1"/>
  <c r="F42" i="1"/>
  <c r="D43" i="1"/>
  <c r="B44" i="1"/>
  <c r="G43" i="1"/>
  <c r="F43" i="1"/>
  <c r="E44" i="1"/>
  <c r="C44" i="1"/>
  <c r="D44" i="1"/>
  <c r="B45" i="1"/>
  <c r="G44" i="1"/>
  <c r="F44" i="1"/>
  <c r="E45" i="1"/>
  <c r="C45" i="1"/>
  <c r="D45" i="1"/>
  <c r="G45" i="1"/>
  <c r="F45" i="1"/>
  <c r="B46" i="1"/>
  <c r="E46" i="1"/>
  <c r="C46" i="1"/>
  <c r="D46" i="1"/>
  <c r="B47" i="1"/>
  <c r="G46" i="1"/>
  <c r="F46" i="1"/>
  <c r="E47" i="1"/>
  <c r="C47" i="1"/>
  <c r="D47" i="1"/>
  <c r="B48" i="1"/>
  <c r="G47" i="1"/>
  <c r="F47" i="1"/>
  <c r="E48" i="1"/>
  <c r="C48" i="1"/>
  <c r="D48" i="1"/>
  <c r="G48" i="1"/>
  <c r="F48" i="1"/>
  <c r="B49" i="1"/>
  <c r="E49" i="1"/>
  <c r="C49" i="1"/>
  <c r="D49" i="1"/>
  <c r="B50" i="1"/>
  <c r="G49" i="1"/>
  <c r="F49" i="1"/>
  <c r="E50" i="1"/>
  <c r="C50" i="1"/>
  <c r="D50" i="1"/>
  <c r="B51" i="1"/>
  <c r="G50" i="1"/>
  <c r="F50" i="1"/>
  <c r="E51" i="1"/>
  <c r="C51" i="1"/>
  <c r="D51" i="1"/>
  <c r="B52" i="1"/>
  <c r="G51" i="1"/>
  <c r="F51" i="1"/>
  <c r="E52" i="1"/>
  <c r="C52" i="1"/>
  <c r="D52" i="1"/>
  <c r="B53" i="1"/>
  <c r="G52" i="1"/>
  <c r="F52" i="1"/>
  <c r="E53" i="1"/>
  <c r="C53" i="1"/>
  <c r="D53" i="1"/>
  <c r="G53" i="1"/>
  <c r="F53" i="1"/>
  <c r="B54" i="1"/>
  <c r="E54" i="1"/>
  <c r="C54" i="1"/>
  <c r="D54" i="1"/>
  <c r="B55" i="1"/>
  <c r="G54" i="1"/>
  <c r="E55" i="1"/>
  <c r="C55" i="1"/>
  <c r="F54" i="1"/>
  <c r="D55" i="1"/>
  <c r="B56" i="1"/>
  <c r="G55" i="1"/>
  <c r="F55" i="1"/>
  <c r="E56" i="1"/>
  <c r="C56" i="1"/>
  <c r="D56" i="1"/>
  <c r="G56" i="1"/>
  <c r="F56" i="1"/>
  <c r="B57" i="1"/>
  <c r="E57" i="1"/>
  <c r="C57" i="1"/>
  <c r="D57" i="1"/>
  <c r="B58" i="1"/>
  <c r="G57" i="1"/>
  <c r="E58" i="1"/>
  <c r="C58" i="1"/>
  <c r="F57" i="1"/>
  <c r="D58" i="1"/>
  <c r="B59" i="1"/>
  <c r="G58" i="1"/>
  <c r="F58" i="1"/>
  <c r="E59" i="1"/>
  <c r="C59" i="1"/>
  <c r="D59" i="1"/>
  <c r="B60" i="1"/>
  <c r="G59" i="1"/>
  <c r="F59" i="1"/>
  <c r="E60" i="1"/>
  <c r="C60" i="1"/>
  <c r="D60" i="1"/>
  <c r="B61" i="1"/>
  <c r="G60" i="1"/>
  <c r="F60" i="1"/>
  <c r="E61" i="1"/>
  <c r="C61" i="1"/>
  <c r="D61" i="1"/>
  <c r="G61" i="1"/>
  <c r="F61" i="1"/>
  <c r="B62" i="1"/>
  <c r="E62" i="1"/>
  <c r="C62" i="1"/>
  <c r="D62" i="1"/>
  <c r="B63" i="1"/>
  <c r="G62" i="1"/>
  <c r="F62" i="1"/>
  <c r="E63" i="1"/>
  <c r="C63" i="1"/>
  <c r="D63" i="1"/>
  <c r="B64" i="1"/>
  <c r="G63" i="1"/>
  <c r="F63" i="1"/>
  <c r="E64" i="1"/>
  <c r="C64" i="1"/>
  <c r="D64" i="1"/>
  <c r="G64" i="1"/>
  <c r="F64" i="1"/>
  <c r="B65" i="1"/>
  <c r="E65" i="1"/>
  <c r="C65" i="1"/>
  <c r="D65" i="1"/>
  <c r="G65" i="1"/>
  <c r="F65" i="1"/>
  <c r="B66" i="1"/>
  <c r="E66" i="1"/>
  <c r="C66" i="1"/>
  <c r="D66" i="1"/>
  <c r="B67" i="1"/>
  <c r="G66" i="1"/>
  <c r="F66" i="1"/>
  <c r="E67" i="1"/>
  <c r="C67" i="1"/>
  <c r="D67" i="1"/>
  <c r="B68" i="1"/>
  <c r="G67" i="1"/>
  <c r="E68" i="1"/>
  <c r="C68" i="1"/>
  <c r="F67" i="1"/>
  <c r="D68" i="1"/>
  <c r="B69" i="1"/>
  <c r="G68" i="1"/>
  <c r="F68" i="1"/>
  <c r="E69" i="1"/>
  <c r="C69" i="1"/>
  <c r="D69" i="1"/>
  <c r="G69" i="1"/>
  <c r="F69" i="1"/>
  <c r="B70" i="1"/>
  <c r="E70" i="1"/>
  <c r="C70" i="1"/>
  <c r="D70" i="1"/>
  <c r="B71" i="1"/>
  <c r="G70" i="1"/>
  <c r="F70" i="1"/>
  <c r="E71" i="1"/>
  <c r="C71" i="1"/>
  <c r="D71" i="1"/>
  <c r="B72" i="1"/>
  <c r="G71" i="1"/>
  <c r="F71" i="1"/>
  <c r="E72" i="1"/>
  <c r="C72" i="1"/>
  <c r="D72" i="1"/>
  <c r="G72" i="1"/>
  <c r="F72" i="1"/>
  <c r="B73" i="1"/>
  <c r="E73" i="1"/>
  <c r="C73" i="1"/>
  <c r="D73" i="1"/>
  <c r="B74" i="1"/>
  <c r="G73" i="1"/>
  <c r="F73" i="1"/>
  <c r="E74" i="1"/>
  <c r="C74" i="1"/>
  <c r="G74" i="1"/>
  <c r="D74" i="1"/>
  <c r="B75" i="1"/>
  <c r="E75" i="1"/>
  <c r="C75" i="1"/>
  <c r="F74" i="1"/>
  <c r="D75" i="1"/>
  <c r="B76" i="1"/>
  <c r="G75" i="1"/>
  <c r="F75" i="1"/>
  <c r="E76" i="1"/>
  <c r="C76" i="1"/>
  <c r="D76" i="1"/>
  <c r="B77" i="1"/>
  <c r="G76" i="1"/>
  <c r="F76" i="1"/>
  <c r="E77" i="1"/>
  <c r="C77" i="1"/>
  <c r="D77" i="1"/>
  <c r="G77" i="1"/>
  <c r="F77" i="1"/>
  <c r="B78" i="1"/>
  <c r="E78" i="1"/>
  <c r="C78" i="1"/>
  <c r="D78" i="1"/>
  <c r="B79" i="1"/>
  <c r="G78" i="1"/>
  <c r="F78" i="1"/>
  <c r="E79" i="1"/>
  <c r="C79" i="1"/>
  <c r="G79" i="1"/>
  <c r="D79" i="1"/>
  <c r="B80" i="1"/>
  <c r="E80" i="1"/>
  <c r="C80" i="1"/>
  <c r="F79" i="1"/>
  <c r="D80" i="1"/>
  <c r="G80" i="1"/>
  <c r="F80" i="1"/>
  <c r="B81" i="1"/>
  <c r="E81" i="1"/>
  <c r="C81" i="1"/>
  <c r="D81" i="1"/>
  <c r="B82" i="1"/>
  <c r="G81" i="1"/>
  <c r="F81" i="1"/>
  <c r="E82" i="1"/>
  <c r="C82" i="1"/>
  <c r="D82" i="1"/>
  <c r="B83" i="1"/>
  <c r="G82" i="1"/>
  <c r="F82" i="1"/>
  <c r="E83" i="1"/>
  <c r="C83" i="1"/>
  <c r="D83" i="1"/>
  <c r="B84" i="1"/>
  <c r="G83" i="1"/>
  <c r="F83" i="1"/>
  <c r="E84" i="1"/>
  <c r="C84" i="1"/>
  <c r="D84" i="1"/>
  <c r="B85" i="1"/>
  <c r="G84" i="1"/>
  <c r="F84" i="1"/>
  <c r="E85" i="1"/>
  <c r="C85" i="1"/>
  <c r="D85" i="1"/>
  <c r="G85" i="1"/>
  <c r="F85" i="1"/>
  <c r="B86" i="1"/>
  <c r="E86" i="1"/>
  <c r="C86" i="1"/>
  <c r="D86" i="1"/>
  <c r="B87" i="1"/>
  <c r="G86" i="1"/>
  <c r="F86" i="1"/>
  <c r="E87" i="1"/>
  <c r="C87" i="1"/>
  <c r="D87" i="1"/>
  <c r="B88" i="1"/>
  <c r="G87" i="1"/>
  <c r="F87" i="1"/>
  <c r="E88" i="1"/>
  <c r="C88" i="1"/>
  <c r="G88" i="1"/>
  <c r="D88" i="1"/>
  <c r="F88" i="1"/>
  <c r="B89" i="1"/>
  <c r="E89" i="1"/>
  <c r="C89" i="1"/>
  <c r="D89" i="1"/>
  <c r="B90" i="1"/>
  <c r="G89" i="1"/>
  <c r="E90" i="1"/>
  <c r="C90" i="1"/>
  <c r="F89" i="1"/>
  <c r="D90" i="1"/>
  <c r="B91" i="1"/>
  <c r="G90" i="1"/>
  <c r="F90" i="1"/>
  <c r="E91" i="1"/>
  <c r="C91" i="1"/>
  <c r="D91" i="1"/>
  <c r="B92" i="1"/>
  <c r="G91" i="1"/>
  <c r="F91" i="1"/>
  <c r="E92" i="1"/>
  <c r="C92" i="1"/>
  <c r="D92" i="1"/>
  <c r="B93" i="1"/>
  <c r="G92" i="1"/>
  <c r="F92" i="1"/>
  <c r="E93" i="1"/>
  <c r="C93" i="1"/>
  <c r="D93" i="1"/>
  <c r="G93" i="1"/>
  <c r="F93" i="1"/>
  <c r="B94" i="1"/>
  <c r="E94" i="1"/>
  <c r="C94" i="1"/>
  <c r="D94" i="1"/>
  <c r="B95" i="1"/>
  <c r="G94" i="1"/>
  <c r="E95" i="1"/>
  <c r="C95" i="1"/>
  <c r="F94" i="1"/>
  <c r="G95" i="1"/>
  <c r="D95" i="1"/>
  <c r="B96" i="1"/>
  <c r="E96" i="1"/>
  <c r="C96" i="1"/>
  <c r="F95" i="1"/>
  <c r="D96" i="1"/>
  <c r="G96" i="1"/>
  <c r="F96" i="1"/>
  <c r="B97" i="1"/>
  <c r="E97" i="1"/>
  <c r="C97" i="1"/>
  <c r="D97" i="1"/>
  <c r="B98" i="1"/>
  <c r="G97" i="1"/>
  <c r="F97" i="1"/>
  <c r="E98" i="1"/>
  <c r="C98" i="1"/>
  <c r="D98" i="1"/>
  <c r="B99" i="1"/>
  <c r="G98" i="1"/>
  <c r="F98" i="1"/>
  <c r="E99" i="1"/>
  <c r="C99" i="1"/>
  <c r="D99" i="1"/>
  <c r="B100" i="1"/>
  <c r="G99" i="1"/>
  <c r="E100" i="1"/>
  <c r="C100" i="1"/>
  <c r="F99" i="1"/>
  <c r="D100" i="1"/>
  <c r="B101" i="1"/>
  <c r="G100" i="1"/>
  <c r="F100" i="1"/>
  <c r="E101" i="1"/>
  <c r="C101" i="1"/>
  <c r="D101" i="1"/>
  <c r="G101" i="1"/>
  <c r="F101" i="1"/>
  <c r="B102" i="1"/>
  <c r="E102" i="1"/>
  <c r="C102" i="1"/>
  <c r="D102" i="1"/>
  <c r="B103" i="1"/>
  <c r="G102" i="1"/>
  <c r="E103" i="1"/>
  <c r="C103" i="1"/>
  <c r="F102" i="1"/>
  <c r="D103" i="1"/>
  <c r="B104" i="1"/>
  <c r="G103" i="1"/>
  <c r="F103" i="1"/>
  <c r="E104" i="1"/>
  <c r="C104" i="1"/>
  <c r="D104" i="1"/>
  <c r="G104" i="1"/>
  <c r="F104" i="1"/>
  <c r="B105" i="1"/>
  <c r="E105" i="1"/>
  <c r="C105" i="1"/>
  <c r="G105" i="1"/>
  <c r="D105" i="1"/>
  <c r="B106" i="1"/>
  <c r="E106" i="1"/>
  <c r="C106" i="1"/>
  <c r="F105" i="1"/>
  <c r="D106" i="1"/>
  <c r="B107" i="1"/>
  <c r="G106" i="1"/>
  <c r="F106" i="1"/>
  <c r="E107" i="1"/>
  <c r="C107" i="1"/>
  <c r="D107" i="1"/>
  <c r="B108" i="1"/>
  <c r="G107" i="1"/>
  <c r="F107" i="1"/>
  <c r="E108" i="1"/>
  <c r="C108" i="1"/>
  <c r="G108" i="1"/>
  <c r="D108" i="1"/>
  <c r="B109" i="1"/>
  <c r="E109" i="1"/>
  <c r="C109" i="1"/>
  <c r="F108" i="1"/>
  <c r="G109" i="1"/>
  <c r="D109" i="1"/>
  <c r="F109" i="1"/>
  <c r="B110" i="1"/>
  <c r="E110" i="1"/>
  <c r="C110" i="1"/>
  <c r="D110" i="1"/>
  <c r="B111" i="1"/>
  <c r="G110" i="1"/>
  <c r="F110" i="1"/>
  <c r="E111" i="1"/>
  <c r="C111" i="1"/>
  <c r="D111" i="1"/>
  <c r="B112" i="1"/>
  <c r="G111" i="1"/>
  <c r="E112" i="1"/>
  <c r="C112" i="1"/>
  <c r="F111" i="1"/>
  <c r="D112" i="1"/>
  <c r="G112" i="1"/>
  <c r="F112" i="1"/>
  <c r="B113" i="1"/>
  <c r="E113" i="1"/>
  <c r="C113" i="1"/>
  <c r="D113" i="1"/>
  <c r="B114" i="1"/>
  <c r="G113" i="1"/>
  <c r="F113" i="1"/>
  <c r="E114" i="1"/>
  <c r="C114" i="1"/>
  <c r="D114" i="1"/>
  <c r="B115" i="1"/>
  <c r="G114" i="1"/>
  <c r="F114" i="1"/>
  <c r="E115" i="1"/>
  <c r="C115" i="1"/>
  <c r="D115" i="1"/>
  <c r="B116" i="1"/>
  <c r="G115" i="1"/>
  <c r="E116" i="1"/>
  <c r="C116" i="1"/>
  <c r="F115" i="1"/>
  <c r="D116" i="1"/>
  <c r="B117" i="1"/>
  <c r="G116" i="1"/>
  <c r="E117" i="1"/>
  <c r="C117" i="1"/>
  <c r="F116" i="1"/>
  <c r="G117" i="1"/>
  <c r="D117" i="1"/>
  <c r="F117" i="1"/>
  <c r="B118" i="1"/>
  <c r="E118" i="1"/>
  <c r="C118" i="1"/>
  <c r="D118" i="1"/>
  <c r="B119" i="1"/>
  <c r="G118" i="1"/>
  <c r="E119" i="1"/>
  <c r="C119" i="1"/>
  <c r="F118" i="1"/>
  <c r="D119" i="1"/>
  <c r="B120" i="1"/>
  <c r="G119" i="1"/>
  <c r="E120" i="1"/>
  <c r="C120" i="1"/>
  <c r="F119" i="1"/>
  <c r="D120" i="1"/>
  <c r="G120" i="1"/>
  <c r="F120" i="1"/>
  <c r="B121" i="1"/>
  <c r="E121" i="1"/>
  <c r="C121" i="1"/>
  <c r="G121" i="1"/>
  <c r="D121" i="1"/>
  <c r="B122" i="1"/>
  <c r="E122" i="1"/>
  <c r="C122" i="1"/>
  <c r="F121" i="1"/>
  <c r="G122" i="1"/>
  <c r="D122" i="1"/>
  <c r="B123" i="1"/>
  <c r="E123" i="1"/>
  <c r="C123" i="1"/>
  <c r="F122" i="1"/>
  <c r="D123" i="1"/>
  <c r="B124" i="1"/>
  <c r="G123" i="1"/>
  <c r="F123" i="1"/>
  <c r="E124" i="1"/>
  <c r="C124" i="1"/>
  <c r="D124" i="1"/>
  <c r="B125" i="1"/>
  <c r="G124" i="1"/>
  <c r="F124" i="1"/>
  <c r="E125" i="1"/>
  <c r="C125" i="1"/>
  <c r="D125" i="1"/>
  <c r="G125" i="1"/>
  <c r="F125" i="1"/>
  <c r="B126" i="1"/>
  <c r="E126" i="1"/>
  <c r="C126" i="1"/>
  <c r="D126" i="1"/>
  <c r="B127" i="1"/>
  <c r="G126" i="1"/>
  <c r="E127" i="1"/>
  <c r="C127" i="1"/>
  <c r="F126" i="1"/>
  <c r="G127" i="1"/>
  <c r="D127" i="1"/>
  <c r="B128" i="1"/>
  <c r="E128" i="1"/>
  <c r="C128" i="1"/>
  <c r="F127" i="1"/>
  <c r="D128" i="1"/>
  <c r="G128" i="1"/>
  <c r="F128" i="1"/>
  <c r="B129" i="1"/>
  <c r="E129" i="1"/>
  <c r="C129" i="1"/>
  <c r="D129" i="1"/>
  <c r="B130" i="1"/>
  <c r="G129" i="1"/>
  <c r="E130" i="1"/>
  <c r="C130" i="1"/>
  <c r="F129" i="1"/>
  <c r="D130" i="1"/>
  <c r="B131" i="1"/>
  <c r="G130" i="1"/>
  <c r="E131" i="1"/>
  <c r="C131" i="1"/>
  <c r="F130" i="1"/>
  <c r="D131" i="1"/>
  <c r="B132" i="1"/>
  <c r="G131" i="1"/>
  <c r="F131" i="1"/>
  <c r="E132" i="1"/>
  <c r="C132" i="1"/>
  <c r="D132" i="1"/>
  <c r="B133" i="1"/>
  <c r="G132" i="1"/>
  <c r="F132" i="1"/>
  <c r="E133" i="1"/>
  <c r="C133" i="1"/>
  <c r="G133" i="1"/>
  <c r="D133" i="1"/>
  <c r="F133" i="1"/>
  <c r="B134" i="1"/>
  <c r="E134" i="1"/>
  <c r="C134" i="1"/>
  <c r="D134" i="1"/>
  <c r="G134" i="1"/>
  <c r="F134" i="1"/>
  <c r="B135" i="1"/>
  <c r="E135" i="1"/>
  <c r="C135" i="1"/>
  <c r="D135" i="1"/>
  <c r="B136" i="1"/>
  <c r="G135" i="1"/>
  <c r="F135" i="1"/>
  <c r="E136" i="1"/>
  <c r="C136" i="1"/>
  <c r="D136" i="1"/>
  <c r="G136" i="1"/>
  <c r="F136" i="1"/>
  <c r="B137" i="1"/>
  <c r="E137" i="1"/>
  <c r="C137" i="1"/>
  <c r="G137" i="1"/>
  <c r="D137" i="1"/>
  <c r="B138" i="1"/>
  <c r="E138" i="1"/>
  <c r="C138" i="1"/>
  <c r="F137" i="1"/>
  <c r="D138" i="1"/>
  <c r="B139" i="1"/>
  <c r="G138" i="1"/>
  <c r="F138" i="1"/>
  <c r="E139" i="1"/>
  <c r="C139" i="1"/>
  <c r="D139" i="1"/>
  <c r="B140" i="1"/>
  <c r="G139" i="1"/>
  <c r="E140" i="1"/>
  <c r="C140" i="1"/>
  <c r="F139" i="1"/>
  <c r="D140" i="1"/>
  <c r="B141" i="1"/>
  <c r="G140" i="1"/>
  <c r="F140" i="1"/>
  <c r="E141" i="1"/>
  <c r="C141" i="1"/>
  <c r="G141" i="1"/>
  <c r="D141" i="1"/>
  <c r="F141" i="1"/>
  <c r="B142" i="1"/>
  <c r="E142" i="1"/>
  <c r="C142" i="1"/>
  <c r="D142" i="1"/>
  <c r="B143" i="1"/>
  <c r="G142" i="1"/>
  <c r="E143" i="1"/>
  <c r="C143" i="1"/>
  <c r="F142" i="1"/>
  <c r="D143" i="1"/>
  <c r="B144" i="1"/>
  <c r="G143" i="1"/>
  <c r="F143" i="1"/>
  <c r="E144" i="1"/>
  <c r="C144" i="1"/>
  <c r="D144" i="1"/>
  <c r="G144" i="1"/>
  <c r="F144" i="1"/>
  <c r="B145" i="1"/>
  <c r="E145" i="1"/>
  <c r="C145" i="1"/>
  <c r="D145" i="1"/>
  <c r="B146" i="1"/>
  <c r="G145" i="1"/>
  <c r="F145" i="1"/>
  <c r="E146" i="1"/>
  <c r="C146" i="1"/>
  <c r="D146" i="1"/>
  <c r="B147" i="1"/>
  <c r="G146" i="1"/>
  <c r="F146" i="1"/>
  <c r="E147" i="1"/>
  <c r="C147" i="1"/>
  <c r="D147" i="1"/>
  <c r="B148" i="1"/>
  <c r="G147" i="1"/>
  <c r="F147" i="1"/>
  <c r="E148" i="1"/>
  <c r="C148" i="1"/>
  <c r="D148" i="1"/>
  <c r="B149" i="1"/>
  <c r="G148" i="1"/>
  <c r="E149" i="1"/>
  <c r="C149" i="1"/>
  <c r="F148" i="1"/>
  <c r="G149" i="1"/>
  <c r="D149" i="1"/>
  <c r="F149" i="1"/>
  <c r="B150" i="1"/>
  <c r="E150" i="1"/>
  <c r="C150" i="1"/>
  <c r="D150" i="1"/>
  <c r="B151" i="1"/>
  <c r="G150" i="1"/>
  <c r="F150" i="1"/>
  <c r="E151" i="1"/>
  <c r="C151" i="1"/>
  <c r="D151" i="1"/>
  <c r="B152" i="1"/>
  <c r="G151" i="1"/>
  <c r="F151" i="1"/>
  <c r="E152" i="1"/>
  <c r="C152" i="1"/>
  <c r="D152" i="1"/>
  <c r="G152" i="1"/>
  <c r="F152" i="1"/>
  <c r="B153" i="1"/>
  <c r="E153" i="1"/>
  <c r="C153" i="1"/>
  <c r="G153" i="1"/>
  <c r="D153" i="1"/>
  <c r="B154" i="1"/>
  <c r="E154" i="1"/>
  <c r="C154" i="1"/>
  <c r="F153" i="1"/>
  <c r="G154" i="1"/>
  <c r="D154" i="1"/>
  <c r="B155" i="1"/>
  <c r="E155" i="1"/>
  <c r="C155" i="1"/>
  <c r="F154" i="1"/>
  <c r="D155" i="1"/>
  <c r="B156" i="1"/>
  <c r="G155" i="1"/>
  <c r="E156" i="1"/>
  <c r="C156" i="1"/>
  <c r="F155" i="1"/>
  <c r="D156" i="1"/>
  <c r="B157" i="1"/>
  <c r="G156" i="1"/>
  <c r="F156" i="1"/>
  <c r="E157" i="1"/>
  <c r="C157" i="1"/>
  <c r="D157" i="1"/>
  <c r="G157" i="1"/>
  <c r="F157" i="1"/>
  <c r="B158" i="1"/>
  <c r="E158" i="1"/>
  <c r="C158" i="1"/>
  <c r="D158" i="1"/>
  <c r="B159" i="1"/>
  <c r="G158" i="1"/>
  <c r="E159" i="1"/>
  <c r="C159" i="1"/>
  <c r="F158" i="1"/>
  <c r="D159" i="1"/>
  <c r="B160" i="1"/>
  <c r="G159" i="1"/>
  <c r="F159" i="1"/>
  <c r="E160" i="1"/>
  <c r="C160" i="1"/>
  <c r="D160" i="1"/>
  <c r="G160" i="1"/>
  <c r="F160" i="1"/>
  <c r="B161" i="1"/>
  <c r="E161" i="1"/>
  <c r="C161" i="1"/>
  <c r="D161" i="1"/>
  <c r="B162" i="1"/>
  <c r="G161" i="1"/>
  <c r="E162" i="1"/>
  <c r="C162" i="1"/>
  <c r="F161" i="1"/>
  <c r="D162" i="1"/>
  <c r="B163" i="1"/>
  <c r="G162" i="1"/>
  <c r="E163" i="1"/>
  <c r="C163" i="1"/>
  <c r="F162" i="1"/>
  <c r="D163" i="1"/>
  <c r="B164" i="1"/>
  <c r="G163" i="1"/>
  <c r="E164" i="1"/>
  <c r="C164" i="1"/>
  <c r="F163" i="1"/>
  <c r="D164" i="1"/>
  <c r="B165" i="1"/>
  <c r="G164" i="1"/>
  <c r="F164" i="1"/>
  <c r="E165" i="1"/>
  <c r="C165" i="1"/>
  <c r="D165" i="1"/>
  <c r="G165" i="1"/>
  <c r="F165" i="1"/>
  <c r="B166" i="1"/>
  <c r="E166" i="1"/>
  <c r="C166" i="1"/>
  <c r="D166" i="1"/>
  <c r="B167" i="1"/>
  <c r="G166" i="1"/>
  <c r="F166" i="1"/>
  <c r="E167" i="1"/>
  <c r="C167" i="1"/>
  <c r="D167" i="1"/>
  <c r="B168" i="1"/>
  <c r="G167" i="1"/>
  <c r="E168" i="1"/>
  <c r="C168" i="1"/>
  <c r="F167" i="1"/>
  <c r="D168" i="1"/>
  <c r="G168" i="1"/>
  <c r="F168" i="1"/>
  <c r="B169" i="1"/>
  <c r="E169" i="1"/>
  <c r="C169" i="1"/>
  <c r="G169" i="1"/>
  <c r="D169" i="1"/>
  <c r="F169" i="1"/>
  <c r="B170" i="1"/>
  <c r="E170" i="1"/>
  <c r="C170" i="1"/>
  <c r="D170" i="1"/>
  <c r="B171" i="1"/>
  <c r="G170" i="1"/>
  <c r="E171" i="1"/>
  <c r="C171" i="1"/>
  <c r="F170" i="1"/>
  <c r="D171" i="1"/>
  <c r="B172" i="1"/>
  <c r="G171" i="1"/>
  <c r="F171" i="1"/>
  <c r="E172" i="1"/>
  <c r="C172" i="1"/>
  <c r="D172" i="1"/>
  <c r="B173" i="1"/>
  <c r="G172" i="1"/>
  <c r="E173" i="1"/>
  <c r="C173" i="1"/>
  <c r="F172" i="1"/>
  <c r="D173" i="1"/>
  <c r="G173" i="1"/>
  <c r="F173" i="1"/>
  <c r="B174" i="1"/>
  <c r="E174" i="1"/>
  <c r="C174" i="1"/>
  <c r="D174" i="1"/>
  <c r="B175" i="1"/>
  <c r="G174" i="1"/>
  <c r="E175" i="1"/>
  <c r="C175" i="1"/>
  <c r="F174" i="1"/>
  <c r="G175" i="1"/>
  <c r="D175" i="1"/>
  <c r="B176" i="1"/>
  <c r="E176" i="1"/>
  <c r="C176" i="1"/>
  <c r="F175" i="1"/>
  <c r="D176" i="1"/>
  <c r="G176" i="1"/>
  <c r="F176" i="1"/>
  <c r="B177" i="1"/>
  <c r="E177" i="1"/>
  <c r="C177" i="1"/>
  <c r="D177" i="1"/>
  <c r="B178" i="1"/>
  <c r="G177" i="1"/>
  <c r="F177" i="1"/>
  <c r="E178" i="1"/>
  <c r="C178" i="1"/>
  <c r="D178" i="1"/>
  <c r="B179" i="1"/>
  <c r="G178" i="1"/>
  <c r="E179" i="1"/>
  <c r="C179" i="1"/>
  <c r="F178" i="1"/>
  <c r="G179" i="1"/>
  <c r="D179" i="1"/>
  <c r="B180" i="1"/>
  <c r="E180" i="1"/>
  <c r="C180" i="1"/>
  <c r="F179" i="1"/>
  <c r="G180" i="1"/>
  <c r="D180" i="1"/>
  <c r="B181" i="1"/>
  <c r="E181" i="1"/>
  <c r="C181" i="1"/>
  <c r="F180" i="1"/>
  <c r="G181" i="1"/>
  <c r="D181" i="1"/>
  <c r="F181" i="1"/>
  <c r="B182" i="1"/>
  <c r="E182" i="1"/>
  <c r="C182" i="1"/>
  <c r="D182" i="1"/>
  <c r="B183" i="1"/>
  <c r="G182" i="1"/>
  <c r="F182" i="1"/>
  <c r="E183" i="1"/>
  <c r="C183" i="1"/>
  <c r="D183" i="1"/>
  <c r="B184" i="1"/>
  <c r="G183" i="1"/>
  <c r="F183" i="1"/>
  <c r="E184" i="1"/>
  <c r="C184" i="1"/>
  <c r="D184" i="1"/>
  <c r="G184" i="1"/>
  <c r="F184" i="1"/>
  <c r="B185" i="1"/>
  <c r="E185" i="1"/>
  <c r="C185" i="1"/>
  <c r="D185" i="1"/>
  <c r="B186" i="1"/>
  <c r="G185" i="1"/>
  <c r="F185" i="1"/>
  <c r="E186" i="1"/>
  <c r="C186" i="1"/>
  <c r="G186" i="1"/>
  <c r="D186" i="1"/>
  <c r="F186" i="1"/>
  <c r="B187" i="1"/>
  <c r="E187" i="1"/>
  <c r="C187" i="1"/>
  <c r="D187" i="1"/>
  <c r="B188" i="1"/>
  <c r="G187" i="1"/>
  <c r="F187" i="1"/>
  <c r="E188" i="1"/>
  <c r="C188" i="1"/>
  <c r="G188" i="1"/>
  <c r="D188" i="1"/>
  <c r="B189" i="1"/>
  <c r="E189" i="1"/>
  <c r="C189" i="1"/>
  <c r="F188" i="1"/>
  <c r="D189" i="1"/>
  <c r="G189" i="1"/>
  <c r="F189" i="1"/>
  <c r="B190" i="1"/>
  <c r="E190" i="1"/>
  <c r="C190" i="1"/>
  <c r="G190" i="1"/>
  <c r="D190" i="1"/>
  <c r="B191" i="1"/>
  <c r="E191" i="1"/>
  <c r="C191" i="1"/>
  <c r="F190" i="1"/>
  <c r="D191" i="1"/>
  <c r="B192" i="1"/>
  <c r="G191" i="1"/>
  <c r="F191" i="1"/>
  <c r="E192" i="1"/>
  <c r="C192" i="1"/>
  <c r="D192" i="1"/>
  <c r="G192" i="1"/>
  <c r="F192" i="1"/>
  <c r="B193" i="1"/>
  <c r="E193" i="1"/>
  <c r="C193" i="1"/>
  <c r="D193" i="1"/>
  <c r="B194" i="1"/>
  <c r="G193" i="1"/>
  <c r="F193" i="1"/>
  <c r="E194" i="1"/>
  <c r="C194" i="1"/>
  <c r="D194" i="1"/>
  <c r="G194" i="1"/>
  <c r="F194" i="1"/>
  <c r="B195" i="1"/>
  <c r="E195" i="1"/>
  <c r="C195" i="1"/>
  <c r="D195" i="1"/>
  <c r="B196" i="1"/>
  <c r="G195" i="1"/>
  <c r="E196" i="1"/>
  <c r="C196" i="1"/>
  <c r="F195" i="1"/>
  <c r="D196" i="1"/>
  <c r="B197" i="1"/>
  <c r="G196" i="1"/>
  <c r="F196" i="1"/>
  <c r="E197" i="1"/>
  <c r="C197" i="1"/>
  <c r="D197" i="1"/>
  <c r="G197" i="1"/>
  <c r="F197" i="1"/>
  <c r="B198" i="1"/>
  <c r="E198" i="1"/>
  <c r="C198" i="1"/>
  <c r="D198" i="1"/>
  <c r="B199" i="1"/>
  <c r="G198" i="1"/>
  <c r="F198" i="1"/>
  <c r="E199" i="1"/>
  <c r="C199" i="1"/>
  <c r="G199" i="1"/>
  <c r="D199" i="1"/>
  <c r="B200" i="1"/>
  <c r="E200" i="1"/>
  <c r="C200" i="1"/>
  <c r="F199" i="1"/>
  <c r="G200" i="1"/>
  <c r="D200" i="1"/>
  <c r="F200" i="1"/>
  <c r="B201" i="1"/>
  <c r="E201" i="1"/>
  <c r="C201" i="1"/>
  <c r="G201" i="1"/>
  <c r="D201" i="1"/>
  <c r="B202" i="1"/>
  <c r="E202" i="1"/>
  <c r="C202" i="1"/>
  <c r="F201" i="1"/>
  <c r="G202" i="1"/>
  <c r="D202" i="1"/>
  <c r="F202" i="1"/>
  <c r="B203" i="1"/>
  <c r="E203" i="1"/>
  <c r="C203" i="1"/>
  <c r="D203" i="1"/>
  <c r="B204" i="1"/>
  <c r="G203" i="1"/>
  <c r="E204" i="1"/>
  <c r="C204" i="1"/>
  <c r="F203" i="1"/>
  <c r="D204" i="1"/>
  <c r="B205" i="1"/>
  <c r="G204" i="1"/>
  <c r="E205" i="1"/>
  <c r="C205" i="1"/>
  <c r="F204" i="1"/>
  <c r="D205" i="1"/>
  <c r="G205" i="1"/>
  <c r="F205" i="1"/>
  <c r="B206" i="1"/>
  <c r="E206" i="1"/>
  <c r="C206" i="1"/>
  <c r="D206" i="1"/>
  <c r="B207" i="1"/>
  <c r="G206" i="1"/>
  <c r="E207" i="1"/>
  <c r="C207" i="1"/>
  <c r="F206" i="1"/>
  <c r="D207" i="1"/>
  <c r="B208" i="1"/>
  <c r="G207" i="1"/>
  <c r="F207" i="1"/>
  <c r="E208" i="1"/>
  <c r="C208" i="1"/>
  <c r="D208" i="1"/>
  <c r="G208" i="1"/>
  <c r="F208" i="1"/>
  <c r="B209" i="1"/>
  <c r="E209" i="1"/>
  <c r="C209" i="1"/>
  <c r="G209" i="1"/>
  <c r="D209" i="1"/>
  <c r="B210" i="1"/>
  <c r="E210" i="1"/>
  <c r="C210" i="1"/>
  <c r="F209" i="1"/>
  <c r="D210" i="1"/>
  <c r="B211" i="1"/>
  <c r="G210" i="1"/>
  <c r="E211" i="1"/>
  <c r="C211" i="1"/>
  <c r="F210" i="1"/>
  <c r="D211" i="1"/>
  <c r="B212" i="1"/>
  <c r="G211" i="1"/>
  <c r="E212" i="1"/>
  <c r="C212" i="1"/>
  <c r="F211" i="1"/>
  <c r="D212" i="1"/>
  <c r="B213" i="1"/>
  <c r="G212" i="1"/>
  <c r="F212" i="1"/>
  <c r="E213" i="1"/>
  <c r="C213" i="1"/>
  <c r="D213" i="1"/>
  <c r="G213" i="1"/>
  <c r="F213" i="1"/>
  <c r="B214" i="1"/>
  <c r="E214" i="1"/>
  <c r="C214" i="1"/>
  <c r="D214" i="1"/>
  <c r="B215" i="1"/>
  <c r="G214" i="1"/>
  <c r="E215" i="1"/>
  <c r="C215" i="1"/>
  <c r="F214" i="1"/>
  <c r="D215" i="1"/>
  <c r="B216" i="1"/>
  <c r="G215" i="1"/>
  <c r="E216" i="1"/>
  <c r="C216" i="1"/>
  <c r="F215" i="1"/>
  <c r="D216" i="1"/>
  <c r="G216" i="1"/>
  <c r="F216" i="1"/>
  <c r="B217" i="1"/>
  <c r="E217" i="1"/>
  <c r="C217" i="1"/>
  <c r="D217" i="1"/>
  <c r="B218" i="1"/>
  <c r="G217" i="1"/>
  <c r="E218" i="1"/>
  <c r="C218" i="1"/>
  <c r="F217" i="1"/>
  <c r="D218" i="1"/>
  <c r="B219" i="1"/>
  <c r="G218" i="1"/>
  <c r="E219" i="1"/>
  <c r="C219" i="1"/>
  <c r="F218" i="1"/>
  <c r="D219" i="1"/>
  <c r="B220" i="1"/>
  <c r="G219" i="1"/>
  <c r="F219" i="1"/>
  <c r="E220" i="1"/>
  <c r="C220" i="1"/>
  <c r="D220" i="1"/>
  <c r="B221" i="1"/>
  <c r="G220" i="1"/>
  <c r="F220" i="1"/>
  <c r="E221" i="1"/>
  <c r="C221" i="1"/>
  <c r="G221" i="1"/>
  <c r="D221" i="1"/>
  <c r="F221" i="1"/>
  <c r="B222" i="1"/>
  <c r="E222" i="1"/>
  <c r="C222" i="1"/>
  <c r="D222" i="1"/>
  <c r="G222" i="1"/>
  <c r="F222" i="1"/>
  <c r="B223" i="1"/>
  <c r="E223" i="1"/>
  <c r="C223" i="1"/>
  <c r="D223" i="1"/>
  <c r="B224" i="1"/>
  <c r="G223" i="1"/>
  <c r="F223" i="1"/>
  <c r="E224" i="1"/>
  <c r="C224" i="1"/>
  <c r="D224" i="1"/>
  <c r="B225" i="1"/>
  <c r="G224" i="1"/>
  <c r="E225" i="1"/>
  <c r="C225" i="1"/>
  <c r="F224" i="1"/>
  <c r="D225" i="1"/>
  <c r="B226" i="1"/>
  <c r="G225" i="1"/>
  <c r="E226" i="1"/>
  <c r="C226" i="1"/>
  <c r="F225" i="1"/>
  <c r="D226" i="1"/>
  <c r="B227" i="1"/>
  <c r="G226" i="1"/>
  <c r="E227" i="1"/>
  <c r="C227" i="1"/>
  <c r="F226" i="1"/>
  <c r="D227" i="1"/>
  <c r="B228" i="1"/>
  <c r="G227" i="1"/>
  <c r="F227" i="1"/>
  <c r="E228" i="1"/>
  <c r="C228" i="1"/>
  <c r="D228" i="1"/>
  <c r="B229" i="1"/>
  <c r="G228" i="1"/>
  <c r="F228" i="1"/>
  <c r="E229" i="1"/>
  <c r="C229" i="1"/>
  <c r="D229" i="1"/>
  <c r="G229" i="1"/>
  <c r="F229" i="1"/>
  <c r="B230" i="1"/>
  <c r="E230" i="1"/>
  <c r="C230" i="1"/>
  <c r="D230" i="1"/>
  <c r="B231" i="1"/>
  <c r="G230" i="1"/>
  <c r="F230" i="1"/>
  <c r="E231" i="1"/>
  <c r="C231" i="1"/>
  <c r="G231" i="1"/>
  <c r="D231" i="1"/>
  <c r="F231" i="1"/>
  <c r="B232" i="1"/>
  <c r="E232" i="1"/>
  <c r="C232" i="1"/>
  <c r="G232" i="1"/>
  <c r="D232" i="1"/>
  <c r="B233" i="1"/>
  <c r="E233" i="1"/>
  <c r="C233" i="1"/>
  <c r="F232" i="1"/>
  <c r="G233" i="1"/>
  <c r="D233" i="1"/>
  <c r="F233" i="1"/>
  <c r="B234" i="1"/>
  <c r="E234" i="1"/>
  <c r="C234" i="1"/>
  <c r="D234" i="1"/>
  <c r="G234" i="1"/>
  <c r="F234" i="1"/>
  <c r="B235" i="1"/>
  <c r="E235" i="1"/>
  <c r="C235" i="1"/>
  <c r="D235" i="1"/>
  <c r="B236" i="1"/>
  <c r="G235" i="1"/>
  <c r="E236" i="1"/>
  <c r="C236" i="1"/>
  <c r="F235" i="1"/>
  <c r="G236" i="1"/>
  <c r="D236" i="1"/>
  <c r="F236" i="1"/>
  <c r="B237" i="1"/>
  <c r="E237" i="1"/>
  <c r="C237" i="1"/>
  <c r="D237" i="1"/>
  <c r="G237" i="1"/>
  <c r="F237" i="1"/>
  <c r="B238" i="1"/>
  <c r="E238" i="1"/>
  <c r="C238" i="1"/>
  <c r="G238" i="1"/>
  <c r="D238" i="1"/>
  <c r="B239" i="1"/>
  <c r="E239" i="1"/>
  <c r="C239" i="1"/>
  <c r="F238" i="1"/>
  <c r="D239" i="1"/>
  <c r="B240" i="1"/>
  <c r="G239" i="1"/>
  <c r="F239" i="1"/>
  <c r="E240" i="1"/>
  <c r="C240" i="1"/>
  <c r="D240" i="1"/>
  <c r="B241" i="1"/>
  <c r="G240" i="1"/>
  <c r="E241" i="1"/>
  <c r="C241" i="1"/>
  <c r="F240" i="1"/>
  <c r="D241" i="1"/>
  <c r="F241" i="1"/>
  <c r="G241" i="1"/>
</calcChain>
</file>

<file path=xl/sharedStrings.xml><?xml version="1.0" encoding="utf-8"?>
<sst xmlns="http://schemas.openxmlformats.org/spreadsheetml/2006/main" count="25" uniqueCount="25">
  <si>
    <t>t</t>
  </si>
  <si>
    <t>k</t>
  </si>
  <si>
    <t>y</t>
  </si>
  <si>
    <t>i</t>
  </si>
  <si>
    <t>d</t>
  </si>
  <si>
    <t>y_hat</t>
  </si>
  <si>
    <t>c</t>
  </si>
  <si>
    <t>s</t>
  </si>
  <si>
    <t>delta</t>
  </si>
  <si>
    <t>n</t>
  </si>
  <si>
    <t>A</t>
  </si>
  <si>
    <t>Kewl things to try</t>
  </si>
  <si>
    <t>1. Change savings rate</t>
  </si>
  <si>
    <t>2. Change depreciation rate</t>
  </si>
  <si>
    <t>3. Change pop. growth rate</t>
  </si>
  <si>
    <t>4. Change productivity</t>
  </si>
  <si>
    <t>What happens to SS in each case?</t>
  </si>
  <si>
    <t>Should be able to draw generic graph for each case</t>
  </si>
  <si>
    <t>k_0</t>
  </si>
  <si>
    <t>5. Change starting level of capital</t>
  </si>
  <si>
    <t>k*</t>
  </si>
  <si>
    <t>y*</t>
  </si>
  <si>
    <t>d*</t>
  </si>
  <si>
    <t>i*</t>
  </si>
  <si>
    <t>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</si>
</sst>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1"/>
  <sheetViews>
    <sheetView tabSelected="1" topLeftCell="H1" workbookViewId="0" xr3:uid="{AEA406A1-0E4B-5B11-9CD5-51D6E497D94C}">
      <selection activeCell="K24" sqref="K24"/>
    </sheetView>
  </sheetViews>
  <sheetFormatPr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I1" t="s">
        <v>7</v>
      </c>
      <c r="J1">
        <v>0.15</v>
      </c>
      <c r="L1" s="1" t="s">
        <v>20</v>
      </c>
      <c r="M1" s="1">
        <f>((J4*J1)/(J2+J3))^2</f>
        <v>143.99999999999997</v>
      </c>
    </row>
    <row r="2" spans="1:13" x14ac:dyDescent="0.2">
      <c r="A2">
        <v>0</v>
      </c>
      <c r="B2">
        <f>J5</f>
        <v>100</v>
      </c>
      <c r="C2">
        <f>$J$4*SQRT(B2)</f>
        <v>40</v>
      </c>
      <c r="D2">
        <f>J$1*C2</f>
        <v>6</v>
      </c>
      <c r="E2">
        <f>($J$2+$J$3)*B2</f>
        <v>5</v>
      </c>
      <c r="F2">
        <f>C2-D2</f>
        <v>34</v>
      </c>
      <c r="I2" t="s">
        <v>8</v>
      </c>
      <c r="J2">
        <v>0.03</v>
      </c>
      <c r="L2" s="1" t="s">
        <v>21</v>
      </c>
      <c r="M2" s="1">
        <f>J4*SQRT(M1)</f>
        <v>47.999999999999993</v>
      </c>
    </row>
    <row r="3" spans="1:13" x14ac:dyDescent="0.2">
      <c r="A3">
        <v>1</v>
      </c>
      <c r="B3">
        <f>B2+D2-E2</f>
        <v>101</v>
      </c>
      <c r="C3">
        <f t="shared" ref="C3:C66" si="0">$J$4*SQRT(B3)</f>
        <v>40.19950248448356</v>
      </c>
      <c r="D3">
        <f t="shared" ref="D3:D66" si="1">J$1*C3</f>
        <v>6.0299253726725341</v>
      </c>
      <c r="E3">
        <f t="shared" ref="E3:E66" si="2">($J$2+$J$3)*B3</f>
        <v>5.0500000000000007</v>
      </c>
      <c r="F3">
        <f t="shared" ref="F3:F66" si="3">C3-D3</f>
        <v>34.169577111811023</v>
      </c>
      <c r="G3">
        <f>(C3-C2)/C2*100</f>
        <v>0.49875621120889946</v>
      </c>
      <c r="I3" t="s">
        <v>9</v>
      </c>
      <c r="J3">
        <v>0.02</v>
      </c>
      <c r="L3" s="1" t="s">
        <v>22</v>
      </c>
      <c r="M3" s="1">
        <f>(J2+J3)*M1</f>
        <v>7.1999999999999993</v>
      </c>
    </row>
    <row r="4" spans="1:13" x14ac:dyDescent="0.2">
      <c r="A4">
        <v>2</v>
      </c>
      <c r="B4">
        <f t="shared" ref="B4:B67" si="4">B3+D3-E3</f>
        <v>101.97992537267254</v>
      </c>
      <c r="C4">
        <f t="shared" si="0"/>
        <v>40.394044189246024</v>
      </c>
      <c r="D4">
        <f t="shared" si="1"/>
        <v>6.0591066283869033</v>
      </c>
      <c r="E4">
        <f t="shared" si="2"/>
        <v>5.098996268633627</v>
      </c>
      <c r="F4">
        <f t="shared" si="3"/>
        <v>34.334937560859117</v>
      </c>
      <c r="G4">
        <f t="shared" ref="G4:G67" si="5">(C4-C3)/C3*100</f>
        <v>0.48394057821375974</v>
      </c>
      <c r="I4" t="s">
        <v>10</v>
      </c>
      <c r="J4">
        <v>4</v>
      </c>
      <c r="L4" s="1" t="s">
        <v>23</v>
      </c>
      <c r="M4" s="1">
        <f>J1*M2</f>
        <v>7.1999999999999984</v>
      </c>
    </row>
    <row r="5" spans="1:13" x14ac:dyDescent="0.2">
      <c r="A5">
        <v>3</v>
      </c>
      <c r="B5">
        <f t="shared" si="4"/>
        <v>102.94003573242581</v>
      </c>
      <c r="C5">
        <f t="shared" si="0"/>
        <v>40.583747630286844</v>
      </c>
      <c r="D5">
        <f t="shared" si="1"/>
        <v>6.0875621445430266</v>
      </c>
      <c r="E5">
        <f t="shared" si="2"/>
        <v>5.1470017866212912</v>
      </c>
      <c r="F5">
        <f t="shared" si="3"/>
        <v>34.496185485743815</v>
      </c>
      <c r="G5">
        <f t="shared" si="5"/>
        <v>0.46963220655020166</v>
      </c>
      <c r="I5" t="s">
        <v>18</v>
      </c>
      <c r="J5">
        <v>100</v>
      </c>
      <c r="L5" s="1" t="s">
        <v>24</v>
      </c>
      <c r="M5" s="1">
        <f>M2-M4</f>
        <v>40.799999999999997</v>
      </c>
    </row>
    <row r="6" spans="1:13" x14ac:dyDescent="0.2">
      <c r="A6">
        <v>4</v>
      </c>
      <c r="B6">
        <f t="shared" si="4"/>
        <v>103.88059609034755</v>
      </c>
      <c r="C6">
        <f t="shared" si="0"/>
        <v>40.768732350240676</v>
      </c>
      <c r="D6">
        <f t="shared" si="1"/>
        <v>6.1153098525361012</v>
      </c>
      <c r="E6">
        <f t="shared" si="2"/>
        <v>5.1940298045173776</v>
      </c>
      <c r="F6">
        <f t="shared" si="3"/>
        <v>34.653422497704575</v>
      </c>
      <c r="G6">
        <f t="shared" si="5"/>
        <v>0.45580985186242701</v>
      </c>
    </row>
    <row r="7" spans="1:13" x14ac:dyDescent="0.2">
      <c r="A7">
        <v>5</v>
      </c>
      <c r="B7">
        <f t="shared" si="4"/>
        <v>104.80187613836628</v>
      </c>
      <c r="C7">
        <f t="shared" si="0"/>
        <v>40.949114986942767</v>
      </c>
      <c r="D7">
        <f t="shared" si="1"/>
        <v>6.1423672480414151</v>
      </c>
      <c r="E7">
        <f t="shared" si="2"/>
        <v>5.2400938069183143</v>
      </c>
      <c r="F7">
        <f t="shared" si="3"/>
        <v>34.80674773890135</v>
      </c>
      <c r="G7">
        <f t="shared" si="5"/>
        <v>0.44245338597344652</v>
      </c>
    </row>
    <row r="8" spans="1:13" x14ac:dyDescent="0.2">
      <c r="A8">
        <v>6</v>
      </c>
      <c r="B8">
        <f t="shared" si="4"/>
        <v>105.70414957948938</v>
      </c>
      <c r="C8">
        <f t="shared" si="0"/>
        <v>41.125009340689886</v>
      </c>
      <c r="D8">
        <f t="shared" si="1"/>
        <v>6.1687514011034823</v>
      </c>
      <c r="E8">
        <f t="shared" si="2"/>
        <v>5.2852074789744696</v>
      </c>
      <c r="F8">
        <f t="shared" si="3"/>
        <v>34.956257939586401</v>
      </c>
      <c r="G8">
        <f t="shared" si="5"/>
        <v>0.42954372470126595</v>
      </c>
    </row>
    <row r="9" spans="1:13" x14ac:dyDescent="0.2">
      <c r="A9">
        <v>7</v>
      </c>
      <c r="B9">
        <f t="shared" si="4"/>
        <v>106.58769350161839</v>
      </c>
      <c r="C9">
        <f t="shared" si="0"/>
        <v>41.296526440197056</v>
      </c>
      <c r="D9">
        <f t="shared" si="1"/>
        <v>6.1944789660295578</v>
      </c>
      <c r="E9">
        <f t="shared" si="2"/>
        <v>5.3293846750809202</v>
      </c>
      <c r="F9">
        <f t="shared" si="3"/>
        <v>35.102047474167499</v>
      </c>
      <c r="G9">
        <f t="shared" si="5"/>
        <v>0.41706276121733993</v>
      </c>
    </row>
    <row r="10" spans="1:13" x14ac:dyDescent="0.2">
      <c r="A10">
        <v>8</v>
      </c>
      <c r="B10">
        <f t="shared" si="4"/>
        <v>107.45278779256704</v>
      </c>
      <c r="C10">
        <f t="shared" si="0"/>
        <v>41.46377460725293</v>
      </c>
      <c r="D10">
        <f t="shared" si="1"/>
        <v>6.2195661910879396</v>
      </c>
      <c r="E10">
        <f t="shared" si="2"/>
        <v>5.3726393896283522</v>
      </c>
      <c r="F10">
        <f t="shared" si="3"/>
        <v>35.244208416164987</v>
      </c>
      <c r="G10">
        <f t="shared" si="5"/>
        <v>0.40499330445642145</v>
      </c>
    </row>
    <row r="11" spans="1:13" x14ac:dyDescent="0.2">
      <c r="A11">
        <v>9</v>
      </c>
      <c r="B11">
        <f t="shared" si="4"/>
        <v>108.29971459402663</v>
      </c>
      <c r="C11">
        <f t="shared" si="0"/>
        <v>41.626859520079414</v>
      </c>
      <c r="D11">
        <f t="shared" si="1"/>
        <v>6.2440289280119119</v>
      </c>
      <c r="E11">
        <f t="shared" si="2"/>
        <v>5.414985729701332</v>
      </c>
      <c r="F11">
        <f t="shared" si="3"/>
        <v>35.382830592067499</v>
      </c>
      <c r="G11">
        <f t="shared" si="5"/>
        <v>0.39331902213735509</v>
      </c>
    </row>
    <row r="12" spans="1:13" x14ac:dyDescent="0.2">
      <c r="A12">
        <v>10</v>
      </c>
      <c r="B12">
        <f t="shared" si="4"/>
        <v>109.12875779233721</v>
      </c>
      <c r="C12">
        <f t="shared" si="0"/>
        <v>41.785884275403284</v>
      </c>
      <c r="D12">
        <f t="shared" si="1"/>
        <v>6.267882641310492</v>
      </c>
      <c r="E12">
        <f t="shared" si="2"/>
        <v>5.4564378896168613</v>
      </c>
      <c r="F12">
        <f t="shared" si="3"/>
        <v>35.518001634092791</v>
      </c>
      <c r="G12">
        <f t="shared" si="5"/>
        <v>0.38202438799679678</v>
      </c>
      <c r="I12" t="s">
        <v>11</v>
      </c>
    </row>
    <row r="13" spans="1:13" x14ac:dyDescent="0.2">
      <c r="A13">
        <v>11</v>
      </c>
      <c r="B13">
        <f t="shared" si="4"/>
        <v>109.94020254403084</v>
      </c>
      <c r="C13">
        <f t="shared" si="0"/>
        <v>41.940949449249402</v>
      </c>
      <c r="D13">
        <f t="shared" si="1"/>
        <v>6.2911424173874098</v>
      </c>
      <c r="E13">
        <f t="shared" si="2"/>
        <v>5.4970101272015421</v>
      </c>
      <c r="F13">
        <f t="shared" si="3"/>
        <v>35.64980703186199</v>
      </c>
      <c r="G13">
        <f t="shared" si="5"/>
        <v>0.37109463287676669</v>
      </c>
      <c r="I13" t="s">
        <v>12</v>
      </c>
    </row>
    <row r="14" spans="1:13" x14ac:dyDescent="0.2">
      <c r="A14">
        <v>12</v>
      </c>
      <c r="B14">
        <f t="shared" si="4"/>
        <v>110.7343348342167</v>
      </c>
      <c r="C14">
        <f t="shared" si="0"/>
        <v>42.092153156466907</v>
      </c>
      <c r="D14">
        <f t="shared" si="1"/>
        <v>6.3138229734700362</v>
      </c>
      <c r="E14">
        <f t="shared" si="2"/>
        <v>5.5367167417108352</v>
      </c>
      <c r="F14">
        <f t="shared" si="3"/>
        <v>35.778330182996868</v>
      </c>
      <c r="G14">
        <f t="shared" si="5"/>
        <v>0.36051569934168665</v>
      </c>
      <c r="I14" t="s">
        <v>13</v>
      </c>
    </row>
    <row r="15" spans="1:13" x14ac:dyDescent="0.2">
      <c r="A15">
        <v>13</v>
      </c>
      <c r="B15">
        <f t="shared" si="4"/>
        <v>111.5114410659759</v>
      </c>
      <c r="C15">
        <f t="shared" si="0"/>
        <v>42.239591109001218</v>
      </c>
      <c r="D15">
        <f t="shared" si="1"/>
        <v>6.3359386663501827</v>
      </c>
      <c r="E15">
        <f t="shared" si="2"/>
        <v>5.5755720532987958</v>
      </c>
      <c r="F15">
        <f t="shared" si="3"/>
        <v>35.903652442651037</v>
      </c>
      <c r="G15">
        <f t="shared" si="5"/>
        <v>0.35027419953131839</v>
      </c>
      <c r="I15" t="s">
        <v>14</v>
      </c>
    </row>
    <row r="16" spans="1:13" x14ac:dyDescent="0.2">
      <c r="A16">
        <v>14</v>
      </c>
      <c r="B16">
        <f t="shared" si="4"/>
        <v>112.27180767902729</v>
      </c>
      <c r="C16">
        <f t="shared" si="0"/>
        <v>42.383356672925714</v>
      </c>
      <c r="D16">
        <f t="shared" si="1"/>
        <v>6.357503500938857</v>
      </c>
      <c r="E16">
        <f t="shared" si="2"/>
        <v>5.6135903839513652</v>
      </c>
      <c r="F16">
        <f t="shared" si="3"/>
        <v>36.02585317198686</v>
      </c>
      <c r="G16">
        <f t="shared" si="5"/>
        <v>0.34035737598288507</v>
      </c>
      <c r="I16" t="s">
        <v>15</v>
      </c>
    </row>
    <row r="17" spans="1:9" x14ac:dyDescent="0.2">
      <c r="A17">
        <v>15</v>
      </c>
      <c r="B17">
        <f t="shared" si="4"/>
        <v>113.01572079601479</v>
      </c>
      <c r="C17">
        <f t="shared" si="0"/>
        <v>42.523540924248493</v>
      </c>
      <c r="D17">
        <f t="shared" si="1"/>
        <v>6.3785311386372738</v>
      </c>
      <c r="E17">
        <f t="shared" si="2"/>
        <v>5.6507860398007397</v>
      </c>
      <c r="F17">
        <f t="shared" si="3"/>
        <v>36.145009785611222</v>
      </c>
      <c r="G17">
        <f t="shared" si="5"/>
        <v>0.33075306518213587</v>
      </c>
      <c r="I17" t="s">
        <v>19</v>
      </c>
    </row>
    <row r="18" spans="1:9" x14ac:dyDescent="0.2">
      <c r="A18">
        <v>16</v>
      </c>
      <c r="B18">
        <f t="shared" si="4"/>
        <v>113.74346589485133</v>
      </c>
      <c r="C18">
        <f t="shared" si="0"/>
        <v>42.660232703509969</v>
      </c>
      <c r="D18">
        <f t="shared" si="1"/>
        <v>6.399034905526495</v>
      </c>
      <c r="E18">
        <f t="shared" si="2"/>
        <v>5.6871732947425668</v>
      </c>
      <c r="F18">
        <f t="shared" si="3"/>
        <v>36.261197797983471</v>
      </c>
      <c r="G18">
        <f t="shared" si="5"/>
        <v>0.32144966362274169</v>
      </c>
      <c r="I18" t="s">
        <v>16</v>
      </c>
    </row>
    <row r="19" spans="1:9" x14ac:dyDescent="0.2">
      <c r="A19">
        <v>17</v>
      </c>
      <c r="B19">
        <f t="shared" si="4"/>
        <v>114.45532750563525</v>
      </c>
      <c r="C19">
        <f t="shared" si="0"/>
        <v>42.793518669188259</v>
      </c>
      <c r="D19">
        <f t="shared" si="1"/>
        <v>6.4190278003782391</v>
      </c>
      <c r="E19">
        <f t="shared" si="2"/>
        <v>5.722766375281763</v>
      </c>
      <c r="F19">
        <f t="shared" si="3"/>
        <v>36.374490868810021</v>
      </c>
      <c r="G19">
        <f t="shared" si="5"/>
        <v>0.31243609617563967</v>
      </c>
      <c r="I19" t="s">
        <v>17</v>
      </c>
    </row>
    <row r="20" spans="1:9" x14ac:dyDescent="0.2">
      <c r="A20">
        <v>18</v>
      </c>
      <c r="B20">
        <f t="shared" si="4"/>
        <v>115.15158893073173</v>
      </c>
      <c r="C20">
        <f t="shared" si="0"/>
        <v>42.923483349929882</v>
      </c>
      <c r="D20">
        <f t="shared" si="1"/>
        <v>6.4385225024894819</v>
      </c>
      <c r="E20">
        <f t="shared" si="2"/>
        <v>5.757579446536587</v>
      </c>
      <c r="F20">
        <f t="shared" si="3"/>
        <v>36.484960847440398</v>
      </c>
      <c r="G20">
        <f t="shared" si="5"/>
        <v>0.30370178658666408</v>
      </c>
    </row>
    <row r="21" spans="1:9" x14ac:dyDescent="0.2">
      <c r="A21">
        <v>19</v>
      </c>
      <c r="B21">
        <f t="shared" si="4"/>
        <v>115.83253198668463</v>
      </c>
      <c r="C21">
        <f t="shared" si="0"/>
        <v>43.050209195623594</v>
      </c>
      <c r="D21">
        <f t="shared" si="1"/>
        <v>6.4575313793435392</v>
      </c>
      <c r="E21">
        <f t="shared" si="2"/>
        <v>5.791626599334232</v>
      </c>
      <c r="F21">
        <f t="shared" si="3"/>
        <v>36.592677816280059</v>
      </c>
      <c r="G21">
        <f t="shared" si="5"/>
        <v>0.29523662993655853</v>
      </c>
    </row>
    <row r="22" spans="1:9" x14ac:dyDescent="0.2">
      <c r="A22">
        <v>20</v>
      </c>
      <c r="B22">
        <f t="shared" si="4"/>
        <v>116.49843676669393</v>
      </c>
      <c r="C22">
        <f t="shared" si="0"/>
        <v>43.173776627335982</v>
      </c>
      <c r="D22">
        <f t="shared" si="1"/>
        <v>6.4760664941003974</v>
      </c>
      <c r="E22">
        <f t="shared" si="2"/>
        <v>5.8249218383346966</v>
      </c>
      <c r="F22">
        <f t="shared" si="3"/>
        <v>36.697710133235589</v>
      </c>
      <c r="G22">
        <f t="shared" si="5"/>
        <v>0.28703096691327967</v>
      </c>
    </row>
    <row r="23" spans="1:9" x14ac:dyDescent="0.2">
      <c r="A23">
        <v>21</v>
      </c>
      <c r="B23">
        <f t="shared" si="4"/>
        <v>117.14958142245962</v>
      </c>
      <c r="C23">
        <f t="shared" si="0"/>
        <v>43.294264086127548</v>
      </c>
      <c r="D23">
        <f t="shared" si="1"/>
        <v>6.494139612919132</v>
      </c>
      <c r="E23">
        <f t="shared" si="2"/>
        <v>5.8574790711229809</v>
      </c>
      <c r="F23">
        <f t="shared" si="3"/>
        <v>36.800124473208413</v>
      </c>
      <c r="G23">
        <f t="shared" si="5"/>
        <v>0.27907555975836817</v>
      </c>
    </row>
    <row r="24" spans="1:9" x14ac:dyDescent="0.2">
      <c r="A24">
        <v>22</v>
      </c>
      <c r="B24">
        <f t="shared" si="4"/>
        <v>117.78624196425577</v>
      </c>
      <c r="C24">
        <f t="shared" si="0"/>
        <v>43.411748080768326</v>
      </c>
      <c r="D24">
        <f t="shared" si="1"/>
        <v>6.511762212115249</v>
      </c>
      <c r="E24">
        <f t="shared" si="2"/>
        <v>5.8893120982127884</v>
      </c>
      <c r="F24">
        <f t="shared" si="3"/>
        <v>36.899985868653076</v>
      </c>
      <c r="G24">
        <f t="shared" si="5"/>
        <v>0.27136156976143899</v>
      </c>
    </row>
    <row r="25" spans="1:9" x14ac:dyDescent="0.2">
      <c r="A25">
        <v>23</v>
      </c>
      <c r="B25">
        <f t="shared" si="4"/>
        <v>118.40869207815823</v>
      </c>
      <c r="C25">
        <f t="shared" si="0"/>
        <v>43.526303234372335</v>
      </c>
      <c r="D25">
        <f t="shared" si="1"/>
        <v>6.5289454851558499</v>
      </c>
      <c r="E25">
        <f t="shared" si="2"/>
        <v>5.9204346039079114</v>
      </c>
      <c r="F25">
        <f t="shared" si="3"/>
        <v>36.997357749216484</v>
      </c>
      <c r="G25">
        <f t="shared" si="5"/>
        <v>0.26388053618775481</v>
      </c>
    </row>
    <row r="26" spans="1:9" x14ac:dyDescent="0.2">
      <c r="A26">
        <v>24</v>
      </c>
      <c r="B26">
        <f t="shared" si="4"/>
        <v>119.01720295940616</v>
      </c>
      <c r="C26">
        <f t="shared" si="0"/>
        <v>43.638002329970362</v>
      </c>
      <c r="D26">
        <f t="shared" si="1"/>
        <v>6.5457003494955543</v>
      </c>
      <c r="E26">
        <f t="shared" si="2"/>
        <v>5.9508601479703085</v>
      </c>
      <c r="F26">
        <f t="shared" si="3"/>
        <v>37.092301980474808</v>
      </c>
      <c r="G26">
        <f t="shared" si="5"/>
        <v>0.2566243565334978</v>
      </c>
    </row>
    <row r="27" spans="1:9" x14ac:dyDescent="0.2">
      <c r="A27">
        <v>25</v>
      </c>
      <c r="B27">
        <f t="shared" si="4"/>
        <v>119.61204316093142</v>
      </c>
      <c r="C27">
        <f t="shared" si="0"/>
        <v>43.746916355040419</v>
      </c>
      <c r="D27">
        <f t="shared" si="1"/>
        <v>6.562037453256063</v>
      </c>
      <c r="E27">
        <f t="shared" si="2"/>
        <v>5.9806021580465716</v>
      </c>
      <c r="F27">
        <f t="shared" si="3"/>
        <v>37.184878901784359</v>
      </c>
      <c r="G27">
        <f t="shared" si="5"/>
        <v>0.24958526801135222</v>
      </c>
    </row>
    <row r="28" spans="1:9" x14ac:dyDescent="0.2">
      <c r="A28">
        <v>26</v>
      </c>
      <c r="B28">
        <f t="shared" si="4"/>
        <v>120.19347845614092</v>
      </c>
      <c r="C28">
        <f t="shared" si="0"/>
        <v>43.853114545015558</v>
      </c>
      <c r="D28">
        <f t="shared" si="1"/>
        <v>6.5779671817523333</v>
      </c>
      <c r="E28">
        <f t="shared" si="2"/>
        <v>6.0096739228070462</v>
      </c>
      <c r="F28">
        <f t="shared" si="3"/>
        <v>37.275147363263223</v>
      </c>
      <c r="G28">
        <f t="shared" si="5"/>
        <v>0.24275583017842314</v>
      </c>
    </row>
    <row r="29" spans="1:9" x14ac:dyDescent="0.2">
      <c r="A29">
        <v>27</v>
      </c>
      <c r="B29">
        <f t="shared" si="4"/>
        <v>120.76177171508621</v>
      </c>
      <c r="C29">
        <f t="shared" si="0"/>
        <v>43.956664425788489</v>
      </c>
      <c r="D29">
        <f t="shared" si="1"/>
        <v>6.5934996638682728</v>
      </c>
      <c r="E29">
        <f t="shared" si="2"/>
        <v>6.038088585754311</v>
      </c>
      <c r="F29">
        <f t="shared" si="3"/>
        <v>37.363164761920217</v>
      </c>
      <c r="G29">
        <f t="shared" si="5"/>
        <v>0.23612890862434957</v>
      </c>
    </row>
    <row r="30" spans="1:9" x14ac:dyDescent="0.2">
      <c r="A30">
        <v>28</v>
      </c>
      <c r="B30">
        <f t="shared" si="4"/>
        <v>121.31718279320017</v>
      </c>
      <c r="C30">
        <f t="shared" si="0"/>
        <v>44.057631855232557</v>
      </c>
      <c r="D30">
        <f t="shared" si="1"/>
        <v>6.6086447782848836</v>
      </c>
      <c r="E30">
        <f t="shared" si="2"/>
        <v>6.0658591396600094</v>
      </c>
      <c r="F30">
        <f t="shared" si="3"/>
        <v>37.448987076947674</v>
      </c>
      <c r="G30">
        <f t="shared" si="5"/>
        <v>0.22969765964505942</v>
      </c>
    </row>
    <row r="31" spans="1:9" x14ac:dyDescent="0.2">
      <c r="A31">
        <v>29</v>
      </c>
      <c r="B31">
        <f t="shared" si="4"/>
        <v>121.85996843182505</v>
      </c>
      <c r="C31">
        <f t="shared" si="0"/>
        <v>44.156081063758371</v>
      </c>
      <c r="D31">
        <f t="shared" si="1"/>
        <v>6.6234121595637552</v>
      </c>
      <c r="E31">
        <f t="shared" si="2"/>
        <v>6.0929984215912532</v>
      </c>
      <c r="F31">
        <f t="shared" si="3"/>
        <v>37.532668904194615</v>
      </c>
      <c r="G31">
        <f t="shared" si="5"/>
        <v>0.22345551583277284</v>
      </c>
    </row>
    <row r="32" spans="1:9" x14ac:dyDescent="0.2">
      <c r="A32">
        <v>30</v>
      </c>
      <c r="B32">
        <f t="shared" si="4"/>
        <v>122.39038216979755</v>
      </c>
      <c r="C32">
        <f t="shared" si="0"/>
        <v>44.252074693925493</v>
      </c>
      <c r="D32">
        <f t="shared" si="1"/>
        <v>6.6378112040888242</v>
      </c>
      <c r="E32">
        <f t="shared" si="2"/>
        <v>6.1195191084898779</v>
      </c>
      <c r="F32">
        <f t="shared" si="3"/>
        <v>37.614263489836667</v>
      </c>
      <c r="G32">
        <f t="shared" si="5"/>
        <v>0.2173961725192817</v>
      </c>
    </row>
    <row r="33" spans="1:7" x14ac:dyDescent="0.2">
      <c r="A33">
        <v>31</v>
      </c>
      <c r="B33">
        <f t="shared" si="4"/>
        <v>122.9086742653965</v>
      </c>
      <c r="C33">
        <f t="shared" si="0"/>
        <v>44.345673839128253</v>
      </c>
      <c r="D33">
        <f t="shared" si="1"/>
        <v>6.6518510758692377</v>
      </c>
      <c r="E33">
        <f t="shared" si="2"/>
        <v>6.1454337132698251</v>
      </c>
      <c r="F33">
        <f t="shared" si="3"/>
        <v>37.693822763259014</v>
      </c>
      <c r="G33">
        <f t="shared" si="5"/>
        <v>0.21151357501348464</v>
      </c>
    </row>
    <row r="34" spans="1:7" x14ac:dyDescent="0.2">
      <c r="A34">
        <v>32</v>
      </c>
      <c r="B34">
        <f t="shared" si="4"/>
        <v>123.41509162799591</v>
      </c>
      <c r="C34">
        <f t="shared" si="0"/>
        <v>44.436938081374763</v>
      </c>
      <c r="D34">
        <f t="shared" si="1"/>
        <v>6.665540712206214</v>
      </c>
      <c r="E34">
        <f t="shared" si="2"/>
        <v>6.1707545813997955</v>
      </c>
      <c r="F34">
        <f t="shared" si="3"/>
        <v>37.771397369168547</v>
      </c>
      <c r="G34">
        <f t="shared" si="5"/>
        <v>0.2058019065796291</v>
      </c>
    </row>
    <row r="35" spans="1:7" x14ac:dyDescent="0.2">
      <c r="A35">
        <v>33</v>
      </c>
      <c r="B35">
        <f t="shared" si="4"/>
        <v>123.90987775880234</v>
      </c>
      <c r="C35">
        <f t="shared" si="0"/>
        <v>44.525925528177822</v>
      </c>
      <c r="D35">
        <f t="shared" si="1"/>
        <v>6.6788888292266728</v>
      </c>
      <c r="E35">
        <f t="shared" si="2"/>
        <v>6.1954938879401169</v>
      </c>
      <c r="F35">
        <f t="shared" si="3"/>
        <v>37.84703669895115</v>
      </c>
      <c r="G35">
        <f t="shared" si="5"/>
        <v>0.20025557710592551</v>
      </c>
    </row>
    <row r="36" spans="1:7" x14ac:dyDescent="0.2">
      <c r="A36">
        <v>34</v>
      </c>
      <c r="B36">
        <f t="shared" si="4"/>
        <v>124.3932727000889</v>
      </c>
      <c r="C36">
        <f t="shared" si="0"/>
        <v>44.61269284857643</v>
      </c>
      <c r="D36">
        <f t="shared" si="1"/>
        <v>6.6919039272864644</v>
      </c>
      <c r="E36">
        <f t="shared" si="2"/>
        <v>6.2196636350044452</v>
      </c>
      <c r="F36">
        <f t="shared" si="3"/>
        <v>37.920788921289969</v>
      </c>
      <c r="G36">
        <f t="shared" si="5"/>
        <v>0.19486921241804919</v>
      </c>
    </row>
    <row r="37" spans="1:7" x14ac:dyDescent="0.2">
      <c r="A37">
        <v>35</v>
      </c>
      <c r="B37">
        <f t="shared" si="4"/>
        <v>124.86551299237092</v>
      </c>
      <c r="C37">
        <f t="shared" si="0"/>
        <v>44.697295308306238</v>
      </c>
      <c r="D37">
        <f t="shared" si="1"/>
        <v>6.7045942962459355</v>
      </c>
      <c r="E37">
        <f t="shared" si="2"/>
        <v>6.2432756496185462</v>
      </c>
      <c r="F37">
        <f t="shared" si="3"/>
        <v>37.992701012060301</v>
      </c>
      <c r="G37">
        <f t="shared" si="5"/>
        <v>0.18963764419458914</v>
      </c>
    </row>
    <row r="38" spans="1:7" x14ac:dyDescent="0.2">
      <c r="A38">
        <v>36</v>
      </c>
      <c r="B38">
        <f t="shared" si="4"/>
        <v>125.32683163899833</v>
      </c>
      <c r="C38">
        <f t="shared" si="0"/>
        <v>44.779786804137125</v>
      </c>
      <c r="D38">
        <f t="shared" si="1"/>
        <v>6.7169680206205689</v>
      </c>
      <c r="E38">
        <f t="shared" si="2"/>
        <v>6.2663415819499164</v>
      </c>
      <c r="F38">
        <f t="shared" si="3"/>
        <v>38.062818783516555</v>
      </c>
      <c r="G38">
        <f t="shared" si="5"/>
        <v>0.184555900445182</v>
      </c>
    </row>
    <row r="39" spans="1:7" x14ac:dyDescent="0.2">
      <c r="A39">
        <v>37</v>
      </c>
      <c r="B39">
        <f t="shared" si="4"/>
        <v>125.77745807766897</v>
      </c>
      <c r="C39">
        <f t="shared" si="0"/>
        <v>44.860219897395773</v>
      </c>
      <c r="D39">
        <f t="shared" si="1"/>
        <v>6.7290329846093657</v>
      </c>
      <c r="E39">
        <f t="shared" si="2"/>
        <v>6.2888729038834486</v>
      </c>
      <c r="F39">
        <f t="shared" si="3"/>
        <v>38.131186912786404</v>
      </c>
      <c r="G39">
        <f t="shared" si="5"/>
        <v>0.17961919651483699</v>
      </c>
    </row>
    <row r="40" spans="1:7" x14ac:dyDescent="0.2">
      <c r="A40">
        <v>38</v>
      </c>
      <c r="B40">
        <f t="shared" si="4"/>
        <v>126.2176181583949</v>
      </c>
      <c r="C40">
        <f t="shared" si="0"/>
        <v>44.938645846691003</v>
      </c>
      <c r="D40">
        <f t="shared" si="1"/>
        <v>6.7407968770036506</v>
      </c>
      <c r="E40">
        <f t="shared" si="2"/>
        <v>6.3108809079197457</v>
      </c>
      <c r="F40">
        <f t="shared" si="3"/>
        <v>38.19784896968735</v>
      </c>
      <c r="G40">
        <f t="shared" si="5"/>
        <v>0.17482292658084575</v>
      </c>
    </row>
    <row r="41" spans="1:7" x14ac:dyDescent="0.2">
      <c r="A41">
        <v>39</v>
      </c>
      <c r="B41">
        <f t="shared" si="4"/>
        <v>126.64753412747882</v>
      </c>
      <c r="C41">
        <f t="shared" si="0"/>
        <v>45.015114639859142</v>
      </c>
      <c r="D41">
        <f t="shared" si="1"/>
        <v>6.7522671959788712</v>
      </c>
      <c r="E41">
        <f t="shared" si="2"/>
        <v>6.3323767063739416</v>
      </c>
      <c r="F41">
        <f t="shared" si="3"/>
        <v>38.262847443880268</v>
      </c>
      <c r="G41">
        <f t="shared" si="5"/>
        <v>0.17016265561052737</v>
      </c>
    </row>
    <row r="42" spans="1:7" x14ac:dyDescent="0.2">
      <c r="A42">
        <v>40</v>
      </c>
      <c r="B42">
        <f t="shared" si="4"/>
        <v>127.06742461708376</v>
      </c>
      <c r="C42">
        <f t="shared" si="0"/>
        <v>45.089675025146725</v>
      </c>
      <c r="D42">
        <f t="shared" si="1"/>
        <v>6.7634512537720086</v>
      </c>
      <c r="E42">
        <f t="shared" si="2"/>
        <v>6.3533712308541883</v>
      </c>
      <c r="F42">
        <f t="shared" si="3"/>
        <v>38.326223771374714</v>
      </c>
      <c r="G42">
        <f t="shared" si="5"/>
        <v>0.16563411175135118</v>
      </c>
    </row>
    <row r="43" spans="1:7" x14ac:dyDescent="0.2">
      <c r="A43">
        <v>41</v>
      </c>
      <c r="B43">
        <f t="shared" si="4"/>
        <v>127.47750464000158</v>
      </c>
      <c r="C43">
        <f t="shared" si="0"/>
        <v>45.162374541647225</v>
      </c>
      <c r="D43">
        <f t="shared" si="1"/>
        <v>6.7743561812470832</v>
      </c>
      <c r="E43">
        <f t="shared" si="2"/>
        <v>6.3738752320000795</v>
      </c>
      <c r="F43">
        <f t="shared" si="3"/>
        <v>38.388018360400139</v>
      </c>
      <c r="G43">
        <f t="shared" si="5"/>
        <v>0.16123317912571883</v>
      </c>
    </row>
    <row r="44" spans="1:7" x14ac:dyDescent="0.2">
      <c r="A44">
        <v>42</v>
      </c>
      <c r="B44">
        <f t="shared" si="4"/>
        <v>127.8779855892486</v>
      </c>
      <c r="C44">
        <f t="shared" si="0"/>
        <v>45.233259549008601</v>
      </c>
      <c r="D44">
        <f t="shared" si="1"/>
        <v>6.7849889323512897</v>
      </c>
      <c r="E44">
        <f t="shared" si="2"/>
        <v>6.3938992794624303</v>
      </c>
      <c r="F44">
        <f t="shared" si="3"/>
        <v>38.448270616657311</v>
      </c>
      <c r="G44">
        <f t="shared" si="5"/>
        <v>0.15695589100614776</v>
      </c>
    </row>
    <row r="45" spans="1:7" x14ac:dyDescent="0.2">
      <c r="A45">
        <v>43</v>
      </c>
      <c r="B45">
        <f t="shared" si="4"/>
        <v>128.26907524213746</v>
      </c>
      <c r="C45">
        <f t="shared" si="0"/>
        <v>45.302375256427773</v>
      </c>
      <c r="D45">
        <f t="shared" si="1"/>
        <v>6.7953562884641654</v>
      </c>
      <c r="E45">
        <f t="shared" si="2"/>
        <v>6.4134537621068732</v>
      </c>
      <c r="F45">
        <f t="shared" si="3"/>
        <v>38.50701896796361</v>
      </c>
      <c r="G45">
        <f t="shared" si="5"/>
        <v>0.15279842334662572</v>
      </c>
    </row>
    <row r="46" spans="1:7" x14ac:dyDescent="0.2">
      <c r="A46">
        <v>44</v>
      </c>
      <c r="B46">
        <f t="shared" si="4"/>
        <v>128.65097776849476</v>
      </c>
      <c r="C46">
        <f t="shared" si="0"/>
        <v>45.36976575094824</v>
      </c>
      <c r="D46">
        <f t="shared" si="1"/>
        <v>6.8054648626422356</v>
      </c>
      <c r="E46">
        <f t="shared" si="2"/>
        <v>6.4325488884247379</v>
      </c>
      <c r="F46">
        <f t="shared" si="3"/>
        <v>38.564300888306008</v>
      </c>
      <c r="G46">
        <f t="shared" si="5"/>
        <v>0.14875708864935308</v>
      </c>
    </row>
    <row r="47" spans="1:7" x14ac:dyDescent="0.2">
      <c r="A47">
        <v>45</v>
      </c>
      <c r="B47">
        <f t="shared" si="4"/>
        <v>129.02389374271223</v>
      </c>
      <c r="C47">
        <f t="shared" si="0"/>
        <v>45.435474025076438</v>
      </c>
      <c r="D47">
        <f t="shared" si="1"/>
        <v>6.8153211037614652</v>
      </c>
      <c r="E47">
        <f t="shared" si="2"/>
        <v>6.4511946871356116</v>
      </c>
      <c r="F47">
        <f t="shared" si="3"/>
        <v>38.620152921314975</v>
      </c>
      <c r="G47">
        <f t="shared" si="5"/>
        <v>0.14482833014588559</v>
      </c>
    </row>
    <row r="48" spans="1:7" x14ac:dyDescent="0.2">
      <c r="A48">
        <v>46</v>
      </c>
      <c r="B48">
        <f t="shared" si="4"/>
        <v>129.38802015933811</v>
      </c>
      <c r="C48">
        <f t="shared" si="0"/>
        <v>45.499542003732408</v>
      </c>
      <c r="D48">
        <f t="shared" si="1"/>
        <v>6.8249313005598609</v>
      </c>
      <c r="E48">
        <f t="shared" si="2"/>
        <v>6.4694010079669058</v>
      </c>
      <c r="F48">
        <f t="shared" si="3"/>
        <v>38.674610703172547</v>
      </c>
      <c r="G48">
        <f t="shared" si="5"/>
        <v>0.14100871627444708</v>
      </c>
    </row>
    <row r="49" spans="1:7" x14ac:dyDescent="0.2">
      <c r="A49">
        <v>47</v>
      </c>
      <c r="B49">
        <f t="shared" si="4"/>
        <v>129.74355045193107</v>
      </c>
      <c r="C49">
        <f t="shared" si="0"/>
        <v>45.562010570549859</v>
      </c>
      <c r="D49">
        <f t="shared" si="1"/>
        <v>6.8343015855824785</v>
      </c>
      <c r="E49">
        <f t="shared" si="2"/>
        <v>6.4871775225965536</v>
      </c>
      <c r="F49">
        <f t="shared" si="3"/>
        <v>38.727708984967379</v>
      </c>
      <c r="G49">
        <f t="shared" si="5"/>
        <v>0.13729493543545188</v>
      </c>
    </row>
    <row r="50" spans="1:7" x14ac:dyDescent="0.2">
      <c r="A50">
        <v>48</v>
      </c>
      <c r="B50">
        <f t="shared" si="4"/>
        <v>130.090674514917</v>
      </c>
      <c r="C50">
        <f t="shared" si="0"/>
        <v>45.622919593540615</v>
      </c>
      <c r="D50">
        <f t="shared" si="1"/>
        <v>6.8434379390310918</v>
      </c>
      <c r="E50">
        <f t="shared" si="2"/>
        <v>6.5045337257458504</v>
      </c>
      <c r="F50">
        <f t="shared" si="3"/>
        <v>38.779481654509524</v>
      </c>
      <c r="G50">
        <f t="shared" si="5"/>
        <v>0.1336837910092725</v>
      </c>
    </row>
    <row r="51" spans="1:7" x14ac:dyDescent="0.2">
      <c r="A51">
        <v>49</v>
      </c>
      <c r="B51">
        <f t="shared" si="4"/>
        <v>130.42957872820224</v>
      </c>
      <c r="C51">
        <f t="shared" si="0"/>
        <v>45.68230795013794</v>
      </c>
      <c r="D51">
        <f t="shared" si="1"/>
        <v>6.8523461925206908</v>
      </c>
      <c r="E51">
        <f t="shared" si="2"/>
        <v>6.5214789364101122</v>
      </c>
      <c r="F51">
        <f t="shared" si="3"/>
        <v>38.829961757617248</v>
      </c>
      <c r="G51">
        <f t="shared" si="5"/>
        <v>0.13017219662051757</v>
      </c>
    </row>
    <row r="52" spans="1:7" x14ac:dyDescent="0.2">
      <c r="A52">
        <v>50</v>
      </c>
      <c r="B52">
        <f t="shared" si="4"/>
        <v>130.76044598431281</v>
      </c>
      <c r="C52">
        <f t="shared" si="0"/>
        <v>45.740213551633154</v>
      </c>
      <c r="D52">
        <f t="shared" si="1"/>
        <v>6.8610320327449728</v>
      </c>
      <c r="E52">
        <f t="shared" si="2"/>
        <v>6.5380222992156405</v>
      </c>
      <c r="F52">
        <f t="shared" si="3"/>
        <v>38.879181518888181</v>
      </c>
      <c r="G52">
        <f t="shared" si="5"/>
        <v>0.12675717163506303</v>
      </c>
    </row>
    <row r="53" spans="1:7" x14ac:dyDescent="0.2">
      <c r="A53">
        <v>51</v>
      </c>
      <c r="B53">
        <f t="shared" si="4"/>
        <v>131.08345571784213</v>
      </c>
      <c r="C53">
        <f t="shared" si="0"/>
        <v>45.796673367019508</v>
      </c>
      <c r="D53">
        <f t="shared" si="1"/>
        <v>6.8695010050529257</v>
      </c>
      <c r="E53">
        <f t="shared" si="2"/>
        <v>6.5541727858921064</v>
      </c>
      <c r="F53">
        <f t="shared" si="3"/>
        <v>38.927172361966583</v>
      </c>
      <c r="G53">
        <f t="shared" si="5"/>
        <v>0.12343583687605751</v>
      </c>
    </row>
    <row r="54" spans="1:7" x14ac:dyDescent="0.2">
      <c r="A54">
        <v>52</v>
      </c>
      <c r="B54">
        <f t="shared" si="4"/>
        <v>131.39878393700297</v>
      </c>
      <c r="C54">
        <f t="shared" si="0"/>
        <v>45.851723446257147</v>
      </c>
      <c r="D54">
        <f t="shared" si="1"/>
        <v>6.877758516938572</v>
      </c>
      <c r="E54">
        <f t="shared" si="2"/>
        <v>6.5699391968501493</v>
      </c>
      <c r="F54">
        <f t="shared" si="3"/>
        <v>38.973964929318576</v>
      </c>
      <c r="G54">
        <f t="shared" si="5"/>
        <v>0.12020541054687743</v>
      </c>
    </row>
    <row r="55" spans="1:7" x14ac:dyDescent="0.2">
      <c r="A55">
        <v>53</v>
      </c>
      <c r="B55">
        <f t="shared" si="4"/>
        <v>131.70660325709139</v>
      </c>
      <c r="C55">
        <f t="shared" si="0"/>
        <v>45.905398942972518</v>
      </c>
      <c r="D55">
        <f t="shared" si="1"/>
        <v>6.8858098414458775</v>
      </c>
      <c r="E55">
        <f t="shared" si="2"/>
        <v>6.5853301628545697</v>
      </c>
      <c r="F55">
        <f t="shared" si="3"/>
        <v>39.019589101526641</v>
      </c>
      <c r="G55">
        <f t="shared" si="5"/>
        <v>0.11706320434887098</v>
      </c>
    </row>
    <row r="56" spans="1:7" x14ac:dyDescent="0.2">
      <c r="A56">
        <v>54</v>
      </c>
      <c r="B56">
        <f t="shared" si="4"/>
        <v>132.00708293568269</v>
      </c>
      <c r="C56">
        <f t="shared" si="0"/>
        <v>45.957734136605595</v>
      </c>
      <c r="D56">
        <f t="shared" si="1"/>
        <v>6.8936601204908392</v>
      </c>
      <c r="E56">
        <f t="shared" si="2"/>
        <v>6.6003541467841345</v>
      </c>
      <c r="F56">
        <f t="shared" si="3"/>
        <v>39.064074016114759</v>
      </c>
      <c r="G56">
        <f t="shared" si="5"/>
        <v>0.11400661978363816</v>
      </c>
    </row>
    <row r="57" spans="1:7" x14ac:dyDescent="0.2">
      <c r="A57">
        <v>55</v>
      </c>
      <c r="B57">
        <f t="shared" si="4"/>
        <v>132.3003889093894</v>
      </c>
      <c r="C57">
        <f t="shared" si="0"/>
        <v>46.00876245401772</v>
      </c>
      <c r="D57">
        <f t="shared" si="1"/>
        <v>6.9013143681026579</v>
      </c>
      <c r="E57">
        <f t="shared" si="2"/>
        <v>6.6150194454694704</v>
      </c>
      <c r="F57">
        <f t="shared" si="3"/>
        <v>39.10744808591506</v>
      </c>
      <c r="G57">
        <f t="shared" si="5"/>
        <v>0.11103314462903688</v>
      </c>
    </row>
    <row r="58" spans="1:7" x14ac:dyDescent="0.2">
      <c r="A58">
        <v>56</v>
      </c>
      <c r="B58">
        <f t="shared" si="4"/>
        <v>132.58668383202257</v>
      </c>
      <c r="C58">
        <f t="shared" si="0"/>
        <v>46.058516490572742</v>
      </c>
      <c r="D58">
        <f t="shared" si="1"/>
        <v>6.9087774735859115</v>
      </c>
      <c r="E58">
        <f t="shared" si="2"/>
        <v>6.6293341916011288</v>
      </c>
      <c r="F58">
        <f t="shared" si="3"/>
        <v>39.149739016986828</v>
      </c>
      <c r="G58">
        <f t="shared" si="5"/>
        <v>0.10814034957959931</v>
      </c>
    </row>
    <row r="59" spans="1:7" x14ac:dyDescent="0.2">
      <c r="A59">
        <v>57</v>
      </c>
      <c r="B59">
        <f t="shared" si="4"/>
        <v>132.86612711400736</v>
      </c>
      <c r="C59">
        <f t="shared" si="0"/>
        <v>46.10702803070393</v>
      </c>
      <c r="D59">
        <f t="shared" si="1"/>
        <v>6.9160542046055893</v>
      </c>
      <c r="E59">
        <f t="shared" si="2"/>
        <v>6.6433063557003678</v>
      </c>
      <c r="F59">
        <f t="shared" si="3"/>
        <v>39.190973826098343</v>
      </c>
      <c r="G59">
        <f t="shared" si="5"/>
        <v>0.10532588504259933</v>
      </c>
    </row>
    <row r="60" spans="1:7" x14ac:dyDescent="0.2">
      <c r="A60">
        <v>58</v>
      </c>
      <c r="B60">
        <f t="shared" si="4"/>
        <v>133.13887496291258</v>
      </c>
      <c r="C60">
        <f t="shared" si="0"/>
        <v>46.154328067978646</v>
      </c>
      <c r="D60">
        <f t="shared" si="1"/>
        <v>6.9231492101967964</v>
      </c>
      <c r="E60">
        <f t="shared" si="2"/>
        <v>6.6569437481456291</v>
      </c>
      <c r="F60">
        <f t="shared" si="3"/>
        <v>39.231178857781849</v>
      </c>
      <c r="G60">
        <f t="shared" si="5"/>
        <v>0.10258747808082135</v>
      </c>
    </row>
    <row r="61" spans="1:7" x14ac:dyDescent="0.2">
      <c r="A61">
        <v>59</v>
      </c>
      <c r="B61">
        <f t="shared" si="4"/>
        <v>133.40508042496373</v>
      </c>
      <c r="C61">
        <f t="shared" si="0"/>
        <v>46.200446824672809</v>
      </c>
      <c r="D61">
        <f t="shared" si="1"/>
        <v>6.9300670237009214</v>
      </c>
      <c r="E61">
        <f t="shared" si="2"/>
        <v>6.6702540212481871</v>
      </c>
      <c r="F61">
        <f t="shared" si="3"/>
        <v>39.270379800971888</v>
      </c>
      <c r="G61">
        <f t="shared" si="5"/>
        <v>9.9922929494796142E-2</v>
      </c>
    </row>
    <row r="62" spans="1:7" x14ac:dyDescent="0.2">
      <c r="A62">
        <v>60</v>
      </c>
      <c r="B62">
        <f t="shared" si="4"/>
        <v>133.66489342741647</v>
      </c>
      <c r="C62">
        <f t="shared" si="0"/>
        <v>46.245413770866655</v>
      </c>
      <c r="D62">
        <f t="shared" si="1"/>
        <v>6.9368120656299981</v>
      </c>
      <c r="E62">
        <f t="shared" si="2"/>
        <v>6.683244671370824</v>
      </c>
      <c r="F62">
        <f t="shared" si="3"/>
        <v>39.308601705236654</v>
      </c>
      <c r="G62">
        <f t="shared" si="5"/>
        <v>9.7330111036570077E-2</v>
      </c>
    </row>
    <row r="63" spans="1:7" x14ac:dyDescent="0.2">
      <c r="A63">
        <v>61</v>
      </c>
      <c r="B63">
        <f t="shared" si="4"/>
        <v>133.91846082167564</v>
      </c>
      <c r="C63">
        <f t="shared" si="0"/>
        <v>46.289257643073192</v>
      </c>
      <c r="D63">
        <f t="shared" si="1"/>
        <v>6.9433886464609786</v>
      </c>
      <c r="E63">
        <f t="shared" si="2"/>
        <v>6.6959230410837822</v>
      </c>
      <c r="F63">
        <f t="shared" si="3"/>
        <v>39.345868996612211</v>
      </c>
      <c r="G63">
        <f t="shared" si="5"/>
        <v>9.4806962748287718E-2</v>
      </c>
    </row>
    <row r="64" spans="1:7" x14ac:dyDescent="0.2">
      <c r="A64">
        <v>62</v>
      </c>
      <c r="B64">
        <f t="shared" si="4"/>
        <v>134.16592642705285</v>
      </c>
      <c r="C64">
        <f t="shared" si="0"/>
        <v>46.332006462410469</v>
      </c>
      <c r="D64">
        <f t="shared" si="1"/>
        <v>6.9498009693615703</v>
      </c>
      <c r="E64">
        <f t="shared" si="2"/>
        <v>6.708296321352643</v>
      </c>
      <c r="F64">
        <f t="shared" si="3"/>
        <v>39.3822054930489</v>
      </c>
      <c r="G64">
        <f t="shared" si="5"/>
        <v>9.2351490419016719E-2</v>
      </c>
    </row>
    <row r="65" spans="1:7" x14ac:dyDescent="0.2">
      <c r="A65">
        <v>63</v>
      </c>
      <c r="B65">
        <f t="shared" si="4"/>
        <v>134.40743107506179</v>
      </c>
      <c r="C65">
        <f t="shared" si="0"/>
        <v>46.373687552328512</v>
      </c>
      <c r="D65">
        <f t="shared" si="1"/>
        <v>6.9560531328492763</v>
      </c>
      <c r="E65">
        <f t="shared" si="2"/>
        <v>6.7203715537530897</v>
      </c>
      <c r="F65">
        <f t="shared" si="3"/>
        <v>39.417634419479235</v>
      </c>
      <c r="G65">
        <f t="shared" si="5"/>
        <v>8.996176315364092E-2</v>
      </c>
    </row>
    <row r="66" spans="1:7" x14ac:dyDescent="0.2">
      <c r="A66">
        <v>64</v>
      </c>
      <c r="B66">
        <f t="shared" si="4"/>
        <v>134.64311265415796</v>
      </c>
      <c r="C66">
        <f t="shared" si="0"/>
        <v>46.414327555901608</v>
      </c>
      <c r="D66">
        <f t="shared" si="1"/>
        <v>6.9621491333852408</v>
      </c>
      <c r="E66">
        <f t="shared" si="2"/>
        <v>6.7321556327078982</v>
      </c>
      <c r="F66">
        <f t="shared" si="3"/>
        <v>39.452178422516369</v>
      </c>
      <c r="G66">
        <f t="shared" si="5"/>
        <v>8.7635911048127929E-2</v>
      </c>
    </row>
    <row r="67" spans="1:7" x14ac:dyDescent="0.2">
      <c r="A67">
        <v>65</v>
      </c>
      <c r="B67">
        <f t="shared" si="4"/>
        <v>134.87310615483531</v>
      </c>
      <c r="C67">
        <f t="shared" ref="C67:C130" si="6">$J$4*SQRT(B67)</f>
        <v>46.453952452696264</v>
      </c>
      <c r="D67">
        <f t="shared" ref="D67:D130" si="7">J$1*C67</f>
        <v>6.9680928679044394</v>
      </c>
      <c r="E67">
        <f t="shared" ref="E67:E130" si="8">($J$2+$J$3)*B67</f>
        <v>6.7436553077417658</v>
      </c>
      <c r="F67">
        <f t="shared" ref="F67:F130" si="9">C67-D67</f>
        <v>39.485859584791825</v>
      </c>
      <c r="G67">
        <f t="shared" si="5"/>
        <v>8.5372122965547234E-2</v>
      </c>
    </row>
    <row r="68" spans="1:7" x14ac:dyDescent="0.2">
      <c r="A68">
        <v>66</v>
      </c>
      <c r="B68">
        <f t="shared" ref="B68:B131" si="10">B67+D67-E67</f>
        <v>135.09754371499798</v>
      </c>
      <c r="C68">
        <f t="shared" si="6"/>
        <v>46.492587575225016</v>
      </c>
      <c r="D68">
        <f t="shared" si="7"/>
        <v>6.9738881362837519</v>
      </c>
      <c r="E68">
        <f t="shared" si="8"/>
        <v>6.7548771857498995</v>
      </c>
      <c r="F68">
        <f t="shared" si="9"/>
        <v>39.518699438941262</v>
      </c>
      <c r="G68">
        <f t="shared" ref="G68:G131" si="11">(C68-C67)/C67*100</f>
        <v>8.3168644407802653E-2</v>
      </c>
    </row>
    <row r="69" spans="1:7" x14ac:dyDescent="0.2">
      <c r="A69">
        <v>67</v>
      </c>
      <c r="B69">
        <f t="shared" si="10"/>
        <v>135.31655466553184</v>
      </c>
      <c r="C69">
        <f t="shared" si="6"/>
        <v>46.530257624996118</v>
      </c>
      <c r="D69">
        <f t="shared" si="7"/>
        <v>6.9795386437494171</v>
      </c>
      <c r="E69">
        <f t="shared" si="8"/>
        <v>6.7658277332765921</v>
      </c>
      <c r="F69">
        <f t="shared" si="9"/>
        <v>39.550718981246703</v>
      </c>
      <c r="G69">
        <f t="shared" si="11"/>
        <v>8.1023775478512972E-2</v>
      </c>
    </row>
    <row r="70" spans="1:7" x14ac:dyDescent="0.2">
      <c r="A70">
        <v>68</v>
      </c>
      <c r="B70">
        <f t="shared" si="10"/>
        <v>135.53026557600467</v>
      </c>
      <c r="C70">
        <f t="shared" si="6"/>
        <v>46.566986688168633</v>
      </c>
      <c r="D70">
        <f t="shared" si="7"/>
        <v>6.9850480032252946</v>
      </c>
      <c r="E70">
        <f t="shared" si="8"/>
        <v>6.776513278800234</v>
      </c>
      <c r="F70">
        <f t="shared" si="9"/>
        <v>39.581938684943339</v>
      </c>
      <c r="G70">
        <f t="shared" si="11"/>
        <v>7.8935868931842207E-2</v>
      </c>
    </row>
    <row r="71" spans="1:7" x14ac:dyDescent="0.2">
      <c r="A71">
        <v>69</v>
      </c>
      <c r="B71">
        <f t="shared" si="10"/>
        <v>135.73880030042974</v>
      </c>
      <c r="C71">
        <f t="shared" si="6"/>
        <v>46.602798250822623</v>
      </c>
      <c r="D71">
        <f t="shared" si="7"/>
        <v>6.9904197376233936</v>
      </c>
      <c r="E71">
        <f t="shared" si="8"/>
        <v>6.7869400150214876</v>
      </c>
      <c r="F71">
        <f t="shared" si="9"/>
        <v>39.612378513199232</v>
      </c>
      <c r="G71">
        <f t="shared" si="11"/>
        <v>7.6903328303801533E-2</v>
      </c>
    </row>
    <row r="72" spans="1:7" x14ac:dyDescent="0.2">
      <c r="A72">
        <v>70</v>
      </c>
      <c r="B72">
        <f t="shared" si="10"/>
        <v>135.94228002303166</v>
      </c>
      <c r="C72">
        <f t="shared" si="6"/>
        <v>46.637715213853546</v>
      </c>
      <c r="D72">
        <f t="shared" si="7"/>
        <v>6.9956572820780316</v>
      </c>
      <c r="E72">
        <f t="shared" si="8"/>
        <v>6.7971140011515834</v>
      </c>
      <c r="F72">
        <f t="shared" si="9"/>
        <v>39.642057931775511</v>
      </c>
      <c r="G72">
        <f t="shared" si="11"/>
        <v>7.4924606121279533E-2</v>
      </c>
    </row>
    <row r="73" spans="1:7" x14ac:dyDescent="0.2">
      <c r="A73">
        <v>71</v>
      </c>
      <c r="B73">
        <f t="shared" si="10"/>
        <v>136.14082330395811</v>
      </c>
      <c r="C73">
        <f t="shared" si="6"/>
        <v>46.671759907500061</v>
      </c>
      <c r="D73">
        <f t="shared" si="7"/>
        <v>7.0007639861250093</v>
      </c>
      <c r="E73">
        <f t="shared" si="8"/>
        <v>6.8070411651979059</v>
      </c>
      <c r="F73">
        <f t="shared" si="9"/>
        <v>39.670995921375052</v>
      </c>
      <c r="G73">
        <f t="shared" si="11"/>
        <v>7.2998202185516475E-2</v>
      </c>
    </row>
    <row r="74" spans="1:7" x14ac:dyDescent="0.2">
      <c r="A74">
        <v>72</v>
      </c>
      <c r="B74">
        <f t="shared" si="10"/>
        <v>136.33454612488521</v>
      </c>
      <c r="C74">
        <f t="shared" si="6"/>
        <v>46.704954105513941</v>
      </c>
      <c r="D74">
        <f t="shared" si="7"/>
        <v>7.0057431158270909</v>
      </c>
      <c r="E74">
        <f t="shared" si="8"/>
        <v>6.8167273062442604</v>
      </c>
      <c r="F74">
        <f t="shared" si="9"/>
        <v>39.699210989686847</v>
      </c>
      <c r="G74">
        <f t="shared" si="11"/>
        <v>7.112266192590383E-2</v>
      </c>
    </row>
    <row r="75" spans="1:7" x14ac:dyDescent="0.2">
      <c r="A75">
        <v>73</v>
      </c>
      <c r="B75">
        <f t="shared" si="10"/>
        <v>136.52356193446803</v>
      </c>
      <c r="C75">
        <f t="shared" si="6"/>
        <v>46.737319038980921</v>
      </c>
      <c r="D75">
        <f t="shared" si="7"/>
        <v>7.0105978558471378</v>
      </c>
      <c r="E75">
        <f t="shared" si="8"/>
        <v>6.8261780967234023</v>
      </c>
      <c r="F75">
        <f t="shared" si="9"/>
        <v>39.726721183133783</v>
      </c>
      <c r="G75">
        <f t="shared" si="11"/>
        <v>6.9296574821296267E-2</v>
      </c>
    </row>
    <row r="76" spans="1:7" x14ac:dyDescent="0.2">
      <c r="A76">
        <v>74</v>
      </c>
      <c r="B76">
        <f t="shared" si="10"/>
        <v>136.70798169359179</v>
      </c>
      <c r="C76">
        <f t="shared" si="6"/>
        <v>46.768875409800785</v>
      </c>
      <c r="D76">
        <f t="shared" si="7"/>
        <v>7.0153313114701179</v>
      </c>
      <c r="E76">
        <f t="shared" si="8"/>
        <v>6.8353990846795902</v>
      </c>
      <c r="F76">
        <f t="shared" si="9"/>
        <v>39.753544098330664</v>
      </c>
      <c r="G76">
        <f t="shared" si="11"/>
        <v>6.7518572885073874E-2</v>
      </c>
    </row>
    <row r="77" spans="1:7" x14ac:dyDescent="0.2">
      <c r="A77">
        <v>75</v>
      </c>
      <c r="B77">
        <f t="shared" si="10"/>
        <v>136.88791392038232</v>
      </c>
      <c r="C77">
        <f t="shared" si="6"/>
        <v>46.799643403835006</v>
      </c>
      <c r="D77">
        <f t="shared" si="7"/>
        <v>7.0199465105752505</v>
      </c>
      <c r="E77">
        <f t="shared" si="8"/>
        <v>6.8443956960191166</v>
      </c>
      <c r="F77">
        <f t="shared" si="9"/>
        <v>39.779696893259754</v>
      </c>
      <c r="G77">
        <f t="shared" si="11"/>
        <v>6.5787329211199022E-2</v>
      </c>
    </row>
    <row r="78" spans="1:7" x14ac:dyDescent="0.2">
      <c r="A78">
        <v>76</v>
      </c>
      <c r="B78">
        <f t="shared" si="10"/>
        <v>137.06346473493844</v>
      </c>
      <c r="C78">
        <f t="shared" si="6"/>
        <v>46.82964270373003</v>
      </c>
      <c r="D78">
        <f t="shared" si="7"/>
        <v>7.0244464055595044</v>
      </c>
      <c r="E78">
        <f t="shared" si="8"/>
        <v>6.8531732367469225</v>
      </c>
      <c r="F78">
        <f t="shared" si="9"/>
        <v>39.805196298170529</v>
      </c>
      <c r="G78">
        <f t="shared" si="11"/>
        <v>6.4101556578454996E-2</v>
      </c>
    </row>
    <row r="79" spans="1:7" x14ac:dyDescent="0.2">
      <c r="A79">
        <v>77</v>
      </c>
      <c r="B79">
        <f t="shared" si="10"/>
        <v>137.23473790375101</v>
      </c>
      <c r="C79">
        <f t="shared" si="6"/>
        <v>46.858892501424059</v>
      </c>
      <c r="D79">
        <f t="shared" si="7"/>
        <v>7.0288338752136088</v>
      </c>
      <c r="E79">
        <f t="shared" si="8"/>
        <v>6.8617368951875513</v>
      </c>
      <c r="F79">
        <f t="shared" si="9"/>
        <v>39.830058626210452</v>
      </c>
      <c r="G79">
        <f t="shared" si="11"/>
        <v>6.2460006109972876E-2</v>
      </c>
    </row>
    <row r="80" spans="1:7" x14ac:dyDescent="0.2">
      <c r="A80">
        <v>78</v>
      </c>
      <c r="B80">
        <f t="shared" si="10"/>
        <v>137.40183488377707</v>
      </c>
      <c r="C80">
        <f t="shared" si="6"/>
        <v>46.887411510345004</v>
      </c>
      <c r="D80">
        <f t="shared" si="7"/>
        <v>7.0331117265517502</v>
      </c>
      <c r="E80">
        <f t="shared" si="8"/>
        <v>6.870091744188854</v>
      </c>
      <c r="F80">
        <f t="shared" si="9"/>
        <v>39.854299783793252</v>
      </c>
      <c r="G80">
        <f t="shared" si="11"/>
        <v>6.0861465985518864E-2</v>
      </c>
    </row>
    <row r="81" spans="1:7" x14ac:dyDescent="0.2">
      <c r="A81">
        <v>79</v>
      </c>
      <c r="B81">
        <f t="shared" si="10"/>
        <v>137.56485486613997</v>
      </c>
      <c r="C81">
        <f t="shared" si="6"/>
        <v>46.915217977307101</v>
      </c>
      <c r="D81">
        <f t="shared" si="7"/>
        <v>7.0372826965960646</v>
      </c>
      <c r="E81">
        <f t="shared" si="8"/>
        <v>6.8782427433069984</v>
      </c>
      <c r="F81">
        <f t="shared" si="9"/>
        <v>39.877935280711036</v>
      </c>
      <c r="G81">
        <f t="shared" si="11"/>
        <v>5.9304760204052537E-2</v>
      </c>
    </row>
    <row r="82" spans="1:7" x14ac:dyDescent="0.2">
      <c r="A82">
        <v>80</v>
      </c>
      <c r="B82">
        <f t="shared" si="10"/>
        <v>137.72389481942903</v>
      </c>
      <c r="C82">
        <f t="shared" si="6"/>
        <v>46.942329694113653</v>
      </c>
      <c r="D82">
        <f t="shared" si="7"/>
        <v>7.0413494541170474</v>
      </c>
      <c r="E82">
        <f t="shared" si="8"/>
        <v>6.8861947409714519</v>
      </c>
      <c r="F82">
        <f t="shared" si="9"/>
        <v>39.900980239996606</v>
      </c>
      <c r="G82">
        <f t="shared" si="11"/>
        <v>5.7788747394641751E-2</v>
      </c>
    </row>
    <row r="83" spans="1:7" x14ac:dyDescent="0.2">
      <c r="A83">
        <v>81</v>
      </c>
      <c r="B83">
        <f t="shared" si="10"/>
        <v>137.87904953257461</v>
      </c>
      <c r="C83">
        <f t="shared" si="6"/>
        <v>46.968764008872895</v>
      </c>
      <c r="D83">
        <f t="shared" si="7"/>
        <v>7.0453146013309338</v>
      </c>
      <c r="E83">
        <f t="shared" si="8"/>
        <v>6.8939524766287308</v>
      </c>
      <c r="F83">
        <f t="shared" si="9"/>
        <v>39.923449407541959</v>
      </c>
      <c r="G83">
        <f t="shared" si="11"/>
        <v>5.6312319672871869E-2</v>
      </c>
    </row>
    <row r="84" spans="1:7" x14ac:dyDescent="0.2">
      <c r="A84">
        <v>82</v>
      </c>
      <c r="B84">
        <f t="shared" si="10"/>
        <v>138.03041165727683</v>
      </c>
      <c r="C84">
        <f t="shared" si="6"/>
        <v>46.994537837034095</v>
      </c>
      <c r="D84">
        <f t="shared" si="7"/>
        <v>7.0491806755551139</v>
      </c>
      <c r="E84">
        <f t="shared" si="8"/>
        <v>6.9015205828638422</v>
      </c>
      <c r="F84">
        <f t="shared" si="9"/>
        <v>39.945357161478981</v>
      </c>
      <c r="G84">
        <f t="shared" si="11"/>
        <v>5.4874401541267451E-2</v>
      </c>
    </row>
    <row r="85" spans="1:7" x14ac:dyDescent="0.2">
      <c r="A85">
        <v>83</v>
      </c>
      <c r="B85">
        <f t="shared" si="10"/>
        <v>138.1780717499681</v>
      </c>
      <c r="C85">
        <f t="shared" si="6"/>
        <v>47.019667672150653</v>
      </c>
      <c r="D85">
        <f t="shared" si="7"/>
        <v>7.052950150822598</v>
      </c>
      <c r="E85">
        <f t="shared" si="8"/>
        <v>6.9089035874984051</v>
      </c>
      <c r="F85">
        <f t="shared" si="9"/>
        <v>39.966717521328057</v>
      </c>
      <c r="G85">
        <f t="shared" si="11"/>
        <v>5.3473948831464314E-2</v>
      </c>
    </row>
    <row r="86" spans="1:7" x14ac:dyDescent="0.2">
      <c r="A86">
        <v>84</v>
      </c>
      <c r="B86">
        <f t="shared" si="10"/>
        <v>138.32211831329229</v>
      </c>
      <c r="C86">
        <f t="shared" si="6"/>
        <v>47.044169596376939</v>
      </c>
      <c r="D86">
        <f t="shared" si="7"/>
        <v>7.0566254394565409</v>
      </c>
      <c r="E86">
        <f t="shared" si="8"/>
        <v>6.9161059156646152</v>
      </c>
      <c r="F86">
        <f t="shared" si="9"/>
        <v>39.9875441569204</v>
      </c>
      <c r="G86">
        <f t="shared" si="11"/>
        <v>5.2109947686418648E-2</v>
      </c>
    </row>
    <row r="87" spans="1:7" x14ac:dyDescent="0.2">
      <c r="A87">
        <v>85</v>
      </c>
      <c r="B87">
        <f t="shared" si="10"/>
        <v>138.46263783708423</v>
      </c>
      <c r="C87">
        <f t="shared" si="6"/>
        <v>47.068059290705278</v>
      </c>
      <c r="D87">
        <f t="shared" si="7"/>
        <v>7.0602088936057914</v>
      </c>
      <c r="E87">
        <f t="shared" si="8"/>
        <v>6.9231318918542115</v>
      </c>
      <c r="F87">
        <f t="shared" si="9"/>
        <v>40.007850397099489</v>
      </c>
      <c r="G87">
        <f t="shared" si="11"/>
        <v>5.0781413580694088E-2</v>
      </c>
    </row>
    <row r="88" spans="1:7" x14ac:dyDescent="0.2">
      <c r="A88">
        <v>86</v>
      </c>
      <c r="B88">
        <f t="shared" si="10"/>
        <v>138.59971483883581</v>
      </c>
      <c r="C88">
        <f t="shared" si="6"/>
        <v>47.091352044949538</v>
      </c>
      <c r="D88">
        <f t="shared" si="7"/>
        <v>7.0637028067424303</v>
      </c>
      <c r="E88">
        <f t="shared" si="8"/>
        <v>6.929985741941791</v>
      </c>
      <c r="F88">
        <f t="shared" si="9"/>
        <v>40.027649238207104</v>
      </c>
      <c r="G88">
        <f t="shared" si="11"/>
        <v>4.9487390377404621E-2</v>
      </c>
    </row>
    <row r="89" spans="1:7" x14ac:dyDescent="0.2">
      <c r="A89">
        <v>87</v>
      </c>
      <c r="B89">
        <f t="shared" si="10"/>
        <v>138.73343190363647</v>
      </c>
      <c r="C89">
        <f t="shared" si="6"/>
        <v>47.114062767481471</v>
      </c>
      <c r="D89">
        <f t="shared" si="7"/>
        <v>7.0671094151222205</v>
      </c>
      <c r="E89">
        <f t="shared" si="8"/>
        <v>6.9366715951818243</v>
      </c>
      <c r="F89">
        <f t="shared" si="9"/>
        <v>40.046953352359253</v>
      </c>
      <c r="G89">
        <f t="shared" si="11"/>
        <v>4.8226949420044615E-2</v>
      </c>
    </row>
    <row r="90" spans="1:7" x14ac:dyDescent="0.2">
      <c r="A90">
        <v>88</v>
      </c>
      <c r="B90">
        <f t="shared" si="10"/>
        <v>138.86386972357687</v>
      </c>
      <c r="C90">
        <f t="shared" si="6"/>
        <v>47.136205994725856</v>
      </c>
      <c r="D90">
        <f t="shared" si="7"/>
        <v>7.070430899208878</v>
      </c>
      <c r="E90">
        <f t="shared" si="8"/>
        <v>6.9431934861788438</v>
      </c>
      <c r="F90">
        <f t="shared" si="9"/>
        <v>40.065775095516976</v>
      </c>
      <c r="G90">
        <f t="shared" si="11"/>
        <v>4.699918865767682E-2</v>
      </c>
    </row>
    <row r="91" spans="1:7" x14ac:dyDescent="0.2">
      <c r="A91">
        <v>89</v>
      </c>
      <c r="B91">
        <f t="shared" si="10"/>
        <v>138.9911071366069</v>
      </c>
      <c r="C91">
        <f t="shared" si="6"/>
        <v>47.157795900420432</v>
      </c>
      <c r="D91">
        <f t="shared" si="7"/>
        <v>7.0736693850630648</v>
      </c>
      <c r="E91">
        <f t="shared" si="8"/>
        <v>6.949555356830345</v>
      </c>
      <c r="F91">
        <f t="shared" si="9"/>
        <v>40.084126515357369</v>
      </c>
      <c r="G91">
        <f t="shared" si="11"/>
        <v>4.580323180230414E-2</v>
      </c>
    </row>
    <row r="92" spans="1:7" x14ac:dyDescent="0.2">
      <c r="A92">
        <v>90</v>
      </c>
      <c r="B92">
        <f t="shared" si="10"/>
        <v>139.11522116483962</v>
      </c>
      <c r="C92">
        <f t="shared" si="6"/>
        <v>47.178846304646257</v>
      </c>
      <c r="D92">
        <f t="shared" si="7"/>
        <v>7.0768269456969382</v>
      </c>
      <c r="E92">
        <f t="shared" si="8"/>
        <v>6.9557610582419818</v>
      </c>
      <c r="F92">
        <f t="shared" si="9"/>
        <v>40.10201935894932</v>
      </c>
      <c r="G92">
        <f t="shared" si="11"/>
        <v>4.4638227516560783E-2</v>
      </c>
    </row>
    <row r="93" spans="1:7" x14ac:dyDescent="0.2">
      <c r="A93">
        <v>91</v>
      </c>
      <c r="B93">
        <f t="shared" si="10"/>
        <v>139.23628705229459</v>
      </c>
      <c r="C93">
        <f t="shared" si="6"/>
        <v>47.199370682634246</v>
      </c>
      <c r="D93">
        <f t="shared" si="7"/>
        <v>7.0799056023951366</v>
      </c>
      <c r="E93">
        <f t="shared" si="8"/>
        <v>6.9618143526147298</v>
      </c>
      <c r="F93">
        <f t="shared" si="9"/>
        <v>40.11946508023911</v>
      </c>
      <c r="G93">
        <f t="shared" si="11"/>
        <v>4.3503348630990285E-2</v>
      </c>
    </row>
    <row r="94" spans="1:7" x14ac:dyDescent="0.2">
      <c r="A94">
        <v>92</v>
      </c>
      <c r="B94">
        <f t="shared" si="10"/>
        <v>139.35437830207499</v>
      </c>
      <c r="C94">
        <f t="shared" si="6"/>
        <v>47.219382173353345</v>
      </c>
      <c r="D94">
        <f t="shared" si="7"/>
        <v>7.082907326003002</v>
      </c>
      <c r="E94">
        <f t="shared" si="8"/>
        <v>6.9677189151037497</v>
      </c>
      <c r="F94">
        <f t="shared" si="9"/>
        <v>40.136474847350343</v>
      </c>
      <c r="G94">
        <f t="shared" si="11"/>
        <v>4.2397791389328955E-2</v>
      </c>
    </row>
    <row r="95" spans="1:7" x14ac:dyDescent="0.2">
      <c r="A95">
        <v>93</v>
      </c>
      <c r="B95">
        <f t="shared" si="10"/>
        <v>139.46956671297426</v>
      </c>
      <c r="C95">
        <f t="shared" si="6"/>
        <v>47.238893587885691</v>
      </c>
      <c r="D95">
        <f t="shared" si="7"/>
        <v>7.0858340381828535</v>
      </c>
      <c r="E95">
        <f t="shared" si="8"/>
        <v>6.9734783356487133</v>
      </c>
      <c r="F95">
        <f t="shared" si="9"/>
        <v>40.153059549702839</v>
      </c>
      <c r="G95">
        <f t="shared" si="11"/>
        <v>4.1320774720674858E-2</v>
      </c>
    </row>
    <row r="96" spans="1:7" x14ac:dyDescent="0.2">
      <c r="A96">
        <v>94</v>
      </c>
      <c r="B96">
        <f t="shared" si="10"/>
        <v>139.58192241550842</v>
      </c>
      <c r="C96">
        <f t="shared" si="6"/>
        <v>47.257917417594001</v>
      </c>
      <c r="D96">
        <f t="shared" si="7"/>
        <v>7.0886876126390996</v>
      </c>
      <c r="E96">
        <f t="shared" si="8"/>
        <v>6.979096120775421</v>
      </c>
      <c r="F96">
        <f t="shared" si="9"/>
        <v>40.169229804954902</v>
      </c>
      <c r="G96">
        <f t="shared" si="11"/>
        <v>4.0271539537472284E-2</v>
      </c>
    </row>
    <row r="97" spans="1:7" x14ac:dyDescent="0.2">
      <c r="A97">
        <v>95</v>
      </c>
      <c r="B97">
        <f t="shared" si="10"/>
        <v>139.6915139073721</v>
      </c>
      <c r="C97">
        <f t="shared" si="6"/>
        <v>47.27646584208631</v>
      </c>
      <c r="D97">
        <f t="shared" si="7"/>
        <v>7.0914698763129467</v>
      </c>
      <c r="E97">
        <f t="shared" si="8"/>
        <v>6.9845756953686049</v>
      </c>
      <c r="F97">
        <f t="shared" si="9"/>
        <v>40.184995965773361</v>
      </c>
      <c r="G97">
        <f t="shared" si="11"/>
        <v>3.9249348058243753E-2</v>
      </c>
    </row>
    <row r="98" spans="1:7" x14ac:dyDescent="0.2">
      <c r="A98">
        <v>96</v>
      </c>
      <c r="B98">
        <f t="shared" si="10"/>
        <v>139.79840808831642</v>
      </c>
      <c r="C98">
        <f t="shared" si="6"/>
        <v>47.294550736983034</v>
      </c>
      <c r="D98">
        <f t="shared" si="7"/>
        <v>7.0941826105474552</v>
      </c>
      <c r="E98">
        <f t="shared" si="8"/>
        <v>6.9899204044158214</v>
      </c>
      <c r="F98">
        <f t="shared" si="9"/>
        <v>40.200368126435578</v>
      </c>
      <c r="G98">
        <f t="shared" si="11"/>
        <v>3.8253483154031251E-2</v>
      </c>
    </row>
    <row r="99" spans="1:7" x14ac:dyDescent="0.2">
      <c r="A99">
        <v>97</v>
      </c>
      <c r="B99">
        <f t="shared" si="10"/>
        <v>139.90267029444806</v>
      </c>
      <c r="C99">
        <f t="shared" si="6"/>
        <v>47.31218368149127</v>
      </c>
      <c r="D99">
        <f t="shared" si="7"/>
        <v>7.0968275522236901</v>
      </c>
      <c r="E99">
        <f t="shared" si="8"/>
        <v>6.9951335147224034</v>
      </c>
      <c r="F99">
        <f t="shared" si="9"/>
        <v>40.215356129267576</v>
      </c>
      <c r="G99">
        <f t="shared" si="11"/>
        <v>3.7283247717685708E-2</v>
      </c>
    </row>
    <row r="100" spans="1:7" x14ac:dyDescent="0.2">
      <c r="A100">
        <v>98</v>
      </c>
      <c r="B100">
        <f t="shared" si="10"/>
        <v>140.00436433194935</v>
      </c>
      <c r="C100">
        <f t="shared" si="6"/>
        <v>47.329375965790945</v>
      </c>
      <c r="D100">
        <f t="shared" si="7"/>
        <v>7.0994063948686419</v>
      </c>
      <c r="E100">
        <f t="shared" si="8"/>
        <v>7.0002182165974673</v>
      </c>
      <c r="F100">
        <f t="shared" si="9"/>
        <v>40.2299695709223</v>
      </c>
      <c r="G100">
        <f t="shared" si="11"/>
        <v>3.6337964054702264E-2</v>
      </c>
    </row>
    <row r="101" spans="1:7" x14ac:dyDescent="0.2">
      <c r="A101">
        <v>99</v>
      </c>
      <c r="B101">
        <f t="shared" si="10"/>
        <v>140.10355251022054</v>
      </c>
      <c r="C101">
        <f t="shared" si="6"/>
        <v>47.346138598237644</v>
      </c>
      <c r="D101">
        <f t="shared" si="7"/>
        <v>7.1019207897356464</v>
      </c>
      <c r="E101">
        <f t="shared" si="8"/>
        <v>7.0051776255110276</v>
      </c>
      <c r="F101">
        <f t="shared" si="9"/>
        <v>40.244217808502</v>
      </c>
      <c r="G101">
        <f t="shared" si="11"/>
        <v>3.5416973295433286E-2</v>
      </c>
    </row>
    <row r="102" spans="1:7" x14ac:dyDescent="0.2">
      <c r="A102">
        <v>100</v>
      </c>
      <c r="B102">
        <f t="shared" si="10"/>
        <v>140.20029567444516</v>
      </c>
      <c r="C102">
        <f t="shared" si="6"/>
        <v>47.362482312386483</v>
      </c>
      <c r="D102">
        <f t="shared" si="7"/>
        <v>7.1043723468579723</v>
      </c>
      <c r="E102">
        <f t="shared" si="8"/>
        <v>7.0100147837222586</v>
      </c>
      <c r="F102">
        <f t="shared" si="9"/>
        <v>40.258109965528512</v>
      </c>
      <c r="G102">
        <f t="shared" si="11"/>
        <v>3.451963482708828E-2</v>
      </c>
    </row>
    <row r="103" spans="1:7" x14ac:dyDescent="0.2">
      <c r="A103">
        <v>101</v>
      </c>
      <c r="B103">
        <f t="shared" si="10"/>
        <v>140.29465323758089</v>
      </c>
      <c r="C103">
        <f t="shared" si="6"/>
        <v>47.37841757384151</v>
      </c>
      <c r="D103">
        <f t="shared" si="7"/>
        <v>7.1067626360762262</v>
      </c>
      <c r="E103">
        <f t="shared" si="8"/>
        <v>7.0147326618790444</v>
      </c>
      <c r="F103">
        <f t="shared" si="9"/>
        <v>40.271654937765284</v>
      </c>
      <c r="G103">
        <f t="shared" si="11"/>
        <v>3.3645325745225448E-2</v>
      </c>
    </row>
    <row r="104" spans="1:7" x14ac:dyDescent="0.2">
      <c r="A104">
        <v>102</v>
      </c>
      <c r="B104">
        <f t="shared" si="10"/>
        <v>140.38668321177809</v>
      </c>
      <c r="C104">
        <f t="shared" si="6"/>
        <v>47.393954586934917</v>
      </c>
      <c r="D104">
        <f t="shared" si="7"/>
        <v>7.1090931880402373</v>
      </c>
      <c r="E104">
        <f t="shared" si="8"/>
        <v>7.0193341605889046</v>
      </c>
      <c r="F104">
        <f t="shared" si="9"/>
        <v>40.284861398894677</v>
      </c>
      <c r="G104">
        <f t="shared" si="11"/>
        <v>3.2793440323734345E-2</v>
      </c>
    </row>
    <row r="105" spans="1:7" x14ac:dyDescent="0.2">
      <c r="A105">
        <v>103</v>
      </c>
      <c r="B105">
        <f t="shared" si="10"/>
        <v>140.47644223922944</v>
      </c>
      <c r="C105">
        <f t="shared" si="6"/>
        <v>47.409103301240272</v>
      </c>
      <c r="D105">
        <f t="shared" si="7"/>
        <v>7.1113654951860408</v>
      </c>
      <c r="E105">
        <f t="shared" si="8"/>
        <v>7.0238221119614721</v>
      </c>
      <c r="F105">
        <f t="shared" si="9"/>
        <v>40.297737806054229</v>
      </c>
      <c r="G105">
        <f t="shared" si="11"/>
        <v>3.1963389502699155E-2</v>
      </c>
    </row>
    <row r="106" spans="1:7" x14ac:dyDescent="0.2">
      <c r="A106">
        <v>104</v>
      </c>
      <c r="B106">
        <f t="shared" si="10"/>
        <v>140.56398562245403</v>
      </c>
      <c r="C106">
        <f t="shared" si="6"/>
        <v>47.423873417923851</v>
      </c>
      <c r="D106">
        <f t="shared" si="7"/>
        <v>7.1135810126885772</v>
      </c>
      <c r="E106">
        <f t="shared" si="8"/>
        <v>7.0281992811227019</v>
      </c>
      <c r="F106">
        <f t="shared" si="9"/>
        <v>40.310292405235273</v>
      </c>
      <c r="G106">
        <f t="shared" si="11"/>
        <v>3.1154600393364425E-2</v>
      </c>
    </row>
    <row r="107" spans="1:7" x14ac:dyDescent="0.2">
      <c r="A107">
        <v>105</v>
      </c>
      <c r="B107">
        <f t="shared" si="10"/>
        <v>140.64936735401989</v>
      </c>
      <c r="C107">
        <f t="shared" si="6"/>
        <v>47.438274395938123</v>
      </c>
      <c r="D107">
        <f t="shared" si="7"/>
        <v>7.1157411593907183</v>
      </c>
      <c r="E107">
        <f t="shared" si="8"/>
        <v>7.0324683677009947</v>
      </c>
      <c r="F107">
        <f t="shared" si="9"/>
        <v>40.322533236547407</v>
      </c>
      <c r="G107">
        <f t="shared" si="11"/>
        <v>3.0366515799676492E-2</v>
      </c>
    </row>
    <row r="108" spans="1:7" x14ac:dyDescent="0.2">
      <c r="A108">
        <v>106</v>
      </c>
      <c r="B108">
        <f t="shared" si="10"/>
        <v>140.73264014570961</v>
      </c>
      <c r="C108">
        <f t="shared" si="6"/>
        <v>47.4523154580612</v>
      </c>
      <c r="D108">
        <f t="shared" si="7"/>
        <v>7.1178473187091802</v>
      </c>
      <c r="E108">
        <f t="shared" si="8"/>
        <v>7.0366320072854807</v>
      </c>
      <c r="F108">
        <f t="shared" si="9"/>
        <v>40.334468139352019</v>
      </c>
      <c r="G108">
        <f t="shared" si="11"/>
        <v>2.9598593755508433E-2</v>
      </c>
    </row>
    <row r="109" spans="1:7" x14ac:dyDescent="0.2">
      <c r="A109">
        <v>107</v>
      </c>
      <c r="B109">
        <f t="shared" si="10"/>
        <v>140.81385545713331</v>
      </c>
      <c r="C109">
        <f t="shared" si="6"/>
        <v>47.46600559678614</v>
      </c>
      <c r="D109">
        <f t="shared" si="7"/>
        <v>7.1199008395179204</v>
      </c>
      <c r="E109">
        <f t="shared" si="8"/>
        <v>7.0406927728566657</v>
      </c>
      <c r="F109">
        <f t="shared" si="9"/>
        <v>40.346104757268222</v>
      </c>
      <c r="G109">
        <f t="shared" si="11"/>
        <v>2.8850307077299502E-2</v>
      </c>
    </row>
    <row r="110" spans="1:7" x14ac:dyDescent="0.2">
      <c r="A110">
        <v>108</v>
      </c>
      <c r="B110">
        <f t="shared" si="10"/>
        <v>140.89306352379458</v>
      </c>
      <c r="C110">
        <f t="shared" si="6"/>
        <v>47.479353580063758</v>
      </c>
      <c r="D110">
        <f t="shared" si="7"/>
        <v>7.121903037009564</v>
      </c>
      <c r="E110">
        <f t="shared" si="8"/>
        <v>7.0446531761897297</v>
      </c>
      <c r="F110">
        <f t="shared" si="9"/>
        <v>40.357450543054192</v>
      </c>
      <c r="G110">
        <f t="shared" si="11"/>
        <v>2.8121142931232145E-2</v>
      </c>
    </row>
    <row r="111" spans="1:7" x14ac:dyDescent="0.2">
      <c r="A111">
        <v>109</v>
      </c>
      <c r="B111">
        <f t="shared" si="10"/>
        <v>140.9703133846144</v>
      </c>
      <c r="C111">
        <f t="shared" si="6"/>
        <v>47.492367956902619</v>
      </c>
      <c r="D111">
        <f t="shared" si="7"/>
        <v>7.1238551935353929</v>
      </c>
      <c r="E111">
        <f t="shared" si="8"/>
        <v>7.0485156692307207</v>
      </c>
      <c r="F111">
        <f t="shared" si="9"/>
        <v>40.368512763367228</v>
      </c>
      <c r="G111">
        <f t="shared" si="11"/>
        <v>2.7410602414615192E-2</v>
      </c>
    </row>
    <row r="112" spans="1:7" x14ac:dyDescent="0.2">
      <c r="A112">
        <v>110</v>
      </c>
      <c r="B112">
        <f t="shared" si="10"/>
        <v>141.0456529089191</v>
      </c>
      <c r="C112">
        <f t="shared" si="6"/>
        <v>47.505057062829692</v>
      </c>
      <c r="D112">
        <f t="shared" si="7"/>
        <v>7.1257585594244537</v>
      </c>
      <c r="E112">
        <f t="shared" si="8"/>
        <v>7.0522826454459553</v>
      </c>
      <c r="F112">
        <f t="shared" si="9"/>
        <v>40.379298503405238</v>
      </c>
      <c r="G112">
        <f t="shared" si="11"/>
        <v>2.6718200150786606E-2</v>
      </c>
    </row>
    <row r="113" spans="1:7" x14ac:dyDescent="0.2">
      <c r="A113">
        <v>111</v>
      </c>
      <c r="B113">
        <f t="shared" si="10"/>
        <v>141.11912882289758</v>
      </c>
      <c r="C113">
        <f t="shared" si="6"/>
        <v>47.517429025215172</v>
      </c>
      <c r="D113">
        <f t="shared" si="7"/>
        <v>7.1276143537822758</v>
      </c>
      <c r="E113">
        <f t="shared" si="8"/>
        <v>7.055956441144879</v>
      </c>
      <c r="F113">
        <f t="shared" si="9"/>
        <v>40.389814671432894</v>
      </c>
      <c r="G113">
        <f t="shared" si="11"/>
        <v>2.6043463897152324E-2</v>
      </c>
    </row>
    <row r="114" spans="1:7" x14ac:dyDescent="0.2">
      <c r="A114">
        <v>112</v>
      </c>
      <c r="B114">
        <f t="shared" si="10"/>
        <v>141.19078673553497</v>
      </c>
      <c r="C114">
        <f t="shared" si="6"/>
        <v>47.529491768464759</v>
      </c>
      <c r="D114">
        <f t="shared" si="7"/>
        <v>7.1294237652697134</v>
      </c>
      <c r="E114">
        <f t="shared" si="8"/>
        <v>7.0595393367767487</v>
      </c>
      <c r="F114">
        <f t="shared" si="9"/>
        <v>40.400068003195045</v>
      </c>
      <c r="G114">
        <f t="shared" si="11"/>
        <v>2.5385934165725706E-2</v>
      </c>
    </row>
    <row r="115" spans="1:7" x14ac:dyDescent="0.2">
      <c r="A115">
        <v>113</v>
      </c>
      <c r="B115">
        <f t="shared" si="10"/>
        <v>141.26067116402794</v>
      </c>
      <c r="C115">
        <f t="shared" si="6"/>
        <v>47.541253019082774</v>
      </c>
      <c r="D115">
        <f t="shared" si="7"/>
        <v>7.1311879528624162</v>
      </c>
      <c r="E115">
        <f t="shared" si="8"/>
        <v>7.063033558201397</v>
      </c>
      <c r="F115">
        <f t="shared" si="9"/>
        <v>40.410065066220355</v>
      </c>
      <c r="G115">
        <f t="shared" si="11"/>
        <v>2.4745163855967398E-2</v>
      </c>
    </row>
    <row r="116" spans="1:7" x14ac:dyDescent="0.2">
      <c r="A116">
        <v>114</v>
      </c>
      <c r="B116">
        <f t="shared" si="10"/>
        <v>141.32882555868895</v>
      </c>
      <c r="C116">
        <f t="shared" si="6"/>
        <v>47.552720310609182</v>
      </c>
      <c r="D116">
        <f t="shared" si="7"/>
        <v>7.1329080465913774</v>
      </c>
      <c r="E116">
        <f t="shared" si="8"/>
        <v>7.0664412779344481</v>
      </c>
      <c r="F116">
        <f t="shared" si="9"/>
        <v>40.419812264017807</v>
      </c>
      <c r="G116">
        <f t="shared" si="11"/>
        <v>2.4120717899053096E-2</v>
      </c>
    </row>
    <row r="117" spans="1:7" x14ac:dyDescent="0.2">
      <c r="A117">
        <v>115</v>
      </c>
      <c r="B117">
        <f t="shared" si="10"/>
        <v>141.39529232734589</v>
      </c>
      <c r="C117">
        <f t="shared" si="6"/>
        <v>47.563900988433801</v>
      </c>
      <c r="D117">
        <f t="shared" si="7"/>
        <v>7.13458514826507</v>
      </c>
      <c r="E117">
        <f t="shared" si="8"/>
        <v>7.0697646163672943</v>
      </c>
      <c r="F117">
        <f t="shared" si="9"/>
        <v>40.429315840168734</v>
      </c>
      <c r="G117">
        <f t="shared" si="11"/>
        <v>2.3512172913743103E-2</v>
      </c>
    </row>
    <row r="118" spans="1:7" x14ac:dyDescent="0.2">
      <c r="A118">
        <v>116</v>
      </c>
      <c r="B118">
        <f t="shared" si="10"/>
        <v>141.46011285924368</v>
      </c>
      <c r="C118">
        <f t="shared" si="6"/>
        <v>47.574802214490589</v>
      </c>
      <c r="D118">
        <f t="shared" si="7"/>
        <v>7.136220332173588</v>
      </c>
      <c r="E118">
        <f t="shared" si="8"/>
        <v>7.0730056429621841</v>
      </c>
      <c r="F118">
        <f t="shared" si="9"/>
        <v>40.438581882317003</v>
      </c>
      <c r="G118">
        <f t="shared" si="11"/>
        <v>2.291911687277054E-2</v>
      </c>
    </row>
    <row r="119" spans="1:7" x14ac:dyDescent="0.2">
      <c r="A119">
        <v>117</v>
      </c>
      <c r="B119">
        <f t="shared" si="10"/>
        <v>141.52332754845509</v>
      </c>
      <c r="C119">
        <f t="shared" si="6"/>
        <v>47.585430971835081</v>
      </c>
      <c r="D119">
        <f t="shared" si="7"/>
        <v>7.1378146457752623</v>
      </c>
      <c r="E119">
        <f t="shared" si="8"/>
        <v>7.076166377422755</v>
      </c>
      <c r="F119">
        <f t="shared" si="9"/>
        <v>40.447616326059816</v>
      </c>
      <c r="G119">
        <f t="shared" si="11"/>
        <v>2.2341148779919221E-2</v>
      </c>
    </row>
    <row r="120" spans="1:7" x14ac:dyDescent="0.2">
      <c r="A120">
        <v>118</v>
      </c>
      <c r="B120">
        <f t="shared" si="10"/>
        <v>141.58497581680757</v>
      </c>
      <c r="C120">
        <f t="shared" si="6"/>
        <v>47.595794069107839</v>
      </c>
      <c r="D120">
        <f t="shared" si="7"/>
        <v>7.1393691103661761</v>
      </c>
      <c r="E120">
        <f t="shared" si="8"/>
        <v>7.0792487908403787</v>
      </c>
      <c r="F120">
        <f t="shared" si="9"/>
        <v>40.456424958741664</v>
      </c>
      <c r="G120">
        <f t="shared" si="11"/>
        <v>2.1777878357122284E-2</v>
      </c>
    </row>
    <row r="121" spans="1:7" x14ac:dyDescent="0.2">
      <c r="A121">
        <v>119</v>
      </c>
      <c r="B121">
        <f t="shared" si="10"/>
        <v>141.64509613633336</v>
      </c>
      <c r="C121">
        <f t="shared" si="6"/>
        <v>47.605898144886773</v>
      </c>
      <c r="D121">
        <f t="shared" si="7"/>
        <v>7.1408847217330154</v>
      </c>
      <c r="E121">
        <f t="shared" si="8"/>
        <v>7.0822548068166684</v>
      </c>
      <c r="F121">
        <f t="shared" si="9"/>
        <v>40.465013423153756</v>
      </c>
      <c r="G121">
        <f t="shared" si="11"/>
        <v>2.1228925741343052E-2</v>
      </c>
    </row>
    <row r="122" spans="1:7" x14ac:dyDescent="0.2">
      <c r="A122">
        <v>120</v>
      </c>
      <c r="B122">
        <f t="shared" si="10"/>
        <v>141.7037260512497</v>
      </c>
      <c r="C122">
        <f t="shared" si="6"/>
        <v>47.615749671930978</v>
      </c>
      <c r="D122">
        <f t="shared" si="7"/>
        <v>7.1423624507896468</v>
      </c>
      <c r="E122">
        <f t="shared" si="8"/>
        <v>7.0851863025624855</v>
      </c>
      <c r="F122">
        <f t="shared" si="9"/>
        <v>40.47338722114133</v>
      </c>
      <c r="G122">
        <f t="shared" si="11"/>
        <v>2.0693921190652144E-2</v>
      </c>
    </row>
    <row r="123" spans="1:7" x14ac:dyDescent="0.2">
      <c r="A123">
        <v>121</v>
      </c>
      <c r="B123">
        <f t="shared" si="10"/>
        <v>141.76090219947687</v>
      </c>
      <c r="C123">
        <f t="shared" si="6"/>
        <v>47.625354961318976</v>
      </c>
      <c r="D123">
        <f t="shared" si="7"/>
        <v>7.1438032441978461</v>
      </c>
      <c r="E123">
        <f t="shared" si="8"/>
        <v>7.0880451099738444</v>
      </c>
      <c r="F123">
        <f t="shared" si="9"/>
        <v>40.481551717121128</v>
      </c>
      <c r="G123">
        <f t="shared" si="11"/>
        <v>2.0172504799731768E-2</v>
      </c>
    </row>
    <row r="124" spans="1:7" x14ac:dyDescent="0.2">
      <c r="A124">
        <v>122</v>
      </c>
      <c r="B124">
        <f t="shared" si="10"/>
        <v>141.81666033370087</v>
      </c>
      <c r="C124">
        <f t="shared" si="6"/>
        <v>47.634720166483753</v>
      </c>
      <c r="D124">
        <f t="shared" si="7"/>
        <v>7.1452080249725629</v>
      </c>
      <c r="E124">
        <f t="shared" si="8"/>
        <v>7.0908330166850435</v>
      </c>
      <c r="F124">
        <f t="shared" si="9"/>
        <v>40.489512141511192</v>
      </c>
      <c r="G124">
        <f t="shared" si="11"/>
        <v>1.96643262236742E-2</v>
      </c>
    </row>
    <row r="125" spans="1:7" x14ac:dyDescent="0.2">
      <c r="A125">
        <v>123</v>
      </c>
      <c r="B125">
        <f t="shared" si="10"/>
        <v>141.87103534198837</v>
      </c>
      <c r="C125">
        <f t="shared" si="6"/>
        <v>47.64385128714737</v>
      </c>
      <c r="D125">
        <f t="shared" si="7"/>
        <v>7.1465776930721052</v>
      </c>
      <c r="E125">
        <f t="shared" si="8"/>
        <v>7.0935517670994193</v>
      </c>
      <c r="F125">
        <f t="shared" si="9"/>
        <v>40.497273594075267</v>
      </c>
      <c r="G125">
        <f t="shared" si="11"/>
        <v>1.9169044410682838E-2</v>
      </c>
    </row>
    <row r="126" spans="1:7" x14ac:dyDescent="0.2">
      <c r="A126">
        <v>124</v>
      </c>
      <c r="B126">
        <f t="shared" si="10"/>
        <v>141.92406126796106</v>
      </c>
      <c r="C126">
        <f t="shared" si="6"/>
        <v>47.652754173157476</v>
      </c>
      <c r="D126">
        <f t="shared" si="7"/>
        <v>7.1479131259736208</v>
      </c>
      <c r="E126">
        <f t="shared" si="8"/>
        <v>7.096203063398054</v>
      </c>
      <c r="F126">
        <f t="shared" si="9"/>
        <v>40.504841047183852</v>
      </c>
      <c r="G126">
        <f t="shared" si="11"/>
        <v>1.8686327342531464E-2</v>
      </c>
    </row>
    <row r="127" spans="1:7" x14ac:dyDescent="0.2">
      <c r="A127">
        <v>125</v>
      </c>
      <c r="B127">
        <f t="shared" si="10"/>
        <v>141.97577133053662</v>
      </c>
      <c r="C127">
        <f t="shared" si="6"/>
        <v>47.661434528228227</v>
      </c>
      <c r="D127">
        <f t="shared" si="7"/>
        <v>7.1492151792342336</v>
      </c>
      <c r="E127">
        <f t="shared" si="8"/>
        <v>7.0987885665268315</v>
      </c>
      <c r="F127">
        <f t="shared" si="9"/>
        <v>40.512219348993995</v>
      </c>
      <c r="G127">
        <f t="shared" si="11"/>
        <v>1.8215851783108652E-2</v>
      </c>
    </row>
    <row r="128" spans="1:7" x14ac:dyDescent="0.2">
      <c r="A128">
        <v>126</v>
      </c>
      <c r="B128">
        <f t="shared" si="10"/>
        <v>142.02619794324403</v>
      </c>
      <c r="C128">
        <f t="shared" si="6"/>
        <v>47.669897913588031</v>
      </c>
      <c r="D128">
        <f t="shared" si="7"/>
        <v>7.1504846870382046</v>
      </c>
      <c r="E128">
        <f t="shared" si="8"/>
        <v>7.101309897162202</v>
      </c>
      <c r="F128">
        <f t="shared" si="9"/>
        <v>40.51941322654983</v>
      </c>
      <c r="G128">
        <f t="shared" si="11"/>
        <v>1.7757303034575969E-2</v>
      </c>
    </row>
    <row r="129" spans="1:7" x14ac:dyDescent="0.2">
      <c r="A129">
        <v>127</v>
      </c>
      <c r="B129">
        <f t="shared" si="10"/>
        <v>142.07537273312005</v>
      </c>
      <c r="C129">
        <f t="shared" si="6"/>
        <v>47.678149751536296</v>
      </c>
      <c r="D129">
        <f t="shared" si="7"/>
        <v>7.1517224627304445</v>
      </c>
      <c r="E129">
        <f t="shared" si="8"/>
        <v>7.1037686366560031</v>
      </c>
      <c r="F129">
        <f t="shared" si="9"/>
        <v>40.526427288805849</v>
      </c>
      <c r="G129">
        <f t="shared" si="11"/>
        <v>1.7310374700661709E-2</v>
      </c>
    </row>
    <row r="130" spans="1:7" x14ac:dyDescent="0.2">
      <c r="A130">
        <v>128</v>
      </c>
      <c r="B130">
        <f t="shared" si="10"/>
        <v>142.12332655919448</v>
      </c>
      <c r="C130">
        <f t="shared" si="6"/>
        <v>47.686195328911616</v>
      </c>
      <c r="D130">
        <f t="shared" si="7"/>
        <v>7.1529292993367424</v>
      </c>
      <c r="E130">
        <f t="shared" si="8"/>
        <v>7.1061663279597242</v>
      </c>
      <c r="F130">
        <f t="shared" si="9"/>
        <v>40.533266029574875</v>
      </c>
      <c r="G130">
        <f t="shared" si="11"/>
        <v>1.6874768457349441E-2</v>
      </c>
    </row>
    <row r="131" spans="1:7" x14ac:dyDescent="0.2">
      <c r="A131">
        <v>129</v>
      </c>
      <c r="B131">
        <f t="shared" si="10"/>
        <v>142.17008953057149</v>
      </c>
      <c r="C131">
        <f t="shared" ref="C131:C194" si="12">$J$4*SQRT(B131)</f>
        <v>47.694039800473433</v>
      </c>
      <c r="D131">
        <f t="shared" ref="D131:D194" si="13">J$1*C131</f>
        <v>7.154105970071015</v>
      </c>
      <c r="E131">
        <f t="shared" ref="E131:E194" si="14">($J$2+$J$3)*B131</f>
        <v>7.1085044765285748</v>
      </c>
      <c r="F131">
        <f t="shared" ref="F131:F194" si="15">C131-D131</f>
        <v>40.539933830402418</v>
      </c>
      <c r="G131">
        <f t="shared" si="11"/>
        <v>1.6450193830124124E-2</v>
      </c>
    </row>
    <row r="132" spans="1:7" x14ac:dyDescent="0.2">
      <c r="A132">
        <v>130</v>
      </c>
      <c r="B132">
        <f t="shared" ref="B132:B195" si="16">B131+D131-E131</f>
        <v>142.21569102411394</v>
      </c>
      <c r="C132">
        <f t="shared" si="12"/>
        <v>47.701688192199477</v>
      </c>
      <c r="D132">
        <f t="shared" si="13"/>
        <v>7.1552532288299213</v>
      </c>
      <c r="E132">
        <f t="shared" si="14"/>
        <v>7.1107845512056969</v>
      </c>
      <c r="F132">
        <f t="shared" si="15"/>
        <v>40.546434963369556</v>
      </c>
      <c r="G132">
        <f t="shared" ref="G132:G195" si="17">(C132-C131)/C131*100</f>
        <v>1.6036367978137463E-2</v>
      </c>
    </row>
    <row r="133" spans="1:7" x14ac:dyDescent="0.2">
      <c r="A133">
        <v>131</v>
      </c>
      <c r="B133">
        <f t="shared" si="16"/>
        <v>142.26015970173819</v>
      </c>
      <c r="C133">
        <f t="shared" si="12"/>
        <v>47.709145404500916</v>
      </c>
      <c r="D133">
        <f t="shared" si="13"/>
        <v>7.1563718106751368</v>
      </c>
      <c r="E133">
        <f t="shared" si="14"/>
        <v>7.1130079850869095</v>
      </c>
      <c r="F133">
        <f t="shared" si="15"/>
        <v>40.552773593825776</v>
      </c>
      <c r="G133">
        <f t="shared" si="17"/>
        <v>1.5633015484467903E-2</v>
      </c>
    </row>
    <row r="134" spans="1:7" x14ac:dyDescent="0.2">
      <c r="A134">
        <v>132</v>
      </c>
      <c r="B134">
        <f t="shared" si="16"/>
        <v>142.3035235273264</v>
      </c>
      <c r="C134">
        <f t="shared" si="12"/>
        <v>47.716416215357398</v>
      </c>
      <c r="D134">
        <f t="shared" si="13"/>
        <v>7.1574624323036096</v>
      </c>
      <c r="E134">
        <f t="shared" si="14"/>
        <v>7.1151761763663206</v>
      </c>
      <c r="F134">
        <f t="shared" si="15"/>
        <v>40.558953783053788</v>
      </c>
      <c r="G134">
        <f t="shared" si="17"/>
        <v>1.5239868152818723E-2</v>
      </c>
    </row>
    <row r="135" spans="1:7" x14ac:dyDescent="0.2">
      <c r="A135">
        <v>133</v>
      </c>
      <c r="B135">
        <f t="shared" si="16"/>
        <v>142.34580978326369</v>
      </c>
      <c r="C135">
        <f t="shared" si="12"/>
        <v>47.723505283373925</v>
      </c>
      <c r="D135">
        <f t="shared" si="13"/>
        <v>7.1585257925060883</v>
      </c>
      <c r="E135">
        <f t="shared" si="14"/>
        <v>7.1172904891631852</v>
      </c>
      <c r="F135">
        <f t="shared" si="15"/>
        <v>40.564979490867834</v>
      </c>
      <c r="G135">
        <f t="shared" si="17"/>
        <v>1.4856664810138686E-2</v>
      </c>
    </row>
    <row r="136" spans="1:7" x14ac:dyDescent="0.2">
      <c r="A136">
        <v>134</v>
      </c>
      <c r="B136">
        <f t="shared" si="16"/>
        <v>142.38704508660658</v>
      </c>
      <c r="C136">
        <f t="shared" si="12"/>
        <v>47.730417150761475</v>
      </c>
      <c r="D136">
        <f t="shared" si="13"/>
        <v>7.1595625726142211</v>
      </c>
      <c r="E136">
        <f t="shared" si="14"/>
        <v>7.1193522543303294</v>
      </c>
      <c r="F136">
        <f t="shared" si="15"/>
        <v>40.570854578147255</v>
      </c>
      <c r="G136">
        <f t="shared" si="17"/>
        <v>1.4483151114968005E-2</v>
      </c>
    </row>
    <row r="137" spans="1:7" x14ac:dyDescent="0.2">
      <c r="A137">
        <v>135</v>
      </c>
      <c r="B137">
        <f t="shared" si="16"/>
        <v>142.42725540489047</v>
      </c>
      <c r="C137">
        <f t="shared" si="12"/>
        <v>47.737156246243316</v>
      </c>
      <c r="D137">
        <f t="shared" si="13"/>
        <v>7.1605734369364971</v>
      </c>
      <c r="E137">
        <f t="shared" si="14"/>
        <v>7.1213627702445237</v>
      </c>
      <c r="F137">
        <f t="shared" si="15"/>
        <v>40.576582809306821</v>
      </c>
      <c r="G137">
        <f t="shared" si="17"/>
        <v>1.4119079371451069E-2</v>
      </c>
    </row>
    <row r="138" spans="1:7" x14ac:dyDescent="0.2">
      <c r="A138">
        <v>136</v>
      </c>
      <c r="B138">
        <f t="shared" si="16"/>
        <v>142.46646607158243</v>
      </c>
      <c r="C138">
        <f t="shared" si="12"/>
        <v>47.743726887888833</v>
      </c>
      <c r="D138">
        <f t="shared" si="13"/>
        <v>7.161559033183325</v>
      </c>
      <c r="E138">
        <f t="shared" si="14"/>
        <v>7.1233233035791219</v>
      </c>
      <c r="F138">
        <f t="shared" si="15"/>
        <v>40.58216785470551</v>
      </c>
      <c r="G138">
        <f t="shared" si="17"/>
        <v>1.3764208348783252E-2</v>
      </c>
    </row>
    <row r="139" spans="1:7" x14ac:dyDescent="0.2">
      <c r="A139">
        <v>137</v>
      </c>
      <c r="B139">
        <f t="shared" si="16"/>
        <v>142.50470180118663</v>
      </c>
      <c r="C139">
        <f t="shared" si="12"/>
        <v>47.750133285876657</v>
      </c>
      <c r="D139">
        <f t="shared" si="13"/>
        <v>7.1625199928814984</v>
      </c>
      <c r="E139">
        <f t="shared" si="14"/>
        <v>7.1252350900593315</v>
      </c>
      <c r="F139">
        <f t="shared" si="15"/>
        <v>40.587613292995158</v>
      </c>
      <c r="G139">
        <f t="shared" si="17"/>
        <v>1.3418303105803994E-2</v>
      </c>
    </row>
    <row r="140" spans="1:7" x14ac:dyDescent="0.2">
      <c r="A140">
        <v>138</v>
      </c>
      <c r="B140">
        <f t="shared" si="16"/>
        <v>142.54198670400879</v>
      </c>
      <c r="C140">
        <f t="shared" si="12"/>
        <v>47.756379545188942</v>
      </c>
      <c r="D140">
        <f t="shared" si="13"/>
        <v>7.1634569317783408</v>
      </c>
      <c r="E140">
        <f t="shared" si="14"/>
        <v>7.1270993352004401</v>
      </c>
      <c r="F140">
        <f t="shared" si="15"/>
        <v>40.5929226134106</v>
      </c>
      <c r="G140">
        <f t="shared" si="17"/>
        <v>1.3081134820899025E-2</v>
      </c>
    </row>
    <row r="141" spans="1:7" x14ac:dyDescent="0.2">
      <c r="A141">
        <v>139</v>
      </c>
      <c r="B141">
        <f t="shared" si="16"/>
        <v>142.57834430058671</v>
      </c>
      <c r="C141">
        <f t="shared" si="12"/>
        <v>47.762469668238339</v>
      </c>
      <c r="D141">
        <f t="shared" si="13"/>
        <v>7.1643704502357508</v>
      </c>
      <c r="E141">
        <f t="shared" si="14"/>
        <v>7.1289172150293361</v>
      </c>
      <c r="F141">
        <f t="shared" si="15"/>
        <v>40.598099218002588</v>
      </c>
      <c r="G141">
        <f t="shared" si="17"/>
        <v>1.2752480626455598E-2</v>
      </c>
    </row>
    <row r="142" spans="1:7" x14ac:dyDescent="0.2">
      <c r="A142">
        <v>140</v>
      </c>
      <c r="B142">
        <f t="shared" si="16"/>
        <v>142.61379753579314</v>
      </c>
      <c r="C142">
        <f t="shared" si="12"/>
        <v>47.768407557429526</v>
      </c>
      <c r="D142">
        <f t="shared" si="13"/>
        <v>7.165261133614429</v>
      </c>
      <c r="E142">
        <f t="shared" si="14"/>
        <v>7.1306898767896572</v>
      </c>
      <c r="F142">
        <f t="shared" si="15"/>
        <v>40.603146423815097</v>
      </c>
      <c r="G142">
        <f t="shared" si="17"/>
        <v>1.2432123448457901E-2</v>
      </c>
    </row>
    <row r="143" spans="1:7" x14ac:dyDescent="0.2">
      <c r="A143">
        <v>141</v>
      </c>
      <c r="B143">
        <f t="shared" si="16"/>
        <v>142.6483687926179</v>
      </c>
      <c r="C143">
        <f t="shared" si="12"/>
        <v>47.774197017656782</v>
      </c>
      <c r="D143">
        <f t="shared" si="13"/>
        <v>7.1661295526485169</v>
      </c>
      <c r="E143">
        <f t="shared" si="14"/>
        <v>7.1324184396308956</v>
      </c>
      <c r="F143">
        <f t="shared" si="15"/>
        <v>40.608067465008261</v>
      </c>
      <c r="G143">
        <f t="shared" si="17"/>
        <v>1.2119851850399424E-2</v>
      </c>
    </row>
    <row r="144" spans="1:7" x14ac:dyDescent="0.2">
      <c r="A144">
        <v>142</v>
      </c>
      <c r="B144">
        <f t="shared" si="16"/>
        <v>142.68207990563553</v>
      </c>
      <c r="C144">
        <f t="shared" si="12"/>
        <v>47.779841758739309</v>
      </c>
      <c r="D144">
        <f t="shared" si="13"/>
        <v>7.1669762638108958</v>
      </c>
      <c r="E144">
        <f t="shared" si="14"/>
        <v>7.1341039952817766</v>
      </c>
      <c r="F144">
        <f t="shared" si="15"/>
        <v>40.612865494928414</v>
      </c>
      <c r="G144">
        <f t="shared" si="17"/>
        <v>1.1815459881912562E-2</v>
      </c>
    </row>
    <row r="145" spans="1:7" x14ac:dyDescent="0.2">
      <c r="A145">
        <v>143</v>
      </c>
      <c r="B145">
        <f t="shared" si="16"/>
        <v>142.71495217416467</v>
      </c>
      <c r="C145">
        <f t="shared" si="12"/>
        <v>47.785345397795702</v>
      </c>
      <c r="D145">
        <f t="shared" si="13"/>
        <v>7.1678018096693554</v>
      </c>
      <c r="E145">
        <f t="shared" si="14"/>
        <v>7.1357476087082334</v>
      </c>
      <c r="F145">
        <f t="shared" si="15"/>
        <v>40.617543588126345</v>
      </c>
      <c r="G145">
        <f t="shared" si="17"/>
        <v>1.1518746931358494E-2</v>
      </c>
    </row>
    <row r="146" spans="1:7" x14ac:dyDescent="0.2">
      <c r="A146">
        <v>144</v>
      </c>
      <c r="B146">
        <f t="shared" si="16"/>
        <v>142.74700637512578</v>
      </c>
      <c r="C146">
        <f t="shared" si="12"/>
        <v>47.790711461559269</v>
      </c>
      <c r="D146">
        <f t="shared" si="13"/>
        <v>7.1686067192338898</v>
      </c>
      <c r="E146">
        <f t="shared" si="14"/>
        <v>7.1373503187562894</v>
      </c>
      <c r="F146">
        <f t="shared" si="15"/>
        <v>40.622104742325376</v>
      </c>
      <c r="G146">
        <f t="shared" si="17"/>
        <v>1.1229517583051371E-2</v>
      </c>
    </row>
    <row r="147" spans="1:7" x14ac:dyDescent="0.2">
      <c r="A147">
        <v>145</v>
      </c>
      <c r="B147">
        <f t="shared" si="16"/>
        <v>142.77826277560337</v>
      </c>
      <c r="C147">
        <f t="shared" si="12"/>
        <v>47.795943388635543</v>
      </c>
      <c r="D147">
        <f t="shared" si="13"/>
        <v>7.1693915082953312</v>
      </c>
      <c r="E147">
        <f t="shared" si="14"/>
        <v>7.1389131387801683</v>
      </c>
      <c r="F147">
        <f t="shared" si="15"/>
        <v>40.626551880340209</v>
      </c>
      <c r="G147">
        <f t="shared" si="17"/>
        <v>1.0947581478216881E-2</v>
      </c>
    </row>
    <row r="148" spans="1:7" x14ac:dyDescent="0.2">
      <c r="A148">
        <v>146</v>
      </c>
      <c r="B148">
        <f t="shared" si="16"/>
        <v>142.80874114511852</v>
      </c>
      <c r="C148">
        <f t="shared" si="12"/>
        <v>47.801044531703447</v>
      </c>
      <c r="D148">
        <f t="shared" si="13"/>
        <v>7.1701566797555172</v>
      </c>
      <c r="E148">
        <f t="shared" si="14"/>
        <v>7.1404370572559266</v>
      </c>
      <c r="F148">
        <f t="shared" si="15"/>
        <v>40.630887851947932</v>
      </c>
      <c r="G148">
        <f t="shared" si="17"/>
        <v>1.0672753179963157E-2</v>
      </c>
    </row>
    <row r="149" spans="1:7" x14ac:dyDescent="0.2">
      <c r="A149">
        <v>147</v>
      </c>
      <c r="B149">
        <f t="shared" si="16"/>
        <v>142.8384607676181</v>
      </c>
      <c r="C149">
        <f t="shared" si="12"/>
        <v>47.806018159661548</v>
      </c>
      <c r="D149">
        <f t="shared" si="13"/>
        <v>7.170902723949232</v>
      </c>
      <c r="E149">
        <f t="shared" si="14"/>
        <v>7.1419230383809058</v>
      </c>
      <c r="F149">
        <f t="shared" si="15"/>
        <v>40.635115435712315</v>
      </c>
      <c r="G149">
        <f t="shared" si="17"/>
        <v>1.0404852042098145E-2</v>
      </c>
    </row>
    <row r="150" spans="1:7" x14ac:dyDescent="0.2">
      <c r="A150">
        <v>148</v>
      </c>
      <c r="B150">
        <f t="shared" si="16"/>
        <v>142.86744045318645</v>
      </c>
      <c r="C150">
        <f t="shared" si="12"/>
        <v>47.810867459720733</v>
      </c>
      <c r="D150">
        <f t="shared" si="13"/>
        <v>7.1716301189581095</v>
      </c>
      <c r="E150">
        <f t="shared" si="14"/>
        <v>7.1433720226593227</v>
      </c>
      <c r="F150">
        <f t="shared" si="15"/>
        <v>40.63923734076262</v>
      </c>
      <c r="G150">
        <f t="shared" si="17"/>
        <v>1.0143702081585463E-2</v>
      </c>
    </row>
    <row r="151" spans="1:7" x14ac:dyDescent="0.2">
      <c r="A151">
        <v>149</v>
      </c>
      <c r="B151">
        <f t="shared" si="16"/>
        <v>142.89569854948525</v>
      </c>
      <c r="C151">
        <f t="shared" si="12"/>
        <v>47.815595539444701</v>
      </c>
      <c r="D151">
        <f t="shared" si="13"/>
        <v>7.1723393309167047</v>
      </c>
      <c r="E151">
        <f t="shared" si="14"/>
        <v>7.1447849274742623</v>
      </c>
      <c r="F151">
        <f t="shared" si="15"/>
        <v>40.643256208527994</v>
      </c>
      <c r="G151">
        <f t="shared" si="17"/>
        <v>9.8891318547006217E-3</v>
      </c>
    </row>
    <row r="152" spans="1:7" x14ac:dyDescent="0.2">
      <c r="A152">
        <v>150</v>
      </c>
      <c r="B152">
        <f t="shared" si="16"/>
        <v>142.9232529529277</v>
      </c>
      <c r="C152">
        <f t="shared" si="12"/>
        <v>47.820205428739463</v>
      </c>
      <c r="D152">
        <f t="shared" si="13"/>
        <v>7.1730308143109189</v>
      </c>
      <c r="E152">
        <f t="shared" si="14"/>
        <v>7.1461626476463849</v>
      </c>
      <c r="F152">
        <f t="shared" si="15"/>
        <v>40.647174614428543</v>
      </c>
      <c r="G152">
        <f t="shared" si="17"/>
        <v>9.640974336416511E-3</v>
      </c>
    </row>
    <row r="153" spans="1:7" x14ac:dyDescent="0.2">
      <c r="A153">
        <v>151</v>
      </c>
      <c r="B153">
        <f t="shared" si="16"/>
        <v>142.95012111959224</v>
      </c>
      <c r="C153">
        <f t="shared" si="12"/>
        <v>47.824700081793253</v>
      </c>
      <c r="D153">
        <f t="shared" si="13"/>
        <v>7.1737050122689876</v>
      </c>
      <c r="E153">
        <f t="shared" si="14"/>
        <v>7.147506055979612</v>
      </c>
      <c r="F153">
        <f t="shared" si="15"/>
        <v>40.650995069524264</v>
      </c>
      <c r="G153">
        <f t="shared" si="17"/>
        <v>9.3990668034409797E-3</v>
      </c>
    </row>
    <row r="154" spans="1:7" x14ac:dyDescent="0.2">
      <c r="A154">
        <v>152</v>
      </c>
      <c r="B154">
        <f t="shared" si="16"/>
        <v>142.9763200758816</v>
      </c>
      <c r="C154">
        <f t="shared" si="12"/>
        <v>47.829082378967982</v>
      </c>
      <c r="D154">
        <f t="shared" si="13"/>
        <v>7.1743623568451973</v>
      </c>
      <c r="E154">
        <f t="shared" si="14"/>
        <v>7.1488160037940807</v>
      </c>
      <c r="F154">
        <f t="shared" si="15"/>
        <v>40.654720022122788</v>
      </c>
      <c r="G154">
        <f t="shared" si="17"/>
        <v>9.163250720305641E-3</v>
      </c>
    </row>
    <row r="155" spans="1:7" x14ac:dyDescent="0.2">
      <c r="A155">
        <v>153</v>
      </c>
      <c r="B155">
        <f t="shared" si="16"/>
        <v>143.00186642893271</v>
      </c>
      <c r="C155">
        <f t="shared" si="12"/>
        <v>47.833355128643483</v>
      </c>
      <c r="D155">
        <f t="shared" si="13"/>
        <v>7.1750032692965222</v>
      </c>
      <c r="E155">
        <f t="shared" si="14"/>
        <v>7.1500933214466365</v>
      </c>
      <c r="F155">
        <f t="shared" si="15"/>
        <v>40.658351859346958</v>
      </c>
      <c r="G155">
        <f t="shared" si="17"/>
        <v>8.9333716286798103E-3</v>
      </c>
    </row>
    <row r="156" spans="1:7" x14ac:dyDescent="0.2">
      <c r="A156">
        <v>154</v>
      </c>
      <c r="B156">
        <f t="shared" si="16"/>
        <v>143.02677637678261</v>
      </c>
      <c r="C156">
        <f t="shared" si="12"/>
        <v>47.837521069015708</v>
      </c>
      <c r="D156">
        <f t="shared" si="13"/>
        <v>7.175628160352356</v>
      </c>
      <c r="E156">
        <f t="shared" si="14"/>
        <v>7.1513388188391307</v>
      </c>
      <c r="F156">
        <f t="shared" si="15"/>
        <v>40.661892908663354</v>
      </c>
      <c r="G156">
        <f t="shared" si="17"/>
        <v>8.70927903974336E-3</v>
      </c>
    </row>
    <row r="157" spans="1:7" x14ac:dyDescent="0.2">
      <c r="A157">
        <v>155</v>
      </c>
      <c r="B157">
        <f t="shared" si="16"/>
        <v>143.05106571829583</v>
      </c>
      <c r="C157">
        <f t="shared" si="12"/>
        <v>47.841582869850086</v>
      </c>
      <c r="D157">
        <f t="shared" si="13"/>
        <v>7.1762374304775127</v>
      </c>
      <c r="E157">
        <f t="shared" si="14"/>
        <v>7.1525532859147916</v>
      </c>
      <c r="F157">
        <f t="shared" si="15"/>
        <v>40.665345439372572</v>
      </c>
      <c r="G157">
        <f t="shared" si="17"/>
        <v>8.4908263296470891E-3</v>
      </c>
    </row>
    <row r="158" spans="1:7" x14ac:dyDescent="0.2">
      <c r="A158">
        <v>156</v>
      </c>
      <c r="B158">
        <f t="shared" si="16"/>
        <v>143.07474986285854</v>
      </c>
      <c r="C158">
        <f t="shared" si="12"/>
        <v>47.845543134191054</v>
      </c>
      <c r="D158">
        <f t="shared" si="13"/>
        <v>7.1768314701286577</v>
      </c>
      <c r="E158">
        <f t="shared" si="14"/>
        <v>7.153737493142927</v>
      </c>
      <c r="F158">
        <f t="shared" si="15"/>
        <v>40.6687116640624</v>
      </c>
      <c r="G158">
        <f t="shared" si="17"/>
        <v>8.2778706376450979E-3</v>
      </c>
    </row>
    <row r="159" spans="1:7" x14ac:dyDescent="0.2">
      <c r="A159">
        <v>157</v>
      </c>
      <c r="B159">
        <f t="shared" si="16"/>
        <v>143.09784383984427</v>
      </c>
      <c r="C159">
        <f t="shared" si="12"/>
        <v>47.849404400028938</v>
      </c>
      <c r="D159">
        <f t="shared" si="13"/>
        <v>7.1774106600043401</v>
      </c>
      <c r="E159">
        <f t="shared" si="14"/>
        <v>7.1548921919922144</v>
      </c>
      <c r="F159">
        <f t="shared" si="15"/>
        <v>40.671993740024597</v>
      </c>
      <c r="G159">
        <f t="shared" si="17"/>
        <v>8.0702727672131054E-3</v>
      </c>
    </row>
    <row r="160" spans="1:7" x14ac:dyDescent="0.2">
      <c r="A160">
        <v>158</v>
      </c>
      <c r="B160">
        <f t="shared" si="16"/>
        <v>143.1203623078564</v>
      </c>
      <c r="C160">
        <f t="shared" si="12"/>
        <v>47.8531691419252</v>
      </c>
      <c r="D160">
        <f t="shared" si="13"/>
        <v>7.1779753712887802</v>
      </c>
      <c r="E160">
        <f t="shared" si="14"/>
        <v>7.1560181153928202</v>
      </c>
      <c r="F160">
        <f t="shared" si="15"/>
        <v>40.675193770636419</v>
      </c>
      <c r="G160">
        <f t="shared" si="17"/>
        <v>7.8678970897698448E-3</v>
      </c>
    </row>
    <row r="161" spans="1:7" x14ac:dyDescent="0.2">
      <c r="A161">
        <v>159</v>
      </c>
      <c r="B161">
        <f t="shared" si="16"/>
        <v>143.14231956375235</v>
      </c>
      <c r="C161">
        <f t="shared" si="12"/>
        <v>47.856839772597162</v>
      </c>
      <c r="D161">
        <f t="shared" si="13"/>
        <v>7.1785259658895741</v>
      </c>
      <c r="E161">
        <f t="shared" si="14"/>
        <v>7.1571159781876181</v>
      </c>
      <c r="F161">
        <f t="shared" si="15"/>
        <v>40.678313806707585</v>
      </c>
      <c r="G161">
        <f t="shared" si="17"/>
        <v>7.670611451199274E-3</v>
      </c>
    </row>
    <row r="162" spans="1:7" x14ac:dyDescent="0.2">
      <c r="A162">
        <v>160</v>
      </c>
      <c r="B162">
        <f t="shared" si="16"/>
        <v>143.16372955145431</v>
      </c>
      <c r="C162">
        <f t="shared" si="12"/>
        <v>47.860418644463074</v>
      </c>
      <c r="D162">
        <f t="shared" si="13"/>
        <v>7.1790627966694611</v>
      </c>
      <c r="E162">
        <f t="shared" si="14"/>
        <v>7.1581864775727162</v>
      </c>
      <c r="F162">
        <f t="shared" si="15"/>
        <v>40.681355847793611</v>
      </c>
      <c r="G162">
        <f t="shared" si="17"/>
        <v>7.4782870806301242E-3</v>
      </c>
    </row>
    <row r="163" spans="1:7" x14ac:dyDescent="0.2">
      <c r="A163">
        <v>161</v>
      </c>
      <c r="B163">
        <f t="shared" si="16"/>
        <v>143.18460587055105</v>
      </c>
      <c r="C163">
        <f t="shared" si="12"/>
        <v>47.863908051148698</v>
      </c>
      <c r="D163">
        <f t="shared" si="13"/>
        <v>7.1795862076723047</v>
      </c>
      <c r="E163">
        <f t="shared" si="14"/>
        <v>7.1592302935275534</v>
      </c>
      <c r="F163">
        <f t="shared" si="15"/>
        <v>40.684321843476397</v>
      </c>
      <c r="G163">
        <f t="shared" si="17"/>
        <v>7.290798502088751E-3</v>
      </c>
    </row>
    <row r="164" spans="1:7" x14ac:dyDescent="0.2">
      <c r="A164">
        <v>162</v>
      </c>
      <c r="B164">
        <f t="shared" si="16"/>
        <v>143.20496178469583</v>
      </c>
      <c r="C164">
        <f t="shared" si="12"/>
        <v>47.867310228956185</v>
      </c>
      <c r="D164">
        <f t="shared" si="13"/>
        <v>7.180096534343428</v>
      </c>
      <c r="E164">
        <f t="shared" si="14"/>
        <v>7.1602480892347913</v>
      </c>
      <c r="F164">
        <f t="shared" si="15"/>
        <v>40.687213694612758</v>
      </c>
      <c r="G164">
        <f t="shared" si="17"/>
        <v>7.1080234481723549E-3</v>
      </c>
    </row>
    <row r="165" spans="1:7" x14ac:dyDescent="0.2">
      <c r="A165">
        <v>163</v>
      </c>
      <c r="B165">
        <f t="shared" si="16"/>
        <v>143.22481022980446</v>
      </c>
      <c r="C165">
        <f t="shared" si="12"/>
        <v>47.870627358296353</v>
      </c>
      <c r="D165">
        <f t="shared" si="13"/>
        <v>7.1805941037444532</v>
      </c>
      <c r="E165">
        <f t="shared" si="14"/>
        <v>7.1612405114902238</v>
      </c>
      <c r="F165">
        <f t="shared" si="15"/>
        <v>40.690033254551899</v>
      </c>
      <c r="G165">
        <f t="shared" si="17"/>
        <v>6.9298427764201082E-3</v>
      </c>
    </row>
    <row r="166" spans="1:7" x14ac:dyDescent="0.2">
      <c r="A166">
        <v>164</v>
      </c>
      <c r="B166">
        <f t="shared" si="16"/>
        <v>143.24416382205868</v>
      </c>
      <c r="C166">
        <f t="shared" si="12"/>
        <v>47.873861565085171</v>
      </c>
      <c r="D166">
        <f t="shared" si="13"/>
        <v>7.1810792347627759</v>
      </c>
      <c r="E166">
        <f t="shared" si="14"/>
        <v>7.1622081911029341</v>
      </c>
      <c r="F166">
        <f t="shared" si="15"/>
        <v>40.692782330322395</v>
      </c>
      <c r="G166">
        <f t="shared" si="17"/>
        <v>6.7561403877392781E-3</v>
      </c>
    </row>
    <row r="167" spans="1:7" x14ac:dyDescent="0.2">
      <c r="A167">
        <v>165</v>
      </c>
      <c r="B167">
        <f t="shared" si="16"/>
        <v>143.26303486571851</v>
      </c>
      <c r="C167">
        <f t="shared" si="12"/>
        <v>47.877014922105325</v>
      </c>
      <c r="D167">
        <f t="shared" si="13"/>
        <v>7.1815522383157981</v>
      </c>
      <c r="E167">
        <f t="shared" si="14"/>
        <v>7.1631517432859262</v>
      </c>
      <c r="F167">
        <f t="shared" si="15"/>
        <v>40.695462683789529</v>
      </c>
      <c r="G167">
        <f t="shared" si="17"/>
        <v>6.5868031469868962E-3</v>
      </c>
    </row>
    <row r="168" spans="1:7" x14ac:dyDescent="0.2">
      <c r="A168">
        <v>166</v>
      </c>
      <c r="B168">
        <f t="shared" si="16"/>
        <v>143.28143536074836</v>
      </c>
      <c r="C168">
        <f t="shared" si="12"/>
        <v>47.880089450333884</v>
      </c>
      <c r="D168">
        <f t="shared" si="13"/>
        <v>7.182013417550082</v>
      </c>
      <c r="E168">
        <f t="shared" si="14"/>
        <v>7.1640717680374184</v>
      </c>
      <c r="F168">
        <f t="shared" si="15"/>
        <v>40.698076032783803</v>
      </c>
      <c r="G168">
        <f t="shared" si="17"/>
        <v>6.4217208060309049E-3</v>
      </c>
    </row>
    <row r="169" spans="1:7" x14ac:dyDescent="0.2">
      <c r="A169">
        <v>167</v>
      </c>
      <c r="B169">
        <f t="shared" si="16"/>
        <v>143.29937701026103</v>
      </c>
      <c r="C169">
        <f t="shared" si="12"/>
        <v>47.883087120236688</v>
      </c>
      <c r="D169">
        <f t="shared" si="13"/>
        <v>7.1824630680355028</v>
      </c>
      <c r="E169">
        <f t="shared" si="14"/>
        <v>7.164968850513052</v>
      </c>
      <c r="F169">
        <f t="shared" si="15"/>
        <v>40.700624052201185</v>
      </c>
      <c r="G169">
        <f t="shared" si="17"/>
        <v>6.2607859283837046E-3</v>
      </c>
    </row>
    <row r="170" spans="1:7" x14ac:dyDescent="0.2">
      <c r="A170">
        <v>168</v>
      </c>
      <c r="B170">
        <f t="shared" si="16"/>
        <v>143.31687122778348</v>
      </c>
      <c r="C170">
        <f t="shared" si="12"/>
        <v>47.886009853030515</v>
      </c>
      <c r="D170">
        <f t="shared" si="13"/>
        <v>7.1829014779545775</v>
      </c>
      <c r="E170">
        <f t="shared" si="14"/>
        <v>7.165843561389174</v>
      </c>
      <c r="F170">
        <f t="shared" si="15"/>
        <v>40.703108375075935</v>
      </c>
      <c r="G170">
        <f t="shared" si="17"/>
        <v>6.1038938163868704E-3</v>
      </c>
    </row>
    <row r="171" spans="1:7" x14ac:dyDescent="0.2">
      <c r="A171">
        <v>169</v>
      </c>
      <c r="B171">
        <f t="shared" si="16"/>
        <v>143.33392914434887</v>
      </c>
      <c r="C171">
        <f t="shared" si="12"/>
        <v>47.888859521913673</v>
      </c>
      <c r="D171">
        <f t="shared" si="13"/>
        <v>7.1833289282870512</v>
      </c>
      <c r="E171">
        <f t="shared" si="14"/>
        <v>7.1666964572174443</v>
      </c>
      <c r="F171">
        <f t="shared" si="15"/>
        <v>40.705530593626619</v>
      </c>
      <c r="G171">
        <f t="shared" si="17"/>
        <v>5.9509424399822484E-3</v>
      </c>
    </row>
    <row r="172" spans="1:7" x14ac:dyDescent="0.2">
      <c r="A172">
        <v>170</v>
      </c>
      <c r="B172">
        <f t="shared" si="16"/>
        <v>143.35056161541846</v>
      </c>
      <c r="C172">
        <f t="shared" si="12"/>
        <v>47.891637953265864</v>
      </c>
      <c r="D172">
        <f t="shared" si="13"/>
        <v>7.1837456929898797</v>
      </c>
      <c r="E172">
        <f t="shared" si="14"/>
        <v>7.1675280807709232</v>
      </c>
      <c r="F172">
        <f t="shared" si="15"/>
        <v>40.707892260275983</v>
      </c>
      <c r="G172">
        <f t="shared" si="17"/>
        <v>5.8018323675450775E-3</v>
      </c>
    </row>
    <row r="173" spans="1:7" x14ac:dyDescent="0.2">
      <c r="A173">
        <v>171</v>
      </c>
      <c r="B173">
        <f t="shared" si="16"/>
        <v>143.36677922763741</v>
      </c>
      <c r="C173">
        <f t="shared" si="12"/>
        <v>47.894346927818091</v>
      </c>
      <c r="D173">
        <f t="shared" si="13"/>
        <v>7.1841520391727132</v>
      </c>
      <c r="E173">
        <f t="shared" si="14"/>
        <v>7.1683389613818704</v>
      </c>
      <c r="F173">
        <f t="shared" si="15"/>
        <v>40.710194888645375</v>
      </c>
      <c r="G173">
        <f t="shared" si="17"/>
        <v>5.6564666985727602E-3</v>
      </c>
    </row>
    <row r="174" spans="1:7" x14ac:dyDescent="0.2">
      <c r="A174">
        <v>172</v>
      </c>
      <c r="B174">
        <f t="shared" si="16"/>
        <v>143.38259230542826</v>
      </c>
      <c r="C174">
        <f t="shared" si="12"/>
        <v>47.896988181793354</v>
      </c>
      <c r="D174">
        <f t="shared" si="13"/>
        <v>7.1845482272690031</v>
      </c>
      <c r="E174">
        <f t="shared" si="14"/>
        <v>7.1691296152714132</v>
      </c>
      <c r="F174">
        <f t="shared" si="15"/>
        <v>40.712439954524349</v>
      </c>
      <c r="G174">
        <f t="shared" si="17"/>
        <v>5.5147509981571868E-3</v>
      </c>
    </row>
    <row r="175" spans="1:7" x14ac:dyDescent="0.2">
      <c r="A175">
        <v>173</v>
      </c>
      <c r="B175">
        <f t="shared" si="16"/>
        <v>143.39801091742586</v>
      </c>
      <c r="C175">
        <f t="shared" si="12"/>
        <v>47.8995634080188</v>
      </c>
      <c r="D175">
        <f t="shared" si="13"/>
        <v>7.1849345112028198</v>
      </c>
      <c r="E175">
        <f t="shared" si="14"/>
        <v>7.1699005458712932</v>
      </c>
      <c r="F175">
        <f t="shared" si="15"/>
        <v>40.714628896815981</v>
      </c>
      <c r="G175">
        <f t="shared" si="17"/>
        <v>5.376593233109803E-3</v>
      </c>
    </row>
    <row r="176" spans="1:7" x14ac:dyDescent="0.2">
      <c r="A176">
        <v>174</v>
      </c>
      <c r="B176">
        <f t="shared" si="16"/>
        <v>143.41304488275739</v>
      </c>
      <c r="C176">
        <f t="shared" si="12"/>
        <v>47.902074257010192</v>
      </c>
      <c r="D176">
        <f t="shared" si="13"/>
        <v>7.1853111385515289</v>
      </c>
      <c r="E176">
        <f t="shared" si="14"/>
        <v>7.1706522441378695</v>
      </c>
      <c r="F176">
        <f t="shared" si="15"/>
        <v>40.716763118458665</v>
      </c>
      <c r="G176">
        <f t="shared" si="17"/>
        <v>5.2419037100691606E-3</v>
      </c>
    </row>
    <row r="177" spans="1:7" x14ac:dyDescent="0.2">
      <c r="A177">
        <v>175</v>
      </c>
      <c r="B177">
        <f t="shared" si="16"/>
        <v>143.42770377717105</v>
      </c>
      <c r="C177">
        <f t="shared" si="12"/>
        <v>47.904522338029182</v>
      </c>
      <c r="D177">
        <f t="shared" si="13"/>
        <v>7.1856783507043769</v>
      </c>
      <c r="E177">
        <f t="shared" si="14"/>
        <v>7.1713851888585527</v>
      </c>
      <c r="F177">
        <f t="shared" si="15"/>
        <v>40.718843987324803</v>
      </c>
      <c r="G177">
        <f t="shared" si="17"/>
        <v>5.1105950148530458E-3</v>
      </c>
    </row>
    <row r="178" spans="1:7" x14ac:dyDescent="0.2">
      <c r="A178">
        <v>176</v>
      </c>
      <c r="B178">
        <f t="shared" si="16"/>
        <v>143.44199693901686</v>
      </c>
      <c r="C178">
        <f t="shared" si="12"/>
        <v>47.906909220114272</v>
      </c>
      <c r="D178">
        <f t="shared" si="13"/>
        <v>7.1860363830171403</v>
      </c>
      <c r="E178">
        <f t="shared" si="14"/>
        <v>7.172099846950843</v>
      </c>
      <c r="F178">
        <f t="shared" si="15"/>
        <v>40.720872837097133</v>
      </c>
      <c r="G178">
        <f t="shared" si="17"/>
        <v>4.982581953845956E-3</v>
      </c>
    </row>
    <row r="179" spans="1:7" x14ac:dyDescent="0.2">
      <c r="A179">
        <v>177</v>
      </c>
      <c r="B179">
        <f t="shared" si="16"/>
        <v>143.45593347508316</v>
      </c>
      <c r="C179">
        <f t="shared" si="12"/>
        <v>47.909236433085951</v>
      </c>
      <c r="D179">
        <f t="shared" si="13"/>
        <v>7.1863854649628927</v>
      </c>
      <c r="E179">
        <f t="shared" si="14"/>
        <v>7.1727966737541582</v>
      </c>
      <c r="F179">
        <f t="shared" si="15"/>
        <v>40.722850968123055</v>
      </c>
      <c r="G179">
        <f t="shared" si="17"/>
        <v>4.857781496581285E-3</v>
      </c>
    </row>
    <row r="180" spans="1:7" x14ac:dyDescent="0.2">
      <c r="A180">
        <v>178</v>
      </c>
      <c r="B180">
        <f t="shared" si="16"/>
        <v>143.46952226629188</v>
      </c>
      <c r="C180">
        <f t="shared" si="12"/>
        <v>47.911505468526762</v>
      </c>
      <c r="D180">
        <f t="shared" si="13"/>
        <v>7.1867258202790145</v>
      </c>
      <c r="E180">
        <f t="shared" si="14"/>
        <v>7.1734761133145941</v>
      </c>
      <c r="F180">
        <f t="shared" si="15"/>
        <v>40.724779648247747</v>
      </c>
      <c r="G180">
        <f t="shared" si="17"/>
        <v>4.7361127201022623E-3</v>
      </c>
    </row>
    <row r="181" spans="1:7" x14ac:dyDescent="0.2">
      <c r="A181">
        <v>179</v>
      </c>
      <c r="B181">
        <f t="shared" si="16"/>
        <v>143.48277197325629</v>
      </c>
      <c r="C181">
        <f t="shared" si="12"/>
        <v>47.913717780736874</v>
      </c>
      <c r="D181">
        <f t="shared" si="13"/>
        <v>7.1870576671105306</v>
      </c>
      <c r="E181">
        <f t="shared" si="14"/>
        <v>7.1741385986628146</v>
      </c>
      <c r="F181">
        <f t="shared" si="15"/>
        <v>40.726660113626345</v>
      </c>
      <c r="G181">
        <f t="shared" si="17"/>
        <v>4.6174967546477206E-3</v>
      </c>
    </row>
    <row r="182" spans="1:7" x14ac:dyDescent="0.2">
      <c r="A182">
        <v>180</v>
      </c>
      <c r="B182">
        <f t="shared" si="16"/>
        <v>143.49569104170402</v>
      </c>
      <c r="C182">
        <f t="shared" si="12"/>
        <v>47.915874787665771</v>
      </c>
      <c r="D182">
        <f t="shared" si="13"/>
        <v>7.1873812181498655</v>
      </c>
      <c r="E182">
        <f t="shared" si="14"/>
        <v>7.1747845520852014</v>
      </c>
      <c r="F182">
        <f t="shared" si="15"/>
        <v>40.728493569515905</v>
      </c>
      <c r="G182">
        <f t="shared" si="17"/>
        <v>4.5018567308174415E-3</v>
      </c>
    </row>
    <row r="183" spans="1:7" x14ac:dyDescent="0.2">
      <c r="A183">
        <v>181</v>
      </c>
      <c r="B183">
        <f t="shared" si="16"/>
        <v>143.50828770776866</v>
      </c>
      <c r="C183">
        <f t="shared" si="12"/>
        <v>47.917977871820703</v>
      </c>
      <c r="D183">
        <f t="shared" si="13"/>
        <v>7.1876966807731053</v>
      </c>
      <c r="E183">
        <f t="shared" si="14"/>
        <v>7.1754143853884331</v>
      </c>
      <c r="F183">
        <f t="shared" si="15"/>
        <v>40.730281191047595</v>
      </c>
      <c r="G183">
        <f t="shared" si="17"/>
        <v>4.3891177282090275E-3</v>
      </c>
    </row>
    <row r="184" spans="1:7" x14ac:dyDescent="0.2">
      <c r="A184">
        <v>182</v>
      </c>
      <c r="B184">
        <f t="shared" si="16"/>
        <v>143.52057000315335</v>
      </c>
      <c r="C184">
        <f t="shared" si="12"/>
        <v>47.92002838115242</v>
      </c>
      <c r="D184">
        <f t="shared" si="13"/>
        <v>7.1880042571728628</v>
      </c>
      <c r="E184">
        <f t="shared" si="14"/>
        <v>7.1760285001576678</v>
      </c>
      <c r="F184">
        <f t="shared" si="15"/>
        <v>40.732024123979556</v>
      </c>
      <c r="G184">
        <f t="shared" si="17"/>
        <v>4.2792067252962283E-3</v>
      </c>
    </row>
    <row r="185" spans="1:7" x14ac:dyDescent="0.2">
      <c r="A185">
        <v>183</v>
      </c>
      <c r="B185">
        <f t="shared" si="16"/>
        <v>143.53254576016855</v>
      </c>
      <c r="C185">
        <f t="shared" si="12"/>
        <v>47.922027629918759</v>
      </c>
      <c r="D185">
        <f t="shared" si="13"/>
        <v>7.1883041444878133</v>
      </c>
      <c r="E185">
        <f t="shared" si="14"/>
        <v>7.1766272880084276</v>
      </c>
      <c r="F185">
        <f t="shared" si="15"/>
        <v>40.733723485430943</v>
      </c>
      <c r="G185">
        <f t="shared" si="17"/>
        <v>4.172052550630489E-3</v>
      </c>
    </row>
    <row r="186" spans="1:7" x14ac:dyDescent="0.2">
      <c r="A186">
        <v>184</v>
      </c>
      <c r="B186">
        <f t="shared" si="16"/>
        <v>143.54422261664791</v>
      </c>
      <c r="C186">
        <f t="shared" si="12"/>
        <v>47.923976899526679</v>
      </c>
      <c r="D186">
        <f t="shared" si="13"/>
        <v>7.188596534929002</v>
      </c>
      <c r="E186">
        <f t="shared" si="14"/>
        <v>7.1772111308323963</v>
      </c>
      <c r="F186">
        <f t="shared" si="15"/>
        <v>40.735380364597674</v>
      </c>
      <c r="G186">
        <f t="shared" si="17"/>
        <v>4.0675858354181464E-3</v>
      </c>
    </row>
    <row r="187" spans="1:7" x14ac:dyDescent="0.2">
      <c r="A187">
        <v>185</v>
      </c>
      <c r="B187">
        <f t="shared" si="16"/>
        <v>143.5556080207445</v>
      </c>
      <c r="C187">
        <f t="shared" si="12"/>
        <v>47.925877439353286</v>
      </c>
      <c r="D187">
        <f t="shared" si="13"/>
        <v>7.1888816159029929</v>
      </c>
      <c r="E187">
        <f t="shared" si="14"/>
        <v>7.177780401037225</v>
      </c>
      <c r="F187">
        <f t="shared" si="15"/>
        <v>40.736995823450293</v>
      </c>
      <c r="G187">
        <f t="shared" si="17"/>
        <v>3.965738967348093E-3</v>
      </c>
    </row>
    <row r="188" spans="1:7" x14ac:dyDescent="0.2">
      <c r="A188">
        <v>186</v>
      </c>
      <c r="B188">
        <f t="shared" si="16"/>
        <v>143.56670923561029</v>
      </c>
      <c r="C188">
        <f t="shared" si="12"/>
        <v>47.92773046754629</v>
      </c>
      <c r="D188">
        <f t="shared" si="13"/>
        <v>7.1891595701319435</v>
      </c>
      <c r="E188">
        <f t="shared" si="14"/>
        <v>7.1783354617805148</v>
      </c>
      <c r="F188">
        <f t="shared" si="15"/>
        <v>40.738570897414348</v>
      </c>
      <c r="G188">
        <f t="shared" si="17"/>
        <v>3.8664460454561492E-3</v>
      </c>
    </row>
    <row r="189" spans="1:7" x14ac:dyDescent="0.2">
      <c r="A189">
        <v>187</v>
      </c>
      <c r="B189">
        <f t="shared" si="16"/>
        <v>143.57753334396173</v>
      </c>
      <c r="C189">
        <f t="shared" si="12"/>
        <v>47.929537171804483</v>
      </c>
      <c r="D189">
        <f t="shared" si="13"/>
        <v>7.1894305757706727</v>
      </c>
      <c r="E189">
        <f t="shared" si="14"/>
        <v>7.1788766671980868</v>
      </c>
      <c r="F189">
        <f t="shared" si="15"/>
        <v>40.740106596033812</v>
      </c>
      <c r="G189">
        <f t="shared" si="17"/>
        <v>3.7696428363464471E-3</v>
      </c>
    </row>
    <row r="190" spans="1:7" x14ac:dyDescent="0.2">
      <c r="A190">
        <v>188</v>
      </c>
      <c r="B190">
        <f t="shared" si="16"/>
        <v>143.58808725253431</v>
      </c>
      <c r="C190">
        <f t="shared" si="12"/>
        <v>47.931298710138755</v>
      </c>
      <c r="D190">
        <f t="shared" si="13"/>
        <v>7.1896948065208131</v>
      </c>
      <c r="E190">
        <f t="shared" si="14"/>
        <v>7.1794043626267161</v>
      </c>
      <c r="F190">
        <f t="shared" si="15"/>
        <v>40.741603903617943</v>
      </c>
      <c r="G190">
        <f t="shared" si="17"/>
        <v>3.6752667315714592E-3</v>
      </c>
    </row>
    <row r="191" spans="1:7" x14ac:dyDescent="0.2">
      <c r="A191">
        <v>189</v>
      </c>
      <c r="B191">
        <f t="shared" si="16"/>
        <v>143.5983776964284</v>
      </c>
      <c r="C191">
        <f t="shared" si="12"/>
        <v>47.933016211614039</v>
      </c>
      <c r="D191">
        <f t="shared" si="13"/>
        <v>7.189952431742106</v>
      </c>
      <c r="E191">
        <f t="shared" si="14"/>
        <v>7.1799188848214204</v>
      </c>
      <c r="F191">
        <f t="shared" si="15"/>
        <v>40.743063779871932</v>
      </c>
      <c r="G191">
        <f t="shared" si="17"/>
        <v>3.5832567059578004E-3</v>
      </c>
    </row>
    <row r="192" spans="1:7" x14ac:dyDescent="0.2">
      <c r="A192">
        <v>190</v>
      </c>
      <c r="B192">
        <f t="shared" si="16"/>
        <v>143.60841124334908</v>
      </c>
      <c r="C192">
        <f t="shared" si="12"/>
        <v>47.934690777072767</v>
      </c>
      <c r="D192">
        <f t="shared" si="13"/>
        <v>7.1902036165609147</v>
      </c>
      <c r="E192">
        <f t="shared" si="14"/>
        <v>7.1804205621674546</v>
      </c>
      <c r="F192">
        <f t="shared" si="15"/>
        <v>40.744487160511852</v>
      </c>
      <c r="G192">
        <f t="shared" si="17"/>
        <v>3.4935532772137467E-3</v>
      </c>
    </row>
    <row r="193" spans="1:7" x14ac:dyDescent="0.2">
      <c r="A193">
        <v>191</v>
      </c>
      <c r="B193">
        <f t="shared" si="16"/>
        <v>143.61819429774255</v>
      </c>
      <c r="C193">
        <f t="shared" si="12"/>
        <v>47.936323479840219</v>
      </c>
      <c r="D193">
        <f t="shared" si="13"/>
        <v>7.190448521976033</v>
      </c>
      <c r="E193">
        <f t="shared" si="14"/>
        <v>7.1809097148871279</v>
      </c>
      <c r="F193">
        <f t="shared" si="15"/>
        <v>40.745874957864189</v>
      </c>
      <c r="G193">
        <f t="shared" si="17"/>
        <v>3.4060984664430376E-3</v>
      </c>
    </row>
    <row r="194" spans="1:7" x14ac:dyDescent="0.2">
      <c r="A194">
        <v>192</v>
      </c>
      <c r="B194">
        <f t="shared" si="16"/>
        <v>143.62773310483146</v>
      </c>
      <c r="C194">
        <f t="shared" si="12"/>
        <v>47.937915366412248</v>
      </c>
      <c r="D194">
        <f t="shared" si="13"/>
        <v>7.1906873049618367</v>
      </c>
      <c r="E194">
        <f t="shared" si="14"/>
        <v>7.1813866552415737</v>
      </c>
      <c r="F194">
        <f t="shared" si="15"/>
        <v>40.747228061450414</v>
      </c>
      <c r="G194">
        <f t="shared" si="17"/>
        <v>3.3208357597531222E-3</v>
      </c>
    </row>
    <row r="195" spans="1:7" x14ac:dyDescent="0.2">
      <c r="A195">
        <v>193</v>
      </c>
      <c r="B195">
        <f t="shared" si="16"/>
        <v>143.63703375455174</v>
      </c>
      <c r="C195">
        <f t="shared" ref="C195:C241" si="18">$J$4*SQRT(B195)</f>
        <v>47.939467457125843</v>
      </c>
      <c r="D195">
        <f t="shared" ref="D195:D241" si="19">J$1*C195</f>
        <v>7.1909201185688767</v>
      </c>
      <c r="E195">
        <f t="shared" ref="E195:E241" si="20">($J$2+$J$3)*B195</f>
        <v>7.1818516877275869</v>
      </c>
      <c r="F195">
        <f t="shared" ref="F195:F241" si="21">C195-D195</f>
        <v>40.748547338556968</v>
      </c>
      <c r="G195">
        <f t="shared" si="17"/>
        <v>3.2377100708942215E-3</v>
      </c>
    </row>
    <row r="196" spans="1:7" x14ac:dyDescent="0.2">
      <c r="A196">
        <v>194</v>
      </c>
      <c r="B196">
        <f t="shared" ref="B196:B241" si="22">B195+D195-E195</f>
        <v>143.64610218539303</v>
      </c>
      <c r="C196">
        <f t="shared" si="18"/>
        <v>47.940980746812933</v>
      </c>
      <c r="D196">
        <f t="shared" si="19"/>
        <v>7.1911471120219401</v>
      </c>
      <c r="E196">
        <f t="shared" si="20"/>
        <v>7.1823051092696524</v>
      </c>
      <c r="F196">
        <f t="shared" si="21"/>
        <v>40.749833634790996</v>
      </c>
      <c r="G196">
        <f t="shared" ref="G196:G241" si="23">(C196-C195)/C195*100</f>
        <v>3.1566677048361453E-3</v>
      </c>
    </row>
    <row r="197" spans="1:7" x14ac:dyDescent="0.2">
      <c r="A197">
        <v>195</v>
      </c>
      <c r="B197">
        <f t="shared" si="22"/>
        <v>143.65494418814532</v>
      </c>
      <c r="C197">
        <f t="shared" si="18"/>
        <v>47.942456205437836</v>
      </c>
      <c r="D197">
        <f t="shared" si="19"/>
        <v>7.1913684308156753</v>
      </c>
      <c r="E197">
        <f t="shared" si="20"/>
        <v>7.1827472094072666</v>
      </c>
      <c r="F197">
        <f t="shared" si="21"/>
        <v>40.751087774622164</v>
      </c>
      <c r="G197">
        <f t="shared" si="23"/>
        <v>3.0776563222493143E-3</v>
      </c>
    </row>
    <row r="198" spans="1:7" x14ac:dyDescent="0.2">
      <c r="A198">
        <v>196</v>
      </c>
      <c r="B198">
        <f t="shared" si="22"/>
        <v>143.66356540955374</v>
      </c>
      <c r="C198">
        <f t="shared" si="18"/>
        <v>47.9438947787188</v>
      </c>
      <c r="D198">
        <f t="shared" si="19"/>
        <v>7.1915842168078195</v>
      </c>
      <c r="E198">
        <f t="shared" si="20"/>
        <v>7.1831782704776872</v>
      </c>
      <c r="F198">
        <f t="shared" si="21"/>
        <v>40.752310561910981</v>
      </c>
      <c r="G198">
        <f t="shared" si="23"/>
        <v>3.0006249049900303E-3</v>
      </c>
    </row>
    <row r="199" spans="1:7" x14ac:dyDescent="0.2">
      <c r="A199">
        <v>197</v>
      </c>
      <c r="B199">
        <f t="shared" si="22"/>
        <v>143.67197135588387</v>
      </c>
      <c r="C199">
        <f t="shared" si="18"/>
        <v>47.945297388733984</v>
      </c>
      <c r="D199">
        <f t="shared" si="19"/>
        <v>7.1917946083100972</v>
      </c>
      <c r="E199">
        <f t="shared" si="20"/>
        <v>7.1835985677941938</v>
      </c>
      <c r="F199">
        <f t="shared" si="21"/>
        <v>40.753502780423887</v>
      </c>
      <c r="G199">
        <f t="shared" si="23"/>
        <v>2.9255237223789576E-3</v>
      </c>
    </row>
    <row r="200" spans="1:7" x14ac:dyDescent="0.2">
      <c r="A200">
        <v>198</v>
      </c>
      <c r="B200">
        <f t="shared" si="22"/>
        <v>143.68016739639975</v>
      </c>
      <c r="C200">
        <f t="shared" si="18"/>
        <v>47.946664934512349</v>
      </c>
      <c r="D200">
        <f t="shared" si="19"/>
        <v>7.1919997401768523</v>
      </c>
      <c r="E200">
        <f t="shared" si="20"/>
        <v>7.1840083698199884</v>
      </c>
      <c r="F200">
        <f t="shared" si="21"/>
        <v>40.754665194335495</v>
      </c>
      <c r="G200">
        <f t="shared" si="23"/>
        <v>2.8523042985362391E-3</v>
      </c>
    </row>
    <row r="201" spans="1:7" x14ac:dyDescent="0.2">
      <c r="A201">
        <v>199</v>
      </c>
      <c r="B201">
        <f t="shared" si="22"/>
        <v>143.6881587667566</v>
      </c>
      <c r="C201">
        <f t="shared" si="18"/>
        <v>47.947998292609732</v>
      </c>
      <c r="D201">
        <f t="shared" si="19"/>
        <v>7.19219974389146</v>
      </c>
      <c r="E201">
        <f t="shared" si="20"/>
        <v>7.1844079383378308</v>
      </c>
      <c r="F201">
        <f t="shared" si="21"/>
        <v>40.755798548718275</v>
      </c>
      <c r="G201">
        <f t="shared" si="23"/>
        <v>2.7809193803254328E-3</v>
      </c>
    </row>
    <row r="202" spans="1:7" x14ac:dyDescent="0.2">
      <c r="A202">
        <v>200</v>
      </c>
      <c r="B202">
        <f t="shared" si="22"/>
        <v>143.69595057231021</v>
      </c>
      <c r="C202">
        <f t="shared" si="18"/>
        <v>47.949298317670547</v>
      </c>
      <c r="D202">
        <f t="shared" si="19"/>
        <v>7.1923947476505816</v>
      </c>
      <c r="E202">
        <f t="shared" si="20"/>
        <v>7.184797528615511</v>
      </c>
      <c r="F202">
        <f t="shared" si="21"/>
        <v>40.756903570019965</v>
      </c>
      <c r="G202">
        <f t="shared" si="23"/>
        <v>2.7113229062885936E-3</v>
      </c>
    </row>
    <row r="203" spans="1:7" x14ac:dyDescent="0.2">
      <c r="A203">
        <v>201</v>
      </c>
      <c r="B203">
        <f t="shared" si="22"/>
        <v>143.70354779134527</v>
      </c>
      <c r="C203">
        <f t="shared" si="18"/>
        <v>47.950565842975458</v>
      </c>
      <c r="D203">
        <f t="shared" si="19"/>
        <v>7.1925848764463183</v>
      </c>
      <c r="E203">
        <f t="shared" si="20"/>
        <v>7.1851773895672642</v>
      </c>
      <c r="F203">
        <f t="shared" si="21"/>
        <v>40.757980966529139</v>
      </c>
      <c r="G203">
        <f t="shared" si="23"/>
        <v>2.6434699763769366E-3</v>
      </c>
    </row>
    <row r="204" spans="1:7" x14ac:dyDescent="0.2">
      <c r="A204">
        <v>202</v>
      </c>
      <c r="B204">
        <f t="shared" si="22"/>
        <v>143.71095527822433</v>
      </c>
      <c r="C204">
        <f t="shared" si="18"/>
        <v>47.951801680975336</v>
      </c>
      <c r="D204">
        <f t="shared" si="19"/>
        <v>7.1927702521463006</v>
      </c>
      <c r="E204">
        <f t="shared" si="20"/>
        <v>7.1855477639112166</v>
      </c>
      <c r="F204">
        <f t="shared" si="21"/>
        <v>40.759031428829033</v>
      </c>
      <c r="G204">
        <f t="shared" si="23"/>
        <v>2.5773168223409857E-3</v>
      </c>
    </row>
    <row r="205" spans="1:7" x14ac:dyDescent="0.2">
      <c r="A205">
        <v>203</v>
      </c>
      <c r="B205">
        <f t="shared" si="22"/>
        <v>143.71817776645941</v>
      </c>
      <c r="C205">
        <f t="shared" si="18"/>
        <v>47.953006623811923</v>
      </c>
      <c r="D205">
        <f t="shared" si="19"/>
        <v>7.1929509935717881</v>
      </c>
      <c r="E205">
        <f t="shared" si="20"/>
        <v>7.1859088883229703</v>
      </c>
      <c r="F205">
        <f t="shared" si="21"/>
        <v>40.760055630240132</v>
      </c>
      <c r="G205">
        <f t="shared" si="23"/>
        <v>2.5128207790888163E-3</v>
      </c>
    </row>
    <row r="206" spans="1:7" x14ac:dyDescent="0.2">
      <c r="A206">
        <v>204</v>
      </c>
      <c r="B206">
        <f t="shared" si="22"/>
        <v>143.72521987170825</v>
      </c>
      <c r="C206">
        <f t="shared" si="18"/>
        <v>47.954181443825441</v>
      </c>
      <c r="D206">
        <f t="shared" si="19"/>
        <v>7.1931272165738163</v>
      </c>
      <c r="E206">
        <f t="shared" si="20"/>
        <v>7.1862609935854129</v>
      </c>
      <c r="F206">
        <f t="shared" si="21"/>
        <v>40.761054227251627</v>
      </c>
      <c r="G206">
        <f t="shared" si="23"/>
        <v>2.4499402565801606E-3</v>
      </c>
    </row>
    <row r="207" spans="1:7" x14ac:dyDescent="0.2">
      <c r="A207">
        <v>205</v>
      </c>
      <c r="B207">
        <f t="shared" si="22"/>
        <v>143.73208609469665</v>
      </c>
      <c r="C207">
        <f t="shared" si="18"/>
        <v>47.955326894049492</v>
      </c>
      <c r="D207">
        <f t="shared" si="19"/>
        <v>7.1932990341074232</v>
      </c>
      <c r="E207">
        <f t="shared" si="20"/>
        <v>7.1866043047348329</v>
      </c>
      <c r="F207">
        <f t="shared" si="21"/>
        <v>40.762027859942066</v>
      </c>
      <c r="G207">
        <f t="shared" si="23"/>
        <v>2.3886347124763424E-3</v>
      </c>
    </row>
    <row r="208" spans="1:7" x14ac:dyDescent="0.2">
      <c r="A208">
        <v>206</v>
      </c>
      <c r="B208">
        <f t="shared" si="22"/>
        <v>143.73878082406924</v>
      </c>
      <c r="C208">
        <f t="shared" si="18"/>
        <v>47.956443708693705</v>
      </c>
      <c r="D208">
        <f t="shared" si="19"/>
        <v>7.1934665563040552</v>
      </c>
      <c r="E208">
        <f t="shared" si="20"/>
        <v>7.1869390412034626</v>
      </c>
      <c r="F208">
        <f t="shared" si="21"/>
        <v>40.762977152389652</v>
      </c>
      <c r="G208">
        <f t="shared" si="23"/>
        <v>2.3288646257808589E-3</v>
      </c>
    </row>
    <row r="209" spans="1:7" x14ac:dyDescent="0.2">
      <c r="A209">
        <v>207</v>
      </c>
      <c r="B209">
        <f t="shared" si="22"/>
        <v>143.74530833916984</v>
      </c>
      <c r="C209">
        <f t="shared" si="18"/>
        <v>47.957532603614183</v>
      </c>
      <c r="D209">
        <f t="shared" si="19"/>
        <v>7.1936298905421276</v>
      </c>
      <c r="E209">
        <f t="shared" si="20"/>
        <v>7.1872654169584926</v>
      </c>
      <c r="F209">
        <f t="shared" si="21"/>
        <v>40.763902713072056</v>
      </c>
      <c r="G209">
        <f t="shared" si="23"/>
        <v>2.2705914706535432E-3</v>
      </c>
    </row>
    <row r="210" spans="1:7" x14ac:dyDescent="0.2">
      <c r="A210">
        <v>208</v>
      </c>
      <c r="B210">
        <f t="shared" si="22"/>
        <v>143.75167281275347</v>
      </c>
      <c r="C210">
        <f t="shared" si="18"/>
        <v>47.958594276772288</v>
      </c>
      <c r="D210">
        <f t="shared" si="19"/>
        <v>7.1937891415158433</v>
      </c>
      <c r="E210">
        <f t="shared" si="20"/>
        <v>7.1875836406376736</v>
      </c>
      <c r="F210">
        <f t="shared" si="21"/>
        <v>40.764805135256445</v>
      </c>
      <c r="G210">
        <f t="shared" si="23"/>
        <v>2.2137776913594303E-3</v>
      </c>
    </row>
    <row r="211" spans="1:7" x14ac:dyDescent="0.2">
      <c r="A211">
        <v>209</v>
      </c>
      <c r="B211">
        <f t="shared" si="22"/>
        <v>143.75787831363164</v>
      </c>
      <c r="C211">
        <f t="shared" si="18"/>
        <v>47.959629408681906</v>
      </c>
      <c r="D211">
        <f t="shared" si="19"/>
        <v>7.1939444113022857</v>
      </c>
      <c r="E211">
        <f t="shared" si="20"/>
        <v>7.187893915681582</v>
      </c>
      <c r="F211">
        <f t="shared" si="21"/>
        <v>40.765684997379623</v>
      </c>
      <c r="G211">
        <f t="shared" si="23"/>
        <v>2.158386677565093E-3</v>
      </c>
    </row>
    <row r="212" spans="1:7" x14ac:dyDescent="0.2">
      <c r="A212">
        <v>210</v>
      </c>
      <c r="B212">
        <f t="shared" si="22"/>
        <v>143.76392880925235</v>
      </c>
      <c r="C212">
        <f t="shared" si="18"/>
        <v>47.960638662845575</v>
      </c>
      <c r="D212">
        <f t="shared" si="19"/>
        <v>7.1940957994268357</v>
      </c>
      <c r="E212">
        <f t="shared" si="20"/>
        <v>7.188196440462618</v>
      </c>
      <c r="F212">
        <f t="shared" si="21"/>
        <v>40.766542863418742</v>
      </c>
      <c r="G212">
        <f t="shared" si="23"/>
        <v>2.1043827404695946E-3</v>
      </c>
    </row>
    <row r="213" spans="1:7" x14ac:dyDescent="0.2">
      <c r="A213">
        <v>211</v>
      </c>
      <c r="B213">
        <f t="shared" si="22"/>
        <v>143.76982816821658</v>
      </c>
      <c r="C213">
        <f t="shared" si="18"/>
        <v>47.96162268617968</v>
      </c>
      <c r="D213">
        <f t="shared" si="19"/>
        <v>7.1942434029269515</v>
      </c>
      <c r="E213">
        <f t="shared" si="20"/>
        <v>7.1884914084108296</v>
      </c>
      <c r="F213">
        <f t="shared" si="21"/>
        <v>40.76737928325273</v>
      </c>
      <c r="G213">
        <f t="shared" si="23"/>
        <v>2.0517310893682851E-3</v>
      </c>
    </row>
    <row r="214" spans="1:7" x14ac:dyDescent="0.2">
      <c r="A214">
        <v>212</v>
      </c>
      <c r="B214">
        <f t="shared" si="22"/>
        <v>143.77558016273269</v>
      </c>
      <c r="C214">
        <f t="shared" si="18"/>
        <v>47.962582109429043</v>
      </c>
      <c r="D214">
        <f t="shared" si="19"/>
        <v>7.1943873164143559</v>
      </c>
      <c r="E214">
        <f t="shared" si="20"/>
        <v>7.1887790081366347</v>
      </c>
      <c r="F214">
        <f t="shared" si="21"/>
        <v>40.768194793014686</v>
      </c>
      <c r="G214">
        <f t="shared" si="23"/>
        <v>2.0003978089737614E-3</v>
      </c>
    </row>
    <row r="215" spans="1:7" x14ac:dyDescent="0.2">
      <c r="A215">
        <v>213</v>
      </c>
      <c r="B215">
        <f t="shared" si="22"/>
        <v>143.78118847101041</v>
      </c>
      <c r="C215">
        <f t="shared" si="18"/>
        <v>47.963517547571158</v>
      </c>
      <c r="D215">
        <f t="shared" si="19"/>
        <v>7.1945276321356735</v>
      </c>
      <c r="E215">
        <f t="shared" si="20"/>
        <v>7.1890594235505212</v>
      </c>
      <c r="F215">
        <f t="shared" si="21"/>
        <v>40.768989915435483</v>
      </c>
      <c r="G215">
        <f t="shared" si="23"/>
        <v>1.9503498372553637E-3</v>
      </c>
    </row>
    <row r="216" spans="1:7" x14ac:dyDescent="0.2">
      <c r="A216">
        <v>214</v>
      </c>
      <c r="B216">
        <f t="shared" si="22"/>
        <v>143.78665667959555</v>
      </c>
      <c r="C216">
        <f t="shared" si="18"/>
        <v>47.964429600210288</v>
      </c>
      <c r="D216">
        <f t="shared" si="19"/>
        <v>7.1946644400315432</v>
      </c>
      <c r="E216">
        <f t="shared" si="20"/>
        <v>7.189332833979778</v>
      </c>
      <c r="F216">
        <f t="shared" si="21"/>
        <v>40.769765160178743</v>
      </c>
      <c r="G216">
        <f t="shared" si="23"/>
        <v>1.9015549437661156E-3</v>
      </c>
    </row>
    <row r="217" spans="1:7" x14ac:dyDescent="0.2">
      <c r="A217">
        <v>215</v>
      </c>
      <c r="B217">
        <f t="shared" si="22"/>
        <v>143.79198828564731</v>
      </c>
      <c r="C217">
        <f t="shared" si="18"/>
        <v>47.965318851961747</v>
      </c>
      <c r="D217">
        <f t="shared" si="19"/>
        <v>7.1947978277942619</v>
      </c>
      <c r="E217">
        <f t="shared" si="20"/>
        <v>7.189599414282366</v>
      </c>
      <c r="F217">
        <f t="shared" si="21"/>
        <v>40.770521024167486</v>
      </c>
      <c r="G217">
        <f t="shared" si="23"/>
        <v>1.8539817086779197E-3</v>
      </c>
    </row>
    <row r="218" spans="1:7" x14ac:dyDescent="0.2">
      <c r="A218">
        <v>216</v>
      </c>
      <c r="B218">
        <f t="shared" si="22"/>
        <v>143.79718669915923</v>
      </c>
      <c r="C218">
        <f t="shared" si="18"/>
        <v>47.966185872826571</v>
      </c>
      <c r="D218">
        <f t="shared" si="19"/>
        <v>7.1949278809239852</v>
      </c>
      <c r="E218">
        <f t="shared" si="20"/>
        <v>7.189859334957962</v>
      </c>
      <c r="F218">
        <f t="shared" si="21"/>
        <v>40.771257991902587</v>
      </c>
      <c r="G218">
        <f t="shared" si="23"/>
        <v>1.8075995022569966E-3</v>
      </c>
    </row>
    <row r="219" spans="1:7" x14ac:dyDescent="0.2">
      <c r="A219">
        <v>217</v>
      </c>
      <c r="B219">
        <f t="shared" si="22"/>
        <v>143.80225524512525</v>
      </c>
      <c r="C219">
        <f t="shared" si="18"/>
        <v>47.967031218556812</v>
      </c>
      <c r="D219">
        <f t="shared" si="19"/>
        <v>7.195054682783522</v>
      </c>
      <c r="E219">
        <f t="shared" si="20"/>
        <v>7.1901127622562626</v>
      </c>
      <c r="F219">
        <f t="shared" si="21"/>
        <v>40.771976535773291</v>
      </c>
      <c r="G219">
        <f t="shared" si="23"/>
        <v>1.7623784648671925E-3</v>
      </c>
    </row>
    <row r="220" spans="1:7" x14ac:dyDescent="0.2">
      <c r="A220">
        <v>218</v>
      </c>
      <c r="B220">
        <f t="shared" si="22"/>
        <v>143.80719716565252</v>
      </c>
      <c r="C220">
        <f t="shared" si="18"/>
        <v>47.967855431011721</v>
      </c>
      <c r="D220">
        <f t="shared" si="19"/>
        <v>7.1951783146517583</v>
      </c>
      <c r="E220">
        <f t="shared" si="20"/>
        <v>7.1903598582826262</v>
      </c>
      <c r="F220">
        <f t="shared" si="21"/>
        <v>40.772677116359965</v>
      </c>
      <c r="G220">
        <f t="shared" si="23"/>
        <v>1.718289487529574E-3</v>
      </c>
    </row>
    <row r="221" spans="1:7" x14ac:dyDescent="0.2">
      <c r="A221">
        <v>219</v>
      </c>
      <c r="B221">
        <f t="shared" si="22"/>
        <v>143.81201562202168</v>
      </c>
      <c r="C221">
        <f t="shared" si="18"/>
        <v>47.968659038504995</v>
      </c>
      <c r="D221">
        <f t="shared" si="19"/>
        <v>7.1952988557757491</v>
      </c>
      <c r="E221">
        <f t="shared" si="20"/>
        <v>7.1906007811010841</v>
      </c>
      <c r="F221">
        <f t="shared" si="21"/>
        <v>40.773360182729249</v>
      </c>
      <c r="G221">
        <f t="shared" si="23"/>
        <v>1.6753041928890199E-3</v>
      </c>
    </row>
    <row r="222" spans="1:7" x14ac:dyDescent="0.2">
      <c r="A222">
        <v>220</v>
      </c>
      <c r="B222">
        <f t="shared" si="22"/>
        <v>143.81671369669633</v>
      </c>
      <c r="C222">
        <f t="shared" si="18"/>
        <v>47.969442556143399</v>
      </c>
      <c r="D222">
        <f t="shared" si="19"/>
        <v>7.1954163834215095</v>
      </c>
      <c r="E222">
        <f t="shared" si="20"/>
        <v>7.1908356848348163</v>
      </c>
      <c r="F222">
        <f t="shared" si="21"/>
        <v>40.774026172721889</v>
      </c>
      <c r="G222">
        <f t="shared" si="23"/>
        <v>1.6333949168237409E-3</v>
      </c>
    </row>
    <row r="223" spans="1:7" x14ac:dyDescent="0.2">
      <c r="A223">
        <v>221</v>
      </c>
      <c r="B223">
        <f t="shared" si="22"/>
        <v>143.82129439528302</v>
      </c>
      <c r="C223">
        <f t="shared" si="18"/>
        <v>47.97020648615689</v>
      </c>
      <c r="D223">
        <f t="shared" si="19"/>
        <v>7.1955309729235335</v>
      </c>
      <c r="E223">
        <f t="shared" si="20"/>
        <v>7.1910647197641513</v>
      </c>
      <c r="F223">
        <f t="shared" si="21"/>
        <v>40.774675513233355</v>
      </c>
      <c r="G223">
        <f t="shared" si="23"/>
        <v>1.5925346903855997E-3</v>
      </c>
    </row>
    <row r="224" spans="1:7" x14ac:dyDescent="0.2">
      <c r="A224">
        <v>222</v>
      </c>
      <c r="B224">
        <f t="shared" si="22"/>
        <v>143.82576064844241</v>
      </c>
      <c r="C224">
        <f t="shared" si="18"/>
        <v>47.970951318220472</v>
      </c>
      <c r="D224">
        <f t="shared" si="19"/>
        <v>7.1956426977330707</v>
      </c>
      <c r="E224">
        <f t="shared" si="20"/>
        <v>7.1912880324221211</v>
      </c>
      <c r="F224">
        <f t="shared" si="21"/>
        <v>40.775308620487401</v>
      </c>
      <c r="G224">
        <f t="shared" si="23"/>
        <v>1.5526972221739552E-3</v>
      </c>
    </row>
    <row r="225" spans="1:7" x14ac:dyDescent="0.2">
      <c r="A225">
        <v>223</v>
      </c>
      <c r="B225">
        <f t="shared" si="22"/>
        <v>143.83011531375337</v>
      </c>
      <c r="C225">
        <f t="shared" si="18"/>
        <v>47.971677529768058</v>
      </c>
      <c r="D225">
        <f t="shared" si="19"/>
        <v>7.1957516294652084</v>
      </c>
      <c r="E225">
        <f t="shared" si="20"/>
        <v>7.1915057656876691</v>
      </c>
      <c r="F225">
        <f t="shared" si="21"/>
        <v>40.775925900302852</v>
      </c>
      <c r="G225">
        <f t="shared" si="23"/>
        <v>1.5138568813642726E-3</v>
      </c>
    </row>
    <row r="226" spans="1:7" x14ac:dyDescent="0.2">
      <c r="A226">
        <v>224</v>
      </c>
      <c r="B226">
        <f t="shared" si="22"/>
        <v>143.83436117753089</v>
      </c>
      <c r="C226">
        <f t="shared" si="18"/>
        <v>47.972385586298437</v>
      </c>
      <c r="D226">
        <f t="shared" si="19"/>
        <v>7.1958578379447653</v>
      </c>
      <c r="E226">
        <f t="shared" si="20"/>
        <v>7.1917180588765452</v>
      </c>
      <c r="F226">
        <f t="shared" si="21"/>
        <v>40.776527748353672</v>
      </c>
      <c r="G226">
        <f t="shared" si="23"/>
        <v>1.4759886809017969E-3</v>
      </c>
    </row>
    <row r="227" spans="1:7" x14ac:dyDescent="0.2">
      <c r="A227">
        <v>225</v>
      </c>
      <c r="B227">
        <f t="shared" si="22"/>
        <v>143.83850095659912</v>
      </c>
      <c r="C227">
        <f t="shared" si="18"/>
        <v>47.973075941673635</v>
      </c>
      <c r="D227">
        <f t="shared" si="19"/>
        <v>7.1959613912510454</v>
      </c>
      <c r="E227">
        <f t="shared" si="20"/>
        <v>7.1919250478299563</v>
      </c>
      <c r="F227">
        <f t="shared" si="21"/>
        <v>40.777114550422588</v>
      </c>
      <c r="G227">
        <f t="shared" si="23"/>
        <v>1.4390682613778791E-3</v>
      </c>
    </row>
    <row r="228" spans="1:7" x14ac:dyDescent="0.2">
      <c r="A228">
        <v>226</v>
      </c>
      <c r="B228">
        <f t="shared" si="22"/>
        <v>143.84253730002021</v>
      </c>
      <c r="C228">
        <f t="shared" si="18"/>
        <v>47.973749038409778</v>
      </c>
      <c r="D228">
        <f t="shared" si="19"/>
        <v>7.1960623557614669</v>
      </c>
      <c r="E228">
        <f t="shared" si="20"/>
        <v>7.1921268650010113</v>
      </c>
      <c r="F228">
        <f t="shared" si="21"/>
        <v>40.777686682648309</v>
      </c>
      <c r="G228">
        <f t="shared" si="23"/>
        <v>1.4030718750697255E-3</v>
      </c>
    </row>
    <row r="229" spans="1:7" x14ac:dyDescent="0.2">
      <c r="A229">
        <v>227</v>
      </c>
      <c r="B229">
        <f t="shared" si="22"/>
        <v>143.84647279078067</v>
      </c>
      <c r="C229">
        <f t="shared" si="18"/>
        <v>47.97440530796073</v>
      </c>
      <c r="D229">
        <f t="shared" si="19"/>
        <v>7.1961607961941096</v>
      </c>
      <c r="E229">
        <f t="shared" si="20"/>
        <v>7.1923236395390333</v>
      </c>
      <c r="F229">
        <f t="shared" si="21"/>
        <v>40.778244511766623</v>
      </c>
      <c r="G229">
        <f t="shared" si="23"/>
        <v>1.3679763706315982E-3</v>
      </c>
    </row>
    <row r="230" spans="1:7" x14ac:dyDescent="0.2">
      <c r="A230">
        <v>228</v>
      </c>
      <c r="B230">
        <f t="shared" si="22"/>
        <v>143.85030994743573</v>
      </c>
      <c r="C230">
        <f t="shared" si="18"/>
        <v>47.975045170994591</v>
      </c>
      <c r="D230">
        <f t="shared" si="19"/>
        <v>7.1962567756491884</v>
      </c>
      <c r="E230">
        <f t="shared" si="20"/>
        <v>7.1925154973717866</v>
      </c>
      <c r="F230">
        <f t="shared" si="21"/>
        <v>40.778788395345401</v>
      </c>
      <c r="G230">
        <f t="shared" si="23"/>
        <v>1.3337591779479544E-3</v>
      </c>
    </row>
    <row r="231" spans="1:7" x14ac:dyDescent="0.2">
      <c r="A231">
        <v>229</v>
      </c>
      <c r="B231">
        <f t="shared" si="22"/>
        <v>143.85405122571314</v>
      </c>
      <c r="C231">
        <f t="shared" si="18"/>
        <v>47.975669037663351</v>
      </c>
      <c r="D231">
        <f t="shared" si="19"/>
        <v>7.1963503556495025</v>
      </c>
      <c r="E231">
        <f t="shared" si="20"/>
        <v>7.1927025612856568</v>
      </c>
      <c r="F231">
        <f t="shared" si="21"/>
        <v>40.779318682013852</v>
      </c>
      <c r="G231">
        <f t="shared" si="23"/>
        <v>1.3003982936069924E-3</v>
      </c>
    </row>
    <row r="232" spans="1:7" x14ac:dyDescent="0.2">
      <c r="A232">
        <v>230</v>
      </c>
      <c r="B232">
        <f t="shared" si="22"/>
        <v>143.85769902007701</v>
      </c>
      <c r="C232">
        <f t="shared" si="18"/>
        <v>47.976277307865729</v>
      </c>
      <c r="D232">
        <f t="shared" si="19"/>
        <v>7.1964415961798593</v>
      </c>
      <c r="E232">
        <f t="shared" si="20"/>
        <v>7.1928849510038511</v>
      </c>
      <c r="F232">
        <f t="shared" si="21"/>
        <v>40.77983571168587</v>
      </c>
      <c r="G232">
        <f t="shared" si="23"/>
        <v>1.2678722664607393E-3</v>
      </c>
    </row>
    <row r="233" spans="1:7" x14ac:dyDescent="0.2">
      <c r="A233">
        <v>231</v>
      </c>
      <c r="B233">
        <f t="shared" si="22"/>
        <v>143.861255665253</v>
      </c>
      <c r="C233">
        <f t="shared" si="18"/>
        <v>47.976870371503473</v>
      </c>
      <c r="D233">
        <f t="shared" si="19"/>
        <v>7.1965305557255208</v>
      </c>
      <c r="E233">
        <f t="shared" si="20"/>
        <v>7.1930627832626506</v>
      </c>
      <c r="F233">
        <f t="shared" si="21"/>
        <v>40.78033981577795</v>
      </c>
      <c r="G233">
        <f t="shared" si="23"/>
        <v>1.236160183789454E-3</v>
      </c>
    </row>
    <row r="234" spans="1:7" x14ac:dyDescent="0.2">
      <c r="A234">
        <v>232</v>
      </c>
      <c r="B234">
        <f t="shared" si="22"/>
        <v>143.86472343771587</v>
      </c>
      <c r="C234">
        <f t="shared" si="18"/>
        <v>47.977448608731308</v>
      </c>
      <c r="D234">
        <f t="shared" si="19"/>
        <v>7.1966172913096962</v>
      </c>
      <c r="E234">
        <f t="shared" si="20"/>
        <v>7.1932361718857933</v>
      </c>
      <c r="F234">
        <f t="shared" si="21"/>
        <v>40.780831317421615</v>
      </c>
      <c r="G234">
        <f t="shared" si="23"/>
        <v>1.2052416578179493E-3</v>
      </c>
    </row>
    <row r="235" spans="1:7" x14ac:dyDescent="0.2">
      <c r="A235">
        <v>233</v>
      </c>
      <c r="B235">
        <f t="shared" si="22"/>
        <v>143.86810455713979</v>
      </c>
      <c r="C235">
        <f t="shared" si="18"/>
        <v>47.97801239020054</v>
      </c>
      <c r="D235">
        <f t="shared" si="19"/>
        <v>7.1967018585300808</v>
      </c>
      <c r="E235">
        <f t="shared" si="20"/>
        <v>7.1934052278569895</v>
      </c>
      <c r="F235">
        <f t="shared" si="21"/>
        <v>40.781310531670456</v>
      </c>
      <c r="G235">
        <f t="shared" si="23"/>
        <v>1.175096812316697E-3</v>
      </c>
    </row>
    <row r="236" spans="1:7" x14ac:dyDescent="0.2">
      <c r="A236">
        <v>234</v>
      </c>
      <c r="B236">
        <f t="shared" si="22"/>
        <v>143.87140118781286</v>
      </c>
      <c r="C236">
        <f t="shared" si="18"/>
        <v>47.978562077296623</v>
      </c>
      <c r="D236">
        <f t="shared" si="19"/>
        <v>7.1967843115944934</v>
      </c>
      <c r="E236">
        <f t="shared" si="20"/>
        <v>7.1935700593906438</v>
      </c>
      <c r="F236">
        <f t="shared" si="21"/>
        <v>40.781777765702131</v>
      </c>
      <c r="G236">
        <f t="shared" si="23"/>
        <v>1.1457062698055416E-3</v>
      </c>
    </row>
    <row r="237" spans="1:7" x14ac:dyDescent="0.2">
      <c r="A237">
        <v>235</v>
      </c>
      <c r="B237">
        <f t="shared" si="22"/>
        <v>143.8746154400167</v>
      </c>
      <c r="C237">
        <f t="shared" si="18"/>
        <v>47.979098022370813</v>
      </c>
      <c r="D237">
        <f t="shared" si="19"/>
        <v>7.1968647033556215</v>
      </c>
      <c r="E237">
        <f t="shared" si="20"/>
        <v>7.1937307720008352</v>
      </c>
      <c r="F237">
        <f t="shared" si="21"/>
        <v>40.782233319015191</v>
      </c>
      <c r="G237">
        <f t="shared" si="23"/>
        <v>1.1170511390633027E-3</v>
      </c>
    </row>
    <row r="238" spans="1:7" x14ac:dyDescent="0.2">
      <c r="A238">
        <v>236</v>
      </c>
      <c r="B238">
        <f t="shared" si="22"/>
        <v>143.87774937137149</v>
      </c>
      <c r="C238">
        <f t="shared" si="18"/>
        <v>47.979620568965984</v>
      </c>
      <c r="D238">
        <f t="shared" si="19"/>
        <v>7.1969430853448975</v>
      </c>
      <c r="E238">
        <f t="shared" si="20"/>
        <v>7.1938874685685752</v>
      </c>
      <c r="F238">
        <f t="shared" si="21"/>
        <v>40.782677483621086</v>
      </c>
      <c r="G238">
        <f t="shared" si="23"/>
        <v>1.0891130027650641E-3</v>
      </c>
    </row>
    <row r="239" spans="1:7" x14ac:dyDescent="0.2">
      <c r="A239">
        <v>237</v>
      </c>
      <c r="B239">
        <f t="shared" si="22"/>
        <v>143.88080498814782</v>
      </c>
      <c r="C239">
        <f t="shared" si="18"/>
        <v>47.980130052036799</v>
      </c>
      <c r="D239">
        <f t="shared" si="19"/>
        <v>7.1970195078055195</v>
      </c>
      <c r="E239">
        <f t="shared" si="20"/>
        <v>7.194040249407391</v>
      </c>
      <c r="F239">
        <f t="shared" si="21"/>
        <v>40.783110544231278</v>
      </c>
      <c r="G239">
        <f t="shared" si="23"/>
        <v>1.0618739055725168E-3</v>
      </c>
    </row>
    <row r="240" spans="1:7" x14ac:dyDescent="0.2">
      <c r="A240">
        <v>238</v>
      </c>
      <c r="B240">
        <f t="shared" si="22"/>
        <v>143.88378424654596</v>
      </c>
      <c r="C240">
        <f t="shared" si="18"/>
        <v>47.980626798164437</v>
      </c>
      <c r="D240">
        <f t="shared" si="19"/>
        <v>7.1970940197246653</v>
      </c>
      <c r="E240">
        <f t="shared" si="20"/>
        <v>7.1941892123272986</v>
      </c>
      <c r="F240">
        <f t="shared" si="21"/>
        <v>40.783532778439771</v>
      </c>
      <c r="G240">
        <f t="shared" si="23"/>
        <v>1.0353163426176683E-3</v>
      </c>
    </row>
    <row r="241" spans="1:7" x14ac:dyDescent="0.2">
      <c r="A241">
        <v>239</v>
      </c>
      <c r="B241">
        <f t="shared" si="22"/>
        <v>143.88668905394331</v>
      </c>
      <c r="C241">
        <f t="shared" si="18"/>
        <v>47.981111125765864</v>
      </c>
      <c r="D241">
        <f t="shared" si="19"/>
        <v>7.1971666688648792</v>
      </c>
      <c r="E241">
        <f t="shared" si="20"/>
        <v>7.1943344526971664</v>
      </c>
      <c r="F241">
        <f t="shared" si="21"/>
        <v>40.783944456900983</v>
      </c>
      <c r="G241">
        <f t="shared" si="23"/>
        <v>1.0094232479796502E-3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Diaz</cp:lastModifiedBy>
  <dcterms:created xsi:type="dcterms:W3CDTF">2016-06-08T13:44:42Z</dcterms:created>
  <dcterms:modified xsi:type="dcterms:W3CDTF">2016-06-20T20:53:58Z</dcterms:modified>
</cp:coreProperties>
</file>